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310" activeTab="0"/>
  </bookViews>
  <sheets>
    <sheet name="表紙" sheetId="1" r:id="rId1"/>
    <sheet name="目次" sheetId="2" r:id="rId2"/>
    <sheet name="概要" sheetId="3" r:id="rId3"/>
    <sheet name="BS" sheetId="4" r:id="rId4"/>
    <sheet name="ＰＬ" sheetId="5" r:id="rId5"/>
    <sheet name="資負差" sheetId="6" r:id="rId6"/>
    <sheet name="CF" sheetId="7" r:id="rId7"/>
    <sheet name="注記" sheetId="8" r:id="rId8"/>
    <sheet name="明細書" sheetId="9" r:id="rId9"/>
    <sheet name="参考情報" sheetId="10" r:id="rId10"/>
  </sheets>
  <externalReferences>
    <externalReference r:id="rId13"/>
  </externalReferences>
  <definedNames>
    <definedName name="_xlnm.Print_Area" localSheetId="3">'BS'!$A$2:$P$39</definedName>
    <definedName name="_xlnm.Print_Area" localSheetId="6">'CF'!$C$3:$Q$89</definedName>
    <definedName name="_xlnm.Print_Area" localSheetId="4">'ＰＬ'!$A$2:$H$44</definedName>
    <definedName name="_xlnm.Print_Area" localSheetId="5">'資負差'!$B$1:$J$34</definedName>
    <definedName name="_xlnm.Print_Area" localSheetId="7">'注記'!$A$1:$L$52</definedName>
    <definedName name="yomei">'[1]余命データ'!$A$3:$C$119</definedName>
  </definedNames>
  <calcPr fullCalcOnLoad="1"/>
</workbook>
</file>

<file path=xl/sharedStrings.xml><?xml version="1.0" encoding="utf-8"?>
<sst xmlns="http://schemas.openxmlformats.org/spreadsheetml/2006/main" count="370" uniqueCount="286">
  <si>
    <t>貸　借　対　照　表</t>
  </si>
  <si>
    <t>前会計年度</t>
  </si>
  <si>
    <t>本会計年度</t>
  </si>
  <si>
    <t>(平成17年3月31日)</t>
  </si>
  <si>
    <t>＜資産の部＞</t>
  </si>
  <si>
    <t>＜負債の部＞</t>
  </si>
  <si>
    <t>たな卸資産</t>
  </si>
  <si>
    <t>有形固定資産</t>
  </si>
  <si>
    <t>土地</t>
  </si>
  <si>
    <t>立木竹</t>
  </si>
  <si>
    <t>建物</t>
  </si>
  <si>
    <t>工作物</t>
  </si>
  <si>
    <t>船舶</t>
  </si>
  <si>
    <t>負債合計</t>
  </si>
  <si>
    <t>建設仮勘定</t>
  </si>
  <si>
    <t>＜資産・負債差額の部＞</t>
  </si>
  <si>
    <t>資産・負債差額</t>
  </si>
  <si>
    <t>物品</t>
  </si>
  <si>
    <t>無形固定資産</t>
  </si>
  <si>
    <t>資産合計</t>
  </si>
  <si>
    <t>負債及び資産・負債差額合計</t>
  </si>
  <si>
    <t>業 務 費 用 計 算 書</t>
  </si>
  <si>
    <t>前会計年度</t>
  </si>
  <si>
    <t xml:space="preserve"> 本会計年度   </t>
  </si>
  <si>
    <t>至 平成17年3月31日</t>
  </si>
  <si>
    <t>本年度業務費用合計</t>
  </si>
  <si>
    <t>資 産 ・ 負 債 差 額 増 減 計 算 書</t>
  </si>
  <si>
    <t>　　　　　　　前会計年度　　　　</t>
  </si>
  <si>
    <t>　　　　　　　　本会計年度　　　　</t>
  </si>
  <si>
    <t>Ⅰ</t>
  </si>
  <si>
    <t>前年度末資産・負債差額</t>
  </si>
  <si>
    <t>Ⅱ</t>
  </si>
  <si>
    <t>本年度業務費用合計</t>
  </si>
  <si>
    <t>Ⅲ</t>
  </si>
  <si>
    <t>財源</t>
  </si>
  <si>
    <t>租税及印紙収入</t>
  </si>
  <si>
    <t>この行は非表示にする</t>
  </si>
  <si>
    <t>目的税等収入</t>
  </si>
  <si>
    <t>一般会計その他の財源</t>
  </si>
  <si>
    <t>自己収入</t>
  </si>
  <si>
    <t>特別会計その他の財源（他会計からの受入）</t>
  </si>
  <si>
    <t>Ⅳ</t>
  </si>
  <si>
    <t>資産評価差額</t>
  </si>
  <si>
    <t>Ⅴ</t>
  </si>
  <si>
    <t>Ⅵ</t>
  </si>
  <si>
    <t>Ⅶ</t>
  </si>
  <si>
    <t>その他資産･負債差額の増減</t>
  </si>
  <si>
    <t>本年度末資産・負債差額</t>
  </si>
  <si>
    <t>区 分 別 収 支 計 算 書</t>
  </si>
  <si>
    <t xml:space="preserve">  前会計年度　　</t>
  </si>
  <si>
    <t xml:space="preserve">   本会計年度　 </t>
  </si>
  <si>
    <t>業務収支</t>
  </si>
  <si>
    <t>財源</t>
  </si>
  <si>
    <t>財源合計</t>
  </si>
  <si>
    <t>業務支出</t>
  </si>
  <si>
    <t>(1)</t>
  </si>
  <si>
    <t>業務支出（施設整備支出を除く）</t>
  </si>
  <si>
    <t>業務支出（施設整備支出を除く）合計</t>
  </si>
  <si>
    <t>施設整備支出</t>
  </si>
  <si>
    <t>業務支出合計</t>
  </si>
  <si>
    <t>Ⅱ</t>
  </si>
  <si>
    <t>財務収支</t>
  </si>
  <si>
    <t>本年度収支</t>
  </si>
  <si>
    <t>翌年度歳入繰入</t>
  </si>
  <si>
    <t>本年度末現金･預金残高</t>
  </si>
  <si>
    <r>
      <t>国有財産</t>
    </r>
    <r>
      <rPr>
        <sz val="5"/>
        <rFont val="ＭＳ 明朝"/>
        <family val="1"/>
      </rPr>
      <t>（公共用財産を除く）</t>
    </r>
  </si>
  <si>
    <r>
      <t>自 平成16年4月</t>
    </r>
    <r>
      <rPr>
        <sz val="8"/>
        <color indexed="9"/>
        <rFont val="ＭＳ 明朝"/>
        <family val="1"/>
      </rPr>
      <t>0</t>
    </r>
    <r>
      <rPr>
        <sz val="8"/>
        <rFont val="ＭＳ 明朝"/>
        <family val="1"/>
      </rPr>
      <t>1日</t>
    </r>
  </si>
  <si>
    <t>(2)</t>
  </si>
  <si>
    <t>(平成18年3月31日)</t>
  </si>
  <si>
    <r>
      <t>自 平成17年4月</t>
    </r>
    <r>
      <rPr>
        <sz val="8"/>
        <color indexed="9"/>
        <rFont val="ＭＳ 明朝"/>
        <family val="1"/>
      </rPr>
      <t>0</t>
    </r>
    <r>
      <rPr>
        <sz val="8"/>
        <rFont val="ＭＳ 明朝"/>
        <family val="1"/>
      </rPr>
      <t>1日</t>
    </r>
  </si>
  <si>
    <t>至 平成18年3月31日</t>
  </si>
  <si>
    <t>前払費用</t>
  </si>
  <si>
    <t>内廷費</t>
  </si>
  <si>
    <t>皇族費</t>
  </si>
  <si>
    <t>宮廷費</t>
  </si>
  <si>
    <t>減価償却費</t>
  </si>
  <si>
    <t>資産処分損益</t>
  </si>
  <si>
    <t>主管の財源</t>
  </si>
  <si>
    <t>配賦財源</t>
  </si>
  <si>
    <t>無償所管換等</t>
  </si>
  <si>
    <t>－</t>
  </si>
  <si>
    <t>主管の収納済歳入額</t>
  </si>
  <si>
    <t>立木竹に係る支出</t>
  </si>
  <si>
    <t>建物に係る支出</t>
  </si>
  <si>
    <t>工作物に係る支出</t>
  </si>
  <si>
    <t>建設仮勘定に係る支出</t>
  </si>
  <si>
    <t>施設整備支出合計</t>
  </si>
  <si>
    <t>平成１７年度省庁別財務書類</t>
  </si>
  <si>
    <t>留意事項</t>
  </si>
  <si>
    <t>　本財務書類は、「省庁別財務書類の作成基準」に基づいて作成しております。</t>
  </si>
  <si>
    <t>　省庁別財務書類は、各省庁における財務情報の提供等を目的として一般会計を各省庁単位で区分し、各省庁に資産や負債が帰属すると擬制するなどの一定の仮定に基づいて作成するものであり、各省庁が会計的に独立しているものでない点にご留意下さい。</t>
  </si>
  <si>
    <t>　省庁別財務書類を充分理解して頂くため、「省庁別財務書類の作成基準」及び各省庁の所掌する業務内容等も併せてご覧下さい。</t>
  </si>
  <si>
    <t>皇 室 費 の 概 要</t>
  </si>
  <si>
    <t>皇室の費用は、すべて予算に計上し、これを内廷費、宮廷費及び皇族費の項に各々区分する。</t>
  </si>
  <si>
    <t>内廷費</t>
  </si>
  <si>
    <t>内廷費は、内廷にある皇族の日常の費用その他の内廷諸費に充てるものとし、別に法律で</t>
  </si>
  <si>
    <t>定める定額を毎年支出する。内廷費として支出されたものは、御手元金となるものとし、宮内庁</t>
  </si>
  <si>
    <t>の経理に属する公金としない。</t>
  </si>
  <si>
    <t>宮廷費</t>
  </si>
  <si>
    <t>宮廷費は、内廷諸費以外の宮廷諸費に充てるもので、宮内庁でこれを経理する。これを大別</t>
  </si>
  <si>
    <t>すると、公的御活動費及び皇室用財産等管理費である。</t>
  </si>
  <si>
    <t>（１）　公的御活動費</t>
  </si>
  <si>
    <t>　　　　　公的御活動費は、日本国及び日本国民統合の象徴として活動される皇室の儀典に</t>
  </si>
  <si>
    <t>　　　 必要な経費、植樹祭及び国体等の行幸啓費、皇族が国際親善のため外国を訪問され</t>
  </si>
  <si>
    <t>　　　　るのに必要な経費及び外国の元首又は皇族が国賓等として来訪された場合に接遇</t>
  </si>
  <si>
    <t>　　　　するために必要な経費等である。</t>
  </si>
  <si>
    <t>（２）　皇室用財産等管理費</t>
  </si>
  <si>
    <t>　　　　　皇室用財産等管理費は、宮殿、御所、離宮及び御用邸等の施設維持管理費、並び</t>
  </si>
  <si>
    <t>　　　　に正倉院宝物、皇室関係図書及び雅楽等の文化財保存管理費等である。</t>
  </si>
  <si>
    <t>皇族費</t>
  </si>
  <si>
    <t>皇族費は、皇族として品位保持の資に充てるために、年額により毎年支出するもの及び皇族</t>
  </si>
  <si>
    <t>が初めて独立の生計を営む際に一時金により支出するもの並びに皇族であった者としての品位</t>
  </si>
  <si>
    <t>保持の資に充てるために、皇族が皇室典範の定めるところによりその身分を離れる際に一時金</t>
  </si>
  <si>
    <t>により支出するものがある。その年額（注）又は一時金額は、別に法律で定める定額に基づいて、</t>
  </si>
  <si>
    <t>これを算出する。</t>
  </si>
  <si>
    <t>現在の皇族費は、年額により毎年支出するものとして、６宮家の皇族に支出されている。</t>
  </si>
  <si>
    <t>（注）平成１７年度は独立の生計を営む親王及び親王妃３，０５０万円、独立の生計を営む</t>
  </si>
  <si>
    <t xml:space="preserve">    親王の妃１，５２５万円、独立の生計を営まない未成年の内親王は３０５万円、独立の生計</t>
  </si>
  <si>
    <t xml:space="preserve">    を営まない成年の女王６４０万５千円、独立の生計を営まない未成年の女王２１３万５千円</t>
  </si>
  <si>
    <t xml:space="preserve">    である。</t>
  </si>
  <si>
    <t>平成１７年度歳入歳出決算の概要</t>
  </si>
  <si>
    <t>　　　　　（単位：百万円）</t>
  </si>
  <si>
    <t>歳入</t>
  </si>
  <si>
    <t>歳出</t>
  </si>
  <si>
    <t>歳入予算額</t>
  </si>
  <si>
    <t>－</t>
  </si>
  <si>
    <t>歳出予算額</t>
  </si>
  <si>
    <t>予備費使用額</t>
  </si>
  <si>
    <t>歳出予算現額</t>
  </si>
  <si>
    <t>収納済歳入額</t>
  </si>
  <si>
    <t>支出済歳出額</t>
  </si>
  <si>
    <t>　　内廷費</t>
  </si>
  <si>
    <t>　　宮廷費</t>
  </si>
  <si>
    <t>　　皇族費</t>
  </si>
  <si>
    <t>不用額</t>
  </si>
  <si>
    <t>【注 記】　</t>
  </si>
  <si>
    <t>１．重要な会計方針</t>
  </si>
  <si>
    <t>①たな卸資産</t>
  </si>
  <si>
    <t>取得価格より平均原価法で算出した。</t>
  </si>
  <si>
    <t>②有形固定資産及び無形固定資産の減価償却の方法</t>
  </si>
  <si>
    <t>＜有形固定資産＞</t>
  </si>
  <si>
    <t>・</t>
  </si>
  <si>
    <t>　有形固定資産のうち国有財産については定率法によっている。物品については定額法によっている。</t>
  </si>
  <si>
    <t>＜無形固定資産＞</t>
  </si>
  <si>
    <t>・</t>
  </si>
  <si>
    <t>　無形固定資産のうち電話加入権は取得価格に相当する金額で計上している。</t>
  </si>
  <si>
    <t>2．追加情報等</t>
  </si>
  <si>
    <t>①</t>
  </si>
  <si>
    <t>合算する特別会計の有無</t>
  </si>
  <si>
    <t>・</t>
  </si>
  <si>
    <t>　合算すべき特別会計がないため、一般会計省庁別財務書類が省庁別財務書類となっている。</t>
  </si>
  <si>
    <t>②</t>
  </si>
  <si>
    <t>出納整理期間</t>
  </si>
  <si>
    <t>・</t>
  </si>
  <si>
    <t>　出納整理期間が設けられており、出納整理期間中の現金の受払い等を終了した後の計数をもって会計年度末の計数としている。</t>
  </si>
  <si>
    <t>③</t>
  </si>
  <si>
    <t>その他各省庁の財務内容を理解するために特に必要と考えられる情報</t>
  </si>
  <si>
    <t>・</t>
  </si>
  <si>
    <t>　重要な過年度の会計処理の誤謬の修正</t>
  </si>
  <si>
    <t>　　建設仮勘定の新規計上（16年度　426,211,379円　　17年度　1,022,659,837円）</t>
  </si>
  <si>
    <t>　　電話加入権の誤謬修正（11,520,000円→14,256,000円）</t>
  </si>
  <si>
    <t>３．各財務書類における表示科目の説明</t>
  </si>
  <si>
    <t>＜貸借対照表＞</t>
  </si>
  <si>
    <t>「たな卸資産」には、燃料を計上している。</t>
  </si>
  <si>
    <t>・</t>
  </si>
  <si>
    <t>「前払費用」には、自動車損害賠償責任保険料の前払保険料を計上している。</t>
  </si>
  <si>
    <t>「国有財産（公共用財産を除く）」には、皇室用財産を計上している。</t>
  </si>
  <si>
    <t>・</t>
  </si>
  <si>
    <t>「物品」には、取得価格又は見積価格が50万円以上の重要物品を計上している。</t>
  </si>
  <si>
    <t>・</t>
  </si>
  <si>
    <t>「無形固定資産」には、電話加入権等を記入している。</t>
  </si>
  <si>
    <t>＜業務費用計算書＞</t>
  </si>
  <si>
    <t>「内廷費」には、内廷にある皇族の日常の費用その他内廷諸費に充てるものを計上している。</t>
  </si>
  <si>
    <t>「皇族費」には、６宮家の皇族に支出するものを計上している。　</t>
  </si>
  <si>
    <t>・</t>
  </si>
  <si>
    <t>「宮廷費」には、宮廷諸費のうち資産計上されないものを計上している。</t>
  </si>
  <si>
    <t>・</t>
  </si>
  <si>
    <t>「減価償却費」には、有形固定資産に係る減価償却費を計上している。</t>
  </si>
  <si>
    <t>「資産処分損益」には、有形固定資産の除却に伴い生じた損金を計上している。</t>
  </si>
  <si>
    <t>＜資産・負債差額増減計算書＞</t>
  </si>
  <si>
    <t>「前年度末資産・負債差額」には、貸借対照表から前年度資産・負債差額を計上している。</t>
  </si>
  <si>
    <t>・</t>
  </si>
  <si>
    <t>「本年度業務費用合計」には、業務費用計算書から本年度業務費用合計を計上している。</t>
  </si>
  <si>
    <t>・</t>
  </si>
  <si>
    <t>「配賦財源」には、主管の財源が無いため歳出の支出済歳出額と同額を計上している。</t>
  </si>
  <si>
    <t>・</t>
  </si>
  <si>
    <t>｢無償所管換等」には、財務省へ無償所管換を行った財産等を計上している。</t>
  </si>
  <si>
    <t>｢資産評価差額」には、台帳価格改定に伴う評価差額を計上している。</t>
  </si>
  <si>
    <t>・</t>
  </si>
  <si>
    <t>「本年度末資産・負債差額」には、貸借対照表から本年度資産・負債差額を計上している。</t>
  </si>
  <si>
    <t>＜区分収支計算書＞</t>
  </si>
  <si>
    <t>「皇族費」には、６宮家の皇族に支出するものを計上している。</t>
  </si>
  <si>
    <t>「宮廷費」には、宮廷諸費にから施設整備支出を除いたものを計上している。</t>
  </si>
  <si>
    <t>｢立木竹に係る支出」には、有形固定資産増加額のうち立木竹に係る支出を計上している。</t>
  </si>
  <si>
    <t>｢建物に係る支出」には、有形固定資産増加額のうち建物に係る支出を計上している。</t>
  </si>
  <si>
    <t>｢工作物に係る支出」には、有形固定資産増加額のうち工作物に係る支出を計上している。</t>
  </si>
  <si>
    <t>｢船舶に係る支出」には、有形固定資産増加額のうち船舶に係る支出を計上している。</t>
  </si>
  <si>
    <t>｢建設仮勘定に係る支出」には、有形固定資産増加額のうち未完成資産等に係る支出を計上している。</t>
  </si>
  <si>
    <t>附属明細書（平成１7年度）</t>
  </si>
  <si>
    <t>１．貸借対照表の内容に関する明細</t>
  </si>
  <si>
    <t>　（1）　資産項目の明細</t>
  </si>
  <si>
    <t>①たな卸資産の明細</t>
  </si>
  <si>
    <t>種　類</t>
  </si>
  <si>
    <t>前年度末残高</t>
  </si>
  <si>
    <t>本年度増△減額</t>
  </si>
  <si>
    <t>強制評価減</t>
  </si>
  <si>
    <t>本年度末残高</t>
  </si>
  <si>
    <t>貯蔵品</t>
  </si>
  <si>
    <t>　燃料</t>
  </si>
  <si>
    <t>-</t>
  </si>
  <si>
    <t>合　計</t>
  </si>
  <si>
    <t>区　分</t>
  </si>
  <si>
    <t>本年度増加額</t>
  </si>
  <si>
    <t>本年度減少額</t>
  </si>
  <si>
    <t>本年度
減価償却額</t>
  </si>
  <si>
    <t>評価差額
（本年度発生分）</t>
  </si>
  <si>
    <t>有形固定資産</t>
  </si>
  <si>
    <t>　［行政財産］</t>
  </si>
  <si>
    <t>　　土地</t>
  </si>
  <si>
    <t>　　立木竹</t>
  </si>
  <si>
    <t>－</t>
  </si>
  <si>
    <t>　　建物</t>
  </si>
  <si>
    <t>　　工作物</t>
  </si>
  <si>
    <t>　　船舶</t>
  </si>
  <si>
    <t>　　建設仮勘定</t>
  </si>
  <si>
    <t>－</t>
  </si>
  <si>
    <t>　物品</t>
  </si>
  <si>
    <t>－</t>
  </si>
  <si>
    <t>小　計</t>
  </si>
  <si>
    <t>無形固定資産</t>
  </si>
  <si>
    <t>　地上権等</t>
  </si>
  <si>
    <t>　電話加入権</t>
  </si>
  <si>
    <t>－</t>
  </si>
  <si>
    <t>３．資産・負債差額増減計算書の内容に関する明細</t>
  </si>
  <si>
    <t>区　　分</t>
  </si>
  <si>
    <t>相　手　先</t>
  </si>
  <si>
    <t>金　額</t>
  </si>
  <si>
    <t>資産の内容</t>
  </si>
  <si>
    <t>所管換等の理由</t>
  </si>
  <si>
    <t>備　考</t>
  </si>
  <si>
    <t>その他</t>
  </si>
  <si>
    <t>誤謬訂正</t>
  </si>
  <si>
    <t>土地区画整理法による換地</t>
  </si>
  <si>
    <t>土地区画整理法による引渡</t>
  </si>
  <si>
    <t>立木竹</t>
  </si>
  <si>
    <t>所属替</t>
  </si>
  <si>
    <t>実査</t>
  </si>
  <si>
    <t>種目変更</t>
  </si>
  <si>
    <t>－</t>
  </si>
  <si>
    <t>(単位：百万円）</t>
  </si>
  <si>
    <t>(単位：百万円）</t>
  </si>
  <si>
    <t>－目　　　次－</t>
  </si>
  <si>
    <t>１．皇室費の概要　　・・・・・・・・・・・・・・・・・・・・・・・・・・・・・・・・・・・・・・・・・・・・・・・・・・・</t>
  </si>
  <si>
    <t>　　　歳入歳出決算の概要</t>
  </si>
  <si>
    <t>２．省庁別財務書類</t>
  </si>
  <si>
    <t>　①貸借対照表　　・・・・・・・・・・・・・・・・・・・・・・・・・・・・・・・・・・・・・・・・・・・・・・・・・・・・・　　　</t>
  </si>
  <si>
    <t>　②業務費用計算書　　・・・・・・・・・・・・・・・・・・・・・・・・・・・・・・・・・・・・・・・・・・・・・・・・・・・　　</t>
  </si>
  <si>
    <t>　び歳出決算額を基礎として各省庁に配分を行った場合、皇室費に配分される額は以下のとおりです。</t>
  </si>
  <si>
    <t>　③資産・負債差額増減計算書　　・・・・・・・・・・・・・・・・・・・・・・・・・・・・・・・・・・・・・・・・・・</t>
  </si>
  <si>
    <t>　　・会計年度末の公債残高のうち皇室費配分額</t>
  </si>
  <si>
    <t>　　・当該年度に発行した公債額のうち皇室費配分額</t>
  </si>
  <si>
    <t>　④区分別収支計算書　　・・・・・・・・・・・・・・・・・・・・・・・・・・・・・・・・・・・・・・・・・・・・・・・・・　　　　</t>
  </si>
  <si>
    <t>　　・当該年度の利払費のうち皇室費配分額</t>
  </si>
  <si>
    <t>　⑤注記　　・・・・・・・・・・・・・・・・・・・・・・・・・・・・・・・・・・・・・・・・・・・・・・・・・・・・・・・・・・・・・　　　</t>
  </si>
  <si>
    <t>　象経費及び歳出決算額を基礎として各省庁に配分を行った場合、皇室費に配分される額は以下のとおり</t>
  </si>
  <si>
    <t>　⑥附属明細書　　・・・・・・・・・・・・・・・・・・・・・・・・・・・・・・・・・・・・・・・・・・・・・・・・・・・・・・・</t>
  </si>
  <si>
    <t>　⑦参考情報</t>
  </si>
  <si>
    <t>　　公債関連情報　　・・・・・・・・・・・・・・・・・・・・・・・・・・・・・・・・・・・・・・・・・・・・・・・・・・・</t>
  </si>
  <si>
    <t>○公債関連情報</t>
  </si>
  <si>
    <t>一般会計の公債の発行・管理は財務省の所掌する業務であるため、公債及び利払費等については財</t>
  </si>
  <si>
    <t>務省に計上されております。しかし、各省庁の業務実施の財源の一部は公債で調達されていることから、</t>
  </si>
  <si>
    <t>各省庁の負担と考えられる公債関連の計数を複数の仮定計算に基づき算定し、公債関連情報として開示</t>
  </si>
  <si>
    <t>①　財務省において計上されている会計年度末の公債残高、当該年度に発行した公債額（借換債を除</t>
  </si>
  <si>
    <t>　 く。）及び当該年度の利払費は以下のとおりです。</t>
  </si>
  <si>
    <t>　　・会計年度末の公債残高</t>
  </si>
  <si>
    <t>億円</t>
  </si>
  <si>
    <t>　　・当該年度に発行した公債額</t>
  </si>
  <si>
    <t>　　・当該年度の利払費</t>
  </si>
  <si>
    <t>②　財務省において計上されている①の計数を各省庁の一般会計の資産額並びに公債発行対象経費及</t>
  </si>
  <si>
    <t>③　財務省において計上されている①の計数を各省庁の一般会計の資産・負債差額並びに公債発行対</t>
  </si>
  <si>
    <t>しております。</t>
  </si>
  <si>
    <t>　です。</t>
  </si>
  <si>
    <t>皇　　室　　費</t>
  </si>
  <si>
    <t>（単位：百万円）</t>
  </si>
  <si>
    <t>②固定資産の明細</t>
  </si>
  <si>
    <t>　（1）　財産の無償所管換等の明細</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</si>
</sst>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Red]\-#,##0\ "/>
    <numFmt numFmtId="179" formatCode="#,##0_ "/>
    <numFmt numFmtId="180" formatCode="0_);[Red]\(0\)"/>
    <numFmt numFmtId="181" formatCode="#,##0_);\(#,##0\)"/>
    <numFmt numFmtId="182" formatCode="\(#,##0_);\(#,##0\)"/>
    <numFmt numFmtId="183" formatCode="\(#,##0\);\(#,##0\)"/>
    <numFmt numFmtId="184" formatCode="&quot;\&quot;#,##0_);[Red]\(&quot;\&quot;#,##0\)"/>
    <numFmt numFmtId="185" formatCode="#,##0_);[Red]\(#,##0\)"/>
    <numFmt numFmtId="186" formatCode="#,##0.0;&quot;△ &quot;#,##0.0"/>
    <numFmt numFmtId="187" formatCode="#,##0.00;&quot;△ &quot;#,##0.00"/>
    <numFmt numFmtId="188" formatCode="#,##0.000;&quot;△ &quot;#,##0.000"/>
    <numFmt numFmtId="189" formatCode="0.00%;&quot;△&quot;0.00%"/>
    <numFmt numFmtId="190" formatCode="#,###"/>
    <numFmt numFmtId="191" formatCode="0_ "/>
    <numFmt numFmtId="192" formatCode="0;[Red]0"/>
    <numFmt numFmtId="193" formatCode="0.0;[Red]0.0"/>
    <numFmt numFmtId="194" formatCode="0.00;[Red]0.00"/>
    <numFmt numFmtId="195" formatCode="0.000;[Red]0.000"/>
    <numFmt numFmtId="196" formatCode="0.0_ "/>
    <numFmt numFmtId="197" formatCode="0.00_ "/>
    <numFmt numFmtId="198" formatCode="0.000_ "/>
    <numFmt numFmtId="199" formatCode="&quot;Yes&quot;;&quot;Yes&quot;;&quot;No&quot;"/>
    <numFmt numFmtId="200" formatCode="&quot;True&quot;;&quot;True&quot;;&quot;False&quot;"/>
    <numFmt numFmtId="201" formatCode="&quot;On&quot;;&quot;On&quot;;&quot;Off&quot;"/>
    <numFmt numFmtId="202" formatCode="#,##0.000;[Red]\-#,##0.000"/>
    <numFmt numFmtId="203" formatCode="0&quot;年&quot;"/>
    <numFmt numFmtId="204" formatCode="0.000"/>
    <numFmt numFmtId="205" formatCode="#,##0.000"/>
    <numFmt numFmtId="206" formatCode="0.0_);[Red]\(0.0\)"/>
    <numFmt numFmtId="207" formatCode="#,##0.0_);[Red]\(#,##0.0\)"/>
    <numFmt numFmtId="208" formatCode="#,##0.0;[Red]\-#,##0.0"/>
    <numFmt numFmtId="209" formatCode="#,##0.0000"/>
    <numFmt numFmtId="210" formatCode="#,##0.0"/>
    <numFmt numFmtId="211" formatCode="#,##0.0000;[Red]\-#,##0.0000"/>
    <numFmt numFmtId="212" formatCode="0.0"/>
    <numFmt numFmtId="213" formatCode="#,##0_ ;[Red]&quot;▲&quot;#,##0\ "/>
    <numFmt numFmtId="214" formatCode="#,##0.00000000_ "/>
    <numFmt numFmtId="215" formatCode="#,###_ "/>
    <numFmt numFmtId="216" formatCode="#,##0;&quot;▲&quot;#,##0"/>
    <numFmt numFmtId="217" formatCode="#,###;&quot;△ &quot;#,###"/>
    <numFmt numFmtId="218" formatCode="[$€-2]\ #,##0.00_);[Red]\([$€-2]\ #,##0.00\)"/>
  </numFmts>
  <fonts count="32">
    <font>
      <sz val="11"/>
      <name val="ＭＳ Ｐゴシック"/>
      <family val="3"/>
    </font>
    <font>
      <sz val="6"/>
      <name val="ＭＳ Ｐゴシック"/>
      <family val="3"/>
    </font>
    <font>
      <b/>
      <sz val="16"/>
      <name val="ＭＳ 明朝"/>
      <family val="1"/>
    </font>
    <font>
      <sz val="10"/>
      <name val="ＭＳ 明朝"/>
      <family val="1"/>
    </font>
    <font>
      <sz val="9"/>
      <name val="ＭＳ Ｐゴシック"/>
      <family val="3"/>
    </font>
    <font>
      <sz val="10"/>
      <name val="ＭＳ Ｐゴシック"/>
      <family val="3"/>
    </font>
    <font>
      <sz val="9"/>
      <name val="ＭＳ 明朝"/>
      <family val="1"/>
    </font>
    <font>
      <sz val="8"/>
      <name val="ＭＳ 明朝"/>
      <family val="1"/>
    </font>
    <font>
      <sz val="8"/>
      <name val="ＭＳ Ｐゴシック"/>
      <family val="3"/>
    </font>
    <font>
      <sz val="5"/>
      <name val="ＭＳ 明朝"/>
      <family val="1"/>
    </font>
    <font>
      <sz val="11"/>
      <name val="ＭＳ 明朝"/>
      <family val="1"/>
    </font>
    <font>
      <b/>
      <sz val="14"/>
      <name val="ＭＳ 明朝"/>
      <family val="1"/>
    </font>
    <font>
      <sz val="8"/>
      <color indexed="9"/>
      <name val="ＭＳ 明朝"/>
      <family val="1"/>
    </font>
    <font>
      <b/>
      <sz val="26"/>
      <name val="ＭＳ Ｐゴシック"/>
      <family val="3"/>
    </font>
    <font>
      <sz val="11"/>
      <name val="ＭＳ Ｐ明朝"/>
      <family val="1"/>
    </font>
    <font>
      <b/>
      <sz val="28"/>
      <name val="ＭＳ Ｐゴシック"/>
      <family val="3"/>
    </font>
    <font>
      <sz val="22"/>
      <name val="ＭＳ Ｐ明朝"/>
      <family val="1"/>
    </font>
    <font>
      <sz val="18"/>
      <name val="ＭＳ Ｐ明朝"/>
      <family val="1"/>
    </font>
    <font>
      <sz val="11"/>
      <color indexed="8"/>
      <name val="ＭＳ Ｐ明朝"/>
      <family val="1"/>
    </font>
    <font>
      <sz val="11"/>
      <color indexed="8"/>
      <name val="ＭＳ Ｐゴシック"/>
      <family val="3"/>
    </font>
    <font>
      <b/>
      <sz val="11"/>
      <color indexed="8"/>
      <name val="ＭＳ Ｐ明朝"/>
      <family val="1"/>
    </font>
    <font>
      <sz val="11"/>
      <color indexed="8"/>
      <name val="ＭＳ 明朝"/>
      <family val="1"/>
    </font>
    <font>
      <sz val="8"/>
      <name val="ＭＳ Ｐ明朝"/>
      <family val="1"/>
    </font>
    <font>
      <u val="single"/>
      <sz val="10"/>
      <name val="ＭＳ Ｐ明朝"/>
      <family val="1"/>
    </font>
    <font>
      <sz val="7"/>
      <name val="ＭＳ Ｐ明朝"/>
      <family val="1"/>
    </font>
    <font>
      <u val="single"/>
      <sz val="11"/>
      <color indexed="12"/>
      <name val="明朝"/>
      <family val="1"/>
    </font>
    <font>
      <u val="single"/>
      <sz val="11"/>
      <color indexed="36"/>
      <name val="明朝"/>
      <family val="1"/>
    </font>
    <font>
      <sz val="16"/>
      <name val="ＭＳ Ｐ明朝"/>
      <family val="1"/>
    </font>
    <font>
      <sz val="12"/>
      <name val="ＭＳ Ｐ明朝"/>
      <family val="1"/>
    </font>
    <font>
      <sz val="10.5"/>
      <name val="ＭＳ Ｐ明朝"/>
      <family val="1"/>
    </font>
    <font>
      <sz val="10.5"/>
      <name val="ＭＳ Ｐゴシック"/>
      <family val="3"/>
    </font>
    <font>
      <sz val="10.4"/>
      <name val="ＭＳ Ｐ明朝"/>
      <family val="1"/>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31">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0" borderId="0" applyNumberFormat="0" applyFill="0" applyBorder="0" applyAlignment="0" applyProtection="0"/>
  </cellStyleXfs>
  <cellXfs count="337">
    <xf numFmtId="0" fontId="0" fillId="0" borderId="0" xfId="0" applyAlignment="1">
      <alignment vertical="center"/>
    </xf>
    <xf numFmtId="0" fontId="0" fillId="0" borderId="0" xfId="0" applyAlignment="1">
      <alignment horizontal="center" vertical="center"/>
    </xf>
    <xf numFmtId="176" fontId="0" fillId="0" borderId="0" xfId="17" applyNumberFormat="1" applyAlignment="1">
      <alignment vertical="center"/>
    </xf>
    <xf numFmtId="176" fontId="0" fillId="0" borderId="0" xfId="0" applyNumberFormat="1" applyAlignment="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176" fontId="4" fillId="0" borderId="0" xfId="17" applyNumberFormat="1" applyFont="1" applyAlignment="1">
      <alignment vertical="center"/>
    </xf>
    <xf numFmtId="176" fontId="4" fillId="0" borderId="0" xfId="0" applyNumberFormat="1"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2" xfId="0" applyFont="1" applyBorder="1" applyAlignment="1">
      <alignment vertical="center"/>
    </xf>
    <xf numFmtId="176" fontId="3" fillId="0" borderId="2" xfId="17" applyNumberFormat="1"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176" fontId="3" fillId="0" borderId="2" xfId="0" applyNumberFormat="1" applyFont="1" applyBorder="1" applyAlignment="1">
      <alignment horizontal="center" vertical="center"/>
    </xf>
    <xf numFmtId="0" fontId="5" fillId="0" borderId="5" xfId="0" applyFont="1" applyBorder="1" applyAlignment="1">
      <alignment vertical="center"/>
    </xf>
    <xf numFmtId="38" fontId="0" fillId="0" borderId="0" xfId="17" applyAlignment="1">
      <alignment vertical="center"/>
    </xf>
    <xf numFmtId="0" fontId="6" fillId="0" borderId="6" xfId="0" applyFont="1" applyBorder="1" applyAlignment="1">
      <alignment horizontal="center" vertical="center"/>
    </xf>
    <xf numFmtId="0" fontId="3" fillId="0" borderId="0" xfId="0" applyFont="1" applyBorder="1" applyAlignment="1">
      <alignment vertical="center"/>
    </xf>
    <xf numFmtId="58" fontId="7" fillId="0" borderId="0" xfId="0" applyNumberFormat="1" applyFont="1" applyBorder="1" applyAlignment="1" quotePrefix="1">
      <alignment horizontal="center"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0" xfId="0" applyFont="1" applyBorder="1" applyAlignment="1">
      <alignment vertical="center"/>
    </xf>
    <xf numFmtId="0" fontId="8" fillId="0" borderId="9" xfId="0" applyFont="1" applyBorder="1" applyAlignment="1">
      <alignment vertical="center"/>
    </xf>
    <xf numFmtId="176" fontId="8" fillId="0" borderId="0" xfId="17" applyNumberFormat="1" applyFont="1" applyBorder="1" applyAlignment="1" quotePrefix="1">
      <alignment horizontal="center" vertical="center"/>
    </xf>
    <xf numFmtId="58" fontId="8" fillId="0" borderId="0" xfId="0" applyNumberFormat="1" applyFont="1" applyBorder="1" applyAlignment="1" quotePrefix="1">
      <alignment horizontal="center" vertical="center"/>
    </xf>
    <xf numFmtId="176" fontId="3" fillId="0" borderId="0" xfId="17" applyNumberFormat="1"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176" fontId="3" fillId="0" borderId="0" xfId="0" applyNumberFormat="1" applyFont="1" applyBorder="1" applyAlignment="1">
      <alignment vertical="center"/>
    </xf>
    <xf numFmtId="0" fontId="5" fillId="0" borderId="9" xfId="0" applyFont="1" applyBorder="1" applyAlignment="1">
      <alignment vertical="center"/>
    </xf>
    <xf numFmtId="176" fontId="8" fillId="0" borderId="0" xfId="0" applyNumberFormat="1" applyFont="1" applyBorder="1" applyAlignment="1" quotePrefix="1">
      <alignment horizontal="center" vertical="center"/>
    </xf>
    <xf numFmtId="38" fontId="3" fillId="0" borderId="0" xfId="0" applyNumberFormat="1" applyFont="1" applyBorder="1" applyAlignment="1">
      <alignment vertical="center"/>
    </xf>
    <xf numFmtId="0" fontId="3" fillId="0" borderId="0" xfId="0" applyFont="1" applyAlignment="1">
      <alignment vertical="center"/>
    </xf>
    <xf numFmtId="38" fontId="3" fillId="0" borderId="0" xfId="0" applyNumberFormat="1" applyFont="1" applyAlignment="1">
      <alignment vertical="center"/>
    </xf>
    <xf numFmtId="38" fontId="7" fillId="0" borderId="0" xfId="0" applyNumberFormat="1" applyFont="1" applyBorder="1" applyAlignment="1">
      <alignment vertical="center" shrinkToFit="1"/>
    </xf>
    <xf numFmtId="38" fontId="0" fillId="0" borderId="0" xfId="17" applyFill="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38" fontId="3" fillId="0" borderId="11" xfId="0" applyNumberFormat="1" applyFont="1" applyBorder="1" applyAlignment="1">
      <alignment vertical="center"/>
    </xf>
    <xf numFmtId="0" fontId="5" fillId="0" borderId="12" xfId="0" applyFont="1" applyBorder="1" applyAlignment="1">
      <alignment vertical="center"/>
    </xf>
    <xf numFmtId="38" fontId="0" fillId="0" borderId="0" xfId="17" applyFont="1" applyAlignment="1">
      <alignment vertical="center"/>
    </xf>
    <xf numFmtId="0" fontId="6" fillId="0" borderId="0" xfId="0" applyFont="1" applyBorder="1" applyAlignment="1">
      <alignment vertical="center" shrinkToFit="1"/>
    </xf>
    <xf numFmtId="0" fontId="10" fillId="0" borderId="0" xfId="0" applyFont="1" applyAlignment="1">
      <alignment vertical="center"/>
    </xf>
    <xf numFmtId="0" fontId="6" fillId="0" borderId="13" xfId="0" applyFont="1" applyBorder="1" applyAlignment="1">
      <alignment horizontal="center"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4" xfId="0" applyFont="1" applyBorder="1" applyAlignment="1">
      <alignment vertical="center" shrinkToFit="1"/>
    </xf>
    <xf numFmtId="0" fontId="5" fillId="0" borderId="17" xfId="0" applyFont="1" applyBorder="1" applyAlignment="1">
      <alignment vertical="center"/>
    </xf>
    <xf numFmtId="0" fontId="5" fillId="0" borderId="0" xfId="0" applyFont="1" applyAlignment="1">
      <alignment horizontal="center" vertical="center"/>
    </xf>
    <xf numFmtId="176" fontId="5" fillId="0" borderId="0" xfId="17" applyNumberFormat="1" applyFont="1" applyAlignment="1">
      <alignment vertical="center"/>
    </xf>
    <xf numFmtId="176" fontId="5" fillId="0" borderId="0" xfId="0" applyNumberFormat="1" applyFont="1" applyAlignment="1">
      <alignment vertical="center"/>
    </xf>
    <xf numFmtId="38" fontId="5" fillId="0" borderId="0" xfId="0" applyNumberFormat="1" applyFont="1" applyBorder="1" applyAlignment="1">
      <alignment vertical="center"/>
    </xf>
    <xf numFmtId="38" fontId="0" fillId="0" borderId="0" xfId="0" applyNumberFormat="1" applyAlignment="1">
      <alignment vertical="center"/>
    </xf>
    <xf numFmtId="0" fontId="0" fillId="0" borderId="0" xfId="0" applyFill="1" applyAlignment="1">
      <alignment vertical="center"/>
    </xf>
    <xf numFmtId="176" fontId="10" fillId="0" borderId="0" xfId="17" applyNumberFormat="1" applyFont="1" applyAlignment="1">
      <alignment vertical="center"/>
    </xf>
    <xf numFmtId="0" fontId="6" fillId="0" borderId="0" xfId="0" applyFont="1" applyAlignment="1">
      <alignment horizontal="right" vertical="center"/>
    </xf>
    <xf numFmtId="176" fontId="10" fillId="0" borderId="18" xfId="17" applyNumberFormat="1" applyFont="1" applyBorder="1" applyAlignment="1">
      <alignment vertical="center"/>
    </xf>
    <xf numFmtId="0" fontId="10" fillId="0" borderId="18"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176" fontId="3" fillId="0" borderId="0" xfId="17" applyNumberFormat="1" applyFont="1" applyBorder="1" applyAlignment="1">
      <alignment horizontal="center" vertical="center"/>
    </xf>
    <xf numFmtId="0" fontId="3" fillId="0" borderId="0" xfId="0" applyFont="1" applyBorder="1" applyAlignment="1">
      <alignment horizontal="righ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7" fillId="0" borderId="0" xfId="0" applyFont="1" applyBorder="1" applyAlignment="1">
      <alignment horizontal="right"/>
    </xf>
    <xf numFmtId="0" fontId="3" fillId="0" borderId="9" xfId="0" applyFont="1" applyBorder="1" applyAlignment="1">
      <alignment vertical="center"/>
    </xf>
    <xf numFmtId="0" fontId="7" fillId="0" borderId="0" xfId="0" applyFont="1" applyBorder="1" applyAlignment="1">
      <alignment horizontal="right" vertical="top"/>
    </xf>
    <xf numFmtId="0" fontId="7" fillId="0" borderId="0" xfId="0" applyFont="1" applyBorder="1" applyAlignment="1">
      <alignment vertical="center"/>
    </xf>
    <xf numFmtId="176" fontId="3" fillId="0" borderId="0" xfId="17" applyNumberFormat="1" applyFont="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38" fontId="3" fillId="0" borderId="0" xfId="17" applyNumberFormat="1" applyFont="1" applyBorder="1" applyAlignment="1">
      <alignment vertical="center"/>
    </xf>
    <xf numFmtId="176" fontId="3" fillId="0" borderId="0" xfId="17" applyNumberFormat="1" applyFont="1" applyFill="1" applyBorder="1" applyAlignment="1">
      <alignment vertical="center"/>
    </xf>
    <xf numFmtId="41" fontId="3" fillId="0" borderId="0" xfId="17" applyNumberFormat="1" applyFont="1" applyBorder="1" applyAlignment="1">
      <alignment vertical="center"/>
    </xf>
    <xf numFmtId="176" fontId="3" fillId="0" borderId="0" xfId="17" applyNumberFormat="1" applyFont="1" applyAlignment="1">
      <alignment vertical="center"/>
    </xf>
    <xf numFmtId="0" fontId="3" fillId="0" borderId="19" xfId="0" applyFont="1" applyBorder="1" applyAlignment="1">
      <alignment vertical="center"/>
    </xf>
    <xf numFmtId="0" fontId="3" fillId="0" borderId="18" xfId="0" applyFont="1" applyBorder="1" applyAlignment="1">
      <alignment vertical="center"/>
    </xf>
    <xf numFmtId="176" fontId="3" fillId="0" borderId="18" xfId="17" applyNumberFormat="1" applyFont="1" applyBorder="1" applyAlignment="1">
      <alignment vertical="center"/>
    </xf>
    <xf numFmtId="0" fontId="3" fillId="0" borderId="20" xfId="0" applyFont="1" applyBorder="1" applyAlignment="1">
      <alignment vertical="center"/>
    </xf>
    <xf numFmtId="0" fontId="0" fillId="0" borderId="0" xfId="0" applyBorder="1" applyAlignment="1">
      <alignment vertical="center"/>
    </xf>
    <xf numFmtId="0" fontId="10" fillId="0" borderId="0" xfId="0" applyFont="1" applyAlignment="1">
      <alignment horizontal="center" vertical="center"/>
    </xf>
    <xf numFmtId="176" fontId="10" fillId="0" borderId="0" xfId="0" applyNumberFormat="1" applyFont="1" applyAlignment="1">
      <alignment vertical="center"/>
    </xf>
    <xf numFmtId="176" fontId="10" fillId="0" borderId="18" xfId="0" applyNumberFormat="1"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horizontal="right" vertical="center" shrinkToFit="1"/>
    </xf>
    <xf numFmtId="176" fontId="3" fillId="0" borderId="0" xfId="0" applyNumberFormat="1" applyFont="1" applyBorder="1" applyAlignment="1">
      <alignment vertical="center"/>
    </xf>
    <xf numFmtId="0" fontId="3" fillId="2" borderId="6" xfId="0"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vertical="center"/>
    </xf>
    <xf numFmtId="176" fontId="3" fillId="2" borderId="0" xfId="0" applyNumberFormat="1" applyFont="1" applyFill="1" applyBorder="1" applyAlignment="1">
      <alignment vertical="center"/>
    </xf>
    <xf numFmtId="0" fontId="3" fillId="2" borderId="9" xfId="0" applyFont="1" applyFill="1" applyBorder="1" applyAlignment="1">
      <alignment vertical="center"/>
    </xf>
    <xf numFmtId="0" fontId="10" fillId="0" borderId="19" xfId="0" applyFont="1" applyBorder="1" applyAlignment="1">
      <alignment vertical="center"/>
    </xf>
    <xf numFmtId="0" fontId="10" fillId="0" borderId="18" xfId="0" applyFont="1" applyBorder="1" applyAlignment="1">
      <alignment horizontal="center" vertical="center"/>
    </xf>
    <xf numFmtId="0" fontId="10" fillId="0" borderId="20" xfId="0" applyFont="1" applyBorder="1" applyAlignment="1">
      <alignment vertical="center"/>
    </xf>
    <xf numFmtId="0" fontId="2" fillId="0" borderId="0" xfId="0" applyFont="1" applyBorder="1" applyAlignment="1">
      <alignment horizontal="center" vertical="center"/>
    </xf>
    <xf numFmtId="0" fontId="6" fillId="0" borderId="0" xfId="0" applyFont="1" applyBorder="1" applyAlignment="1">
      <alignment horizontal="right" vertical="center"/>
    </xf>
    <xf numFmtId="38" fontId="10" fillId="0" borderId="18" xfId="17" applyFont="1" applyBorder="1" applyAlignment="1">
      <alignment vertical="center"/>
    </xf>
    <xf numFmtId="0" fontId="6" fillId="0" borderId="1" xfId="0" applyFont="1" applyBorder="1" applyAlignment="1">
      <alignment vertical="center"/>
    </xf>
    <xf numFmtId="0" fontId="6" fillId="0" borderId="2" xfId="0" applyFont="1" applyBorder="1" applyAlignment="1">
      <alignment horizontal="center" vertical="center"/>
    </xf>
    <xf numFmtId="0" fontId="6" fillId="0" borderId="2" xfId="0" applyFont="1" applyBorder="1" applyAlignment="1">
      <alignment vertical="center"/>
    </xf>
    <xf numFmtId="38" fontId="6" fillId="0" borderId="2" xfId="17"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9" xfId="0" applyFont="1" applyBorder="1" applyAlignment="1">
      <alignment vertical="center"/>
    </xf>
    <xf numFmtId="38" fontId="6" fillId="0" borderId="0" xfId="17" applyFont="1" applyBorder="1" applyAlignment="1">
      <alignment vertical="center"/>
    </xf>
    <xf numFmtId="0" fontId="6" fillId="0" borderId="0" xfId="0" applyFont="1" applyAlignment="1">
      <alignment vertical="center"/>
    </xf>
    <xf numFmtId="0" fontId="6" fillId="2" borderId="0" xfId="0" applyFont="1" applyFill="1" applyBorder="1" applyAlignment="1">
      <alignment vertical="center"/>
    </xf>
    <xf numFmtId="38" fontId="6" fillId="0" borderId="0" xfId="0" applyNumberFormat="1" applyFont="1" applyBorder="1" applyAlignment="1">
      <alignment vertical="center"/>
    </xf>
    <xf numFmtId="0" fontId="10" fillId="0" borderId="6" xfId="0" applyFont="1" applyBorder="1" applyAlignment="1">
      <alignment vertical="center"/>
    </xf>
    <xf numFmtId="0" fontId="6" fillId="0" borderId="0" xfId="0" applyFont="1" applyBorder="1" applyAlignment="1" quotePrefix="1">
      <alignment vertical="center"/>
    </xf>
    <xf numFmtId="176" fontId="6" fillId="0" borderId="0" xfId="0" applyNumberFormat="1" applyFont="1" applyBorder="1" applyAlignment="1">
      <alignment vertical="center"/>
    </xf>
    <xf numFmtId="176" fontId="6" fillId="0" borderId="0" xfId="0" applyNumberFormat="1" applyFont="1" applyBorder="1" applyAlignment="1">
      <alignment horizontal="right" vertical="center"/>
    </xf>
    <xf numFmtId="41" fontId="6" fillId="0" borderId="0" xfId="0" applyNumberFormat="1" applyFont="1" applyBorder="1" applyAlignment="1">
      <alignment vertical="center"/>
    </xf>
    <xf numFmtId="38" fontId="7" fillId="0" borderId="0" xfId="0" applyNumberFormat="1" applyFont="1" applyFill="1" applyBorder="1" applyAlignment="1">
      <alignment vertical="center"/>
    </xf>
    <xf numFmtId="176" fontId="6" fillId="0" borderId="21" xfId="0" applyNumberFormat="1" applyFont="1" applyBorder="1" applyAlignment="1">
      <alignment vertical="center"/>
    </xf>
    <xf numFmtId="176" fontId="6" fillId="0" borderId="0" xfId="17" applyNumberFormat="1" applyFont="1" applyBorder="1" applyAlignment="1">
      <alignment vertical="center"/>
    </xf>
    <xf numFmtId="176" fontId="6" fillId="2" borderId="0" xfId="0" applyNumberFormat="1" applyFont="1" applyFill="1" applyBorder="1" applyAlignment="1">
      <alignment vertical="center"/>
    </xf>
    <xf numFmtId="0" fontId="6" fillId="2" borderId="0" xfId="0" applyFont="1" applyFill="1" applyBorder="1" applyAlignment="1">
      <alignment horizontal="right" vertical="center"/>
    </xf>
    <xf numFmtId="176" fontId="6" fillId="2"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6" fillId="0" borderId="0" xfId="0" applyFont="1" applyBorder="1" applyAlignment="1">
      <alignment vertical="center"/>
    </xf>
    <xf numFmtId="176" fontId="6" fillId="0" borderId="0" xfId="0" applyNumberFormat="1" applyFont="1" applyFill="1" applyBorder="1" applyAlignment="1">
      <alignment vertical="center"/>
    </xf>
    <xf numFmtId="178" fontId="6" fillId="0" borderId="0" xfId="0" applyNumberFormat="1" applyFont="1" applyFill="1" applyBorder="1" applyAlignment="1">
      <alignment vertical="center"/>
    </xf>
    <xf numFmtId="178" fontId="6" fillId="0" borderId="0" xfId="0" applyNumberFormat="1" applyFont="1" applyFill="1" applyBorder="1" applyAlignment="1">
      <alignment horizontal="left" vertical="center"/>
    </xf>
    <xf numFmtId="0" fontId="6" fillId="0" borderId="19" xfId="0" applyFont="1" applyBorder="1" applyAlignment="1">
      <alignment vertical="center"/>
    </xf>
    <xf numFmtId="0" fontId="6" fillId="0" borderId="18" xfId="0" applyFont="1" applyBorder="1" applyAlignment="1">
      <alignment vertical="center"/>
    </xf>
    <xf numFmtId="178" fontId="6" fillId="0" borderId="18" xfId="0" applyNumberFormat="1" applyFont="1" applyBorder="1" applyAlignment="1">
      <alignment vertical="center"/>
    </xf>
    <xf numFmtId="0" fontId="6" fillId="0" borderId="20" xfId="0" applyFont="1" applyBorder="1" applyAlignment="1">
      <alignment vertical="center"/>
    </xf>
    <xf numFmtId="38" fontId="4" fillId="0" borderId="0" xfId="0" applyNumberFormat="1" applyFont="1" applyAlignment="1">
      <alignment vertical="center"/>
    </xf>
    <xf numFmtId="0" fontId="0"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38" fontId="7" fillId="0" borderId="0" xfId="0" applyNumberFormat="1" applyFont="1" applyBorder="1" applyAlignment="1">
      <alignment vertical="center"/>
    </xf>
    <xf numFmtId="38" fontId="7" fillId="0" borderId="0" xfId="0" applyNumberFormat="1" applyFont="1" applyAlignment="1">
      <alignment vertical="center"/>
    </xf>
    <xf numFmtId="176" fontId="7" fillId="0" borderId="0" xfId="0" applyNumberFormat="1" applyFont="1" applyBorder="1" applyAlignment="1">
      <alignment vertical="center"/>
    </xf>
    <xf numFmtId="0" fontId="7" fillId="0" borderId="0" xfId="0" applyFont="1" applyAlignment="1">
      <alignment vertical="center"/>
    </xf>
    <xf numFmtId="38" fontId="7" fillId="0" borderId="14" xfId="0" applyNumberFormat="1" applyFont="1" applyBorder="1" applyAlignment="1">
      <alignment vertical="center"/>
    </xf>
    <xf numFmtId="0" fontId="7" fillId="0" borderId="14" xfId="0" applyFont="1" applyBorder="1" applyAlignment="1">
      <alignment vertical="center"/>
    </xf>
    <xf numFmtId="0" fontId="7" fillId="0" borderId="0" xfId="0" applyFont="1" applyBorder="1" applyAlignment="1" quotePrefix="1">
      <alignment horizontal="right" vertical="center"/>
    </xf>
    <xf numFmtId="176" fontId="3" fillId="0" borderId="0" xfId="0" applyNumberFormat="1" applyFont="1" applyBorder="1" applyAlignment="1">
      <alignment horizontal="right" vertical="center"/>
    </xf>
    <xf numFmtId="38" fontId="6" fillId="0" borderId="21" xfId="0" applyNumberFormat="1" applyFont="1" applyBorder="1" applyAlignment="1">
      <alignment vertical="center"/>
    </xf>
    <xf numFmtId="0" fontId="0" fillId="3" borderId="0" xfId="0" applyFont="1" applyFill="1" applyAlignment="1">
      <alignment vertical="center"/>
    </xf>
    <xf numFmtId="0" fontId="13" fillId="3" borderId="0" xfId="0" applyFont="1" applyFill="1" applyAlignment="1">
      <alignment vertical="center"/>
    </xf>
    <xf numFmtId="0" fontId="14" fillId="3" borderId="0" xfId="0" applyFont="1" applyFill="1" applyAlignment="1">
      <alignment vertical="center"/>
    </xf>
    <xf numFmtId="0" fontId="16" fillId="3" borderId="0" xfId="0" applyFont="1" applyFill="1" applyAlignment="1">
      <alignment horizontal="center" vertical="center"/>
    </xf>
    <xf numFmtId="0" fontId="16" fillId="3" borderId="0" xfId="0" applyFont="1" applyFill="1" applyAlignment="1">
      <alignment vertical="center"/>
    </xf>
    <xf numFmtId="0" fontId="14" fillId="0" borderId="0" xfId="0" applyFont="1" applyAlignment="1">
      <alignment vertical="center"/>
    </xf>
    <xf numFmtId="38" fontId="14" fillId="0" borderId="0" xfId="17" applyFont="1" applyAlignment="1">
      <alignment vertical="center"/>
    </xf>
    <xf numFmtId="0" fontId="18" fillId="0" borderId="0" xfId="0" applyFont="1" applyAlignment="1">
      <alignment vertical="center"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22" xfId="0" applyFont="1" applyBorder="1" applyAlignment="1">
      <alignment vertical="center"/>
    </xf>
    <xf numFmtId="0" fontId="14" fillId="0" borderId="8" xfId="0" applyFont="1" applyBorder="1" applyAlignment="1">
      <alignment vertical="center"/>
    </xf>
    <xf numFmtId="0" fontId="14" fillId="0" borderId="0" xfId="0" applyFont="1" applyBorder="1" applyAlignment="1">
      <alignment vertical="center"/>
    </xf>
    <xf numFmtId="0" fontId="14" fillId="0" borderId="7" xfId="0" applyFont="1" applyBorder="1" applyAlignment="1">
      <alignment horizontal="right" vertical="center"/>
    </xf>
    <xf numFmtId="179" fontId="14" fillId="0" borderId="22" xfId="0" applyNumberFormat="1" applyFont="1" applyBorder="1" applyAlignment="1">
      <alignment vertical="center"/>
    </xf>
    <xf numFmtId="179" fontId="14" fillId="0" borderId="22" xfId="0" applyNumberFormat="1" applyFont="1" applyBorder="1" applyAlignment="1">
      <alignment horizontal="right" vertical="center"/>
    </xf>
    <xf numFmtId="38" fontId="14" fillId="0" borderId="10" xfId="17" applyFont="1" applyBorder="1" applyAlignment="1">
      <alignment vertical="center"/>
    </xf>
    <xf numFmtId="0" fontId="14" fillId="0" borderId="23" xfId="0"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horizontal="right" vertical="center"/>
    </xf>
    <xf numFmtId="38" fontId="14" fillId="0" borderId="0" xfId="17" applyFont="1" applyBorder="1" applyAlignment="1">
      <alignment vertical="center"/>
    </xf>
    <xf numFmtId="179" fontId="14" fillId="0" borderId="7" xfId="0" applyNumberFormat="1" applyFont="1" applyBorder="1" applyAlignment="1">
      <alignment vertical="center"/>
    </xf>
    <xf numFmtId="0" fontId="14" fillId="0" borderId="7" xfId="0" applyFont="1" applyBorder="1" applyAlignment="1">
      <alignment vertical="center"/>
    </xf>
    <xf numFmtId="38" fontId="14" fillId="0" borderId="26" xfId="17" applyFont="1" applyBorder="1" applyAlignment="1">
      <alignment vertical="center"/>
    </xf>
    <xf numFmtId="0" fontId="14" fillId="0" borderId="21" xfId="0" applyFont="1" applyBorder="1" applyAlignment="1">
      <alignment vertical="center"/>
    </xf>
    <xf numFmtId="179" fontId="14" fillId="0" borderId="27" xfId="0" applyNumberFormat="1" applyFont="1" applyBorder="1" applyAlignment="1">
      <alignment vertical="center"/>
    </xf>
    <xf numFmtId="0" fontId="14" fillId="0" borderId="26" xfId="0" applyFont="1" applyBorder="1" applyAlignment="1">
      <alignment vertical="center"/>
    </xf>
    <xf numFmtId="0" fontId="14" fillId="0" borderId="27" xfId="0" applyFont="1" applyBorder="1" applyAlignment="1">
      <alignment vertical="center"/>
    </xf>
    <xf numFmtId="38" fontId="14" fillId="0" borderId="21" xfId="17"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38" fontId="20" fillId="0" borderId="0" xfId="17" applyFont="1" applyAlignment="1" quotePrefix="1">
      <alignment vertical="center"/>
    </xf>
    <xf numFmtId="49" fontId="20" fillId="0" borderId="0" xfId="17" applyNumberFormat="1" applyFont="1" applyAlignment="1" quotePrefix="1">
      <alignment vertical="center"/>
    </xf>
    <xf numFmtId="49" fontId="18" fillId="0" borderId="0" xfId="17" applyNumberFormat="1" applyFont="1" applyFill="1" applyAlignment="1">
      <alignment vertical="center"/>
    </xf>
    <xf numFmtId="0" fontId="18" fillId="0" borderId="0" xfId="0" applyFont="1" applyFill="1" applyAlignment="1">
      <alignment vertical="center"/>
    </xf>
    <xf numFmtId="49" fontId="20" fillId="0" borderId="0" xfId="17" applyNumberFormat="1" applyFont="1" applyFill="1" applyAlignment="1" quotePrefix="1">
      <alignment vertical="center"/>
    </xf>
    <xf numFmtId="0" fontId="18" fillId="0" borderId="0" xfId="0" applyFont="1" applyAlignment="1">
      <alignment vertical="center"/>
    </xf>
    <xf numFmtId="0" fontId="19" fillId="0" borderId="0" xfId="0" applyFont="1" applyAlignment="1">
      <alignment vertical="center"/>
    </xf>
    <xf numFmtId="49" fontId="18" fillId="0" borderId="0" xfId="0" applyNumberFormat="1" applyFont="1" applyAlignment="1">
      <alignment vertical="center"/>
    </xf>
    <xf numFmtId="0" fontId="18" fillId="0" borderId="0" xfId="0" applyFont="1" applyAlignment="1">
      <alignment horizontal="center" vertical="top"/>
    </xf>
    <xf numFmtId="0" fontId="18" fillId="0" borderId="0" xfId="0" applyFont="1" applyAlignment="1">
      <alignment horizontal="center" vertical="center"/>
    </xf>
    <xf numFmtId="0" fontId="20" fillId="0" borderId="0" xfId="0" applyFont="1" applyAlignment="1">
      <alignment vertical="center"/>
    </xf>
    <xf numFmtId="0" fontId="18" fillId="0" borderId="0" xfId="0" applyFont="1" applyAlignment="1">
      <alignment horizontal="left" vertical="top" wrapText="1"/>
    </xf>
    <xf numFmtId="0" fontId="18" fillId="0" borderId="0" xfId="0" applyFont="1" applyAlignment="1">
      <alignment horizontal="center" vertical="top" wrapText="1"/>
    </xf>
    <xf numFmtId="0" fontId="19" fillId="0" borderId="0" xfId="0" applyFont="1" applyAlignment="1">
      <alignment horizontal="left" vertical="top"/>
    </xf>
    <xf numFmtId="0" fontId="18" fillId="0" borderId="0" xfId="0" applyFont="1" applyAlignment="1">
      <alignment horizontal="left" vertical="top"/>
    </xf>
    <xf numFmtId="176" fontId="18" fillId="0" borderId="0" xfId="17" applyNumberFormat="1" applyFont="1" applyBorder="1" applyAlignment="1">
      <alignment vertical="center"/>
    </xf>
    <xf numFmtId="0" fontId="19" fillId="0" borderId="0" xfId="0" applyFont="1" applyAlignment="1">
      <alignment vertical="center" wrapText="1"/>
    </xf>
    <xf numFmtId="0" fontId="18" fillId="0" borderId="0" xfId="0" applyFont="1" applyFill="1" applyAlignment="1">
      <alignment vertical="center"/>
    </xf>
    <xf numFmtId="0" fontId="21" fillId="0" borderId="0" xfId="0" applyFont="1" applyAlignment="1">
      <alignment vertical="center"/>
    </xf>
    <xf numFmtId="0" fontId="19" fillId="0" borderId="0" xfId="0" applyFont="1" applyAlignment="1">
      <alignment/>
    </xf>
    <xf numFmtId="49" fontId="18" fillId="0" borderId="0" xfId="0" applyNumberFormat="1" applyFont="1" applyAlignment="1">
      <alignment vertical="center" wrapText="1"/>
    </xf>
    <xf numFmtId="176" fontId="22" fillId="0" borderId="0" xfId="17" applyNumberFormat="1" applyFont="1" applyAlignment="1">
      <alignment vertical="center"/>
    </xf>
    <xf numFmtId="0" fontId="23" fillId="0" borderId="0" xfId="0" applyFont="1" applyBorder="1" applyAlignment="1">
      <alignment horizontal="left" vertical="center"/>
    </xf>
    <xf numFmtId="176" fontId="22" fillId="0" borderId="0" xfId="17" applyNumberFormat="1" applyFont="1" applyAlignment="1">
      <alignment horizontal="right" vertical="center"/>
    </xf>
    <xf numFmtId="176" fontId="22" fillId="0" borderId="10" xfId="17" applyNumberFormat="1" applyFont="1" applyBorder="1" applyAlignment="1">
      <alignment vertical="center"/>
    </xf>
    <xf numFmtId="176" fontId="22" fillId="0" borderId="11" xfId="17" applyNumberFormat="1" applyFont="1" applyBorder="1" applyAlignment="1">
      <alignment vertical="center"/>
    </xf>
    <xf numFmtId="176" fontId="22" fillId="0" borderId="22" xfId="17" applyNumberFormat="1" applyFont="1" applyBorder="1" applyAlignment="1">
      <alignment vertical="center"/>
    </xf>
    <xf numFmtId="176" fontId="22" fillId="0" borderId="8" xfId="17" applyNumberFormat="1" applyFont="1" applyBorder="1" applyAlignment="1">
      <alignment vertical="center"/>
    </xf>
    <xf numFmtId="176" fontId="22" fillId="0" borderId="0" xfId="17" applyNumberFormat="1" applyFont="1" applyBorder="1" applyAlignment="1">
      <alignment vertical="center"/>
    </xf>
    <xf numFmtId="176" fontId="22" fillId="0" borderId="10" xfId="17" applyNumberFormat="1" applyFont="1" applyBorder="1" applyAlignment="1">
      <alignment vertical="center"/>
    </xf>
    <xf numFmtId="176" fontId="22" fillId="0" borderId="22" xfId="17" applyNumberFormat="1" applyFont="1" applyBorder="1" applyAlignment="1">
      <alignment vertical="center"/>
    </xf>
    <xf numFmtId="176" fontId="22" fillId="0" borderId="0" xfId="17" applyNumberFormat="1" applyFont="1" applyBorder="1" applyAlignment="1">
      <alignment horizontal="left" vertical="top" wrapText="1"/>
    </xf>
    <xf numFmtId="0" fontId="14" fillId="0" borderId="0" xfId="0" applyFont="1" applyBorder="1" applyAlignment="1">
      <alignment horizontal="left" vertical="top" wrapText="1"/>
    </xf>
    <xf numFmtId="176" fontId="22" fillId="0" borderId="0" xfId="17" applyNumberFormat="1" applyFont="1" applyBorder="1" applyAlignment="1">
      <alignment horizontal="right" vertical="center"/>
    </xf>
    <xf numFmtId="0" fontId="14" fillId="0" borderId="0" xfId="0" applyFont="1" applyBorder="1" applyAlignment="1">
      <alignment horizontal="right" vertical="center"/>
    </xf>
    <xf numFmtId="176" fontId="22" fillId="0" borderId="0" xfId="17" applyNumberFormat="1" applyFont="1" applyBorder="1" applyAlignment="1">
      <alignment horizontal="right" vertical="center" wrapText="1"/>
    </xf>
    <xf numFmtId="0" fontId="14" fillId="0" borderId="0" xfId="0" applyFont="1" applyBorder="1" applyAlignment="1">
      <alignment horizontal="right" vertical="center" wrapText="1"/>
    </xf>
    <xf numFmtId="176" fontId="24" fillId="0" borderId="0" xfId="17" applyNumberFormat="1" applyFont="1" applyBorder="1" applyAlignment="1">
      <alignment horizontal="right" vertical="center" wrapText="1"/>
    </xf>
    <xf numFmtId="176" fontId="22" fillId="0" borderId="0" xfId="17" applyNumberFormat="1" applyFont="1" applyFill="1" applyAlignment="1">
      <alignment vertical="center"/>
    </xf>
    <xf numFmtId="176" fontId="24" fillId="0" borderId="21" xfId="17" applyNumberFormat="1" applyFont="1" applyBorder="1" applyAlignment="1">
      <alignment vertical="center"/>
    </xf>
    <xf numFmtId="176" fontId="22" fillId="3" borderId="22" xfId="17" applyNumberFormat="1" applyFont="1" applyFill="1" applyBorder="1" applyAlignment="1">
      <alignment horizontal="right" vertical="center"/>
    </xf>
    <xf numFmtId="178" fontId="22" fillId="0" borderId="8" xfId="17" applyNumberFormat="1" applyFont="1" applyBorder="1" applyAlignment="1">
      <alignment horizontal="left" vertical="top"/>
    </xf>
    <xf numFmtId="178" fontId="14" fillId="0" borderId="0" xfId="0" applyNumberFormat="1" applyFont="1" applyBorder="1" applyAlignment="1">
      <alignment horizontal="left" vertical="top"/>
    </xf>
    <xf numFmtId="178" fontId="14" fillId="0" borderId="7" xfId="0" applyNumberFormat="1" applyFont="1" applyBorder="1" applyAlignment="1">
      <alignment horizontal="left" vertical="top"/>
    </xf>
    <xf numFmtId="176" fontId="22" fillId="0" borderId="8" xfId="17" applyNumberFormat="1" applyFont="1" applyBorder="1" applyAlignment="1">
      <alignment horizontal="left" vertical="top"/>
    </xf>
    <xf numFmtId="176" fontId="22" fillId="0" borderId="0" xfId="17" applyNumberFormat="1" applyFont="1" applyBorder="1" applyAlignment="1">
      <alignment horizontal="left" vertical="top"/>
    </xf>
    <xf numFmtId="176" fontId="22" fillId="0" borderId="7" xfId="17" applyNumberFormat="1" applyFont="1" applyBorder="1" applyAlignment="1">
      <alignment horizontal="left" vertical="top"/>
    </xf>
    <xf numFmtId="0" fontId="22" fillId="0" borderId="8" xfId="0" applyFont="1" applyBorder="1" applyAlignment="1">
      <alignment vertical="top" wrapText="1"/>
    </xf>
    <xf numFmtId="0" fontId="22" fillId="0" borderId="0" xfId="0" applyFont="1" applyBorder="1" applyAlignment="1">
      <alignment vertical="top" wrapText="1"/>
    </xf>
    <xf numFmtId="0" fontId="22" fillId="0" borderId="7" xfId="0" applyFont="1" applyBorder="1" applyAlignment="1">
      <alignment vertical="top" wrapText="1"/>
    </xf>
    <xf numFmtId="176" fontId="22" fillId="0" borderId="8" xfId="17" applyNumberFormat="1" applyFont="1" applyBorder="1" applyAlignment="1">
      <alignment vertical="top"/>
    </xf>
    <xf numFmtId="176" fontId="22" fillId="0" borderId="0" xfId="17" applyNumberFormat="1" applyFont="1" applyBorder="1" applyAlignment="1">
      <alignment vertical="top"/>
    </xf>
    <xf numFmtId="176" fontId="22" fillId="0" borderId="7" xfId="17" applyNumberFormat="1" applyFont="1" applyBorder="1" applyAlignment="1">
      <alignment vertical="top"/>
    </xf>
    <xf numFmtId="176" fontId="10" fillId="0" borderId="0" xfId="0" applyNumberFormat="1" applyFont="1" applyBorder="1" applyAlignment="1">
      <alignment vertical="center"/>
    </xf>
    <xf numFmtId="0" fontId="10" fillId="0" borderId="0" xfId="0" applyFont="1" applyBorder="1" applyAlignment="1">
      <alignment vertical="center"/>
    </xf>
    <xf numFmtId="0" fontId="3" fillId="0" borderId="1" xfId="0" applyFont="1" applyBorder="1" applyAlignment="1">
      <alignment horizontal="center" vertical="center"/>
    </xf>
    <xf numFmtId="0" fontId="3" fillId="0" borderId="11" xfId="0" applyNumberFormat="1" applyFont="1" applyBorder="1" applyAlignment="1">
      <alignment vertical="center"/>
    </xf>
    <xf numFmtId="49" fontId="27" fillId="0" borderId="0" xfId="0" applyNumberFormat="1" applyFont="1" applyAlignment="1">
      <alignment horizontal="center" vertical="center"/>
    </xf>
    <xf numFmtId="49" fontId="27" fillId="0" borderId="0" xfId="0" applyNumberFormat="1"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29" fillId="0" borderId="0" xfId="0" applyFont="1" applyAlignment="1">
      <alignment horizontal="left" vertical="center"/>
    </xf>
    <xf numFmtId="179" fontId="31" fillId="0" borderId="21" xfId="0" applyNumberFormat="1" applyFont="1" applyBorder="1" applyAlignment="1">
      <alignment vertical="center"/>
    </xf>
    <xf numFmtId="0" fontId="31" fillId="0" borderId="21" xfId="0" applyFont="1" applyBorder="1" applyAlignment="1">
      <alignment vertical="center"/>
    </xf>
    <xf numFmtId="179" fontId="31" fillId="0" borderId="11" xfId="0" applyNumberFormat="1" applyFont="1" applyBorder="1" applyAlignment="1">
      <alignment vertical="center"/>
    </xf>
    <xf numFmtId="0" fontId="31" fillId="0" borderId="11" xfId="0" applyFont="1" applyBorder="1" applyAlignment="1">
      <alignment vertical="center"/>
    </xf>
    <xf numFmtId="179" fontId="29" fillId="0" borderId="0" xfId="0" applyNumberFormat="1" applyFont="1" applyAlignment="1">
      <alignment vertical="center"/>
    </xf>
    <xf numFmtId="179" fontId="29" fillId="0" borderId="21" xfId="0" applyNumberFormat="1" applyFont="1" applyBorder="1" applyAlignment="1">
      <alignment vertical="center"/>
    </xf>
    <xf numFmtId="0" fontId="29" fillId="0" borderId="21" xfId="0" applyFont="1" applyBorder="1" applyAlignment="1">
      <alignment vertical="center"/>
    </xf>
    <xf numFmtId="179" fontId="29" fillId="0" borderId="11" xfId="0" applyNumberFormat="1" applyFont="1" applyBorder="1" applyAlignment="1">
      <alignment vertical="center"/>
    </xf>
    <xf numFmtId="0" fontId="29" fillId="0" borderId="11" xfId="0" applyFont="1" applyBorder="1" applyAlignment="1">
      <alignment vertical="center"/>
    </xf>
    <xf numFmtId="0" fontId="22" fillId="0" borderId="8" xfId="0" applyFont="1" applyFill="1" applyBorder="1" applyAlignment="1">
      <alignment horizontal="center" vertical="center" shrinkToFit="1"/>
    </xf>
    <xf numFmtId="0" fontId="22" fillId="0" borderId="8" xfId="0" applyFont="1" applyFill="1" applyBorder="1" applyAlignment="1">
      <alignment vertical="center"/>
    </xf>
    <xf numFmtId="176" fontId="22" fillId="0" borderId="8" xfId="17" applyNumberFormat="1" applyFont="1" applyFill="1" applyBorder="1" applyAlignment="1">
      <alignment vertical="center"/>
    </xf>
    <xf numFmtId="176" fontId="22" fillId="0" borderId="22" xfId="17" applyNumberFormat="1" applyFont="1" applyBorder="1" applyAlignment="1">
      <alignment horizontal="center" vertical="center"/>
    </xf>
    <xf numFmtId="0" fontId="14" fillId="0" borderId="11" xfId="0" applyFont="1" applyBorder="1" applyAlignment="1">
      <alignment horizontal="center" vertical="center"/>
    </xf>
    <xf numFmtId="0" fontId="14" fillId="0" borderId="22" xfId="0" applyFont="1" applyBorder="1" applyAlignment="1">
      <alignment horizontal="center" vertical="center"/>
    </xf>
    <xf numFmtId="176" fontId="22" fillId="0" borderId="8" xfId="17" applyNumberFormat="1" applyFont="1" applyBorder="1" applyAlignment="1">
      <alignment horizontal="center" vertical="center"/>
    </xf>
    <xf numFmtId="0" fontId="14" fillId="0" borderId="0" xfId="0" applyFont="1" applyBorder="1" applyAlignment="1">
      <alignment horizontal="center" vertical="center"/>
    </xf>
    <xf numFmtId="176" fontId="22" fillId="0" borderId="10" xfId="17" applyNumberFormat="1" applyFont="1" applyBorder="1" applyAlignment="1">
      <alignment vertical="center"/>
    </xf>
    <xf numFmtId="176" fontId="22" fillId="0" borderId="11" xfId="17" applyNumberFormat="1" applyFont="1" applyBorder="1" applyAlignment="1">
      <alignment vertical="center"/>
    </xf>
    <xf numFmtId="176" fontId="22" fillId="0" borderId="22" xfId="17" applyNumberFormat="1" applyFont="1" applyBorder="1" applyAlignment="1">
      <alignment vertical="center"/>
    </xf>
    <xf numFmtId="176" fontId="22" fillId="0" borderId="10" xfId="17" applyNumberFormat="1" applyFont="1" applyBorder="1" applyAlignment="1">
      <alignment vertical="center"/>
    </xf>
    <xf numFmtId="176" fontId="22" fillId="0" borderId="11" xfId="17" applyNumberFormat="1" applyFont="1" applyBorder="1" applyAlignment="1">
      <alignment vertical="center"/>
    </xf>
    <xf numFmtId="0" fontId="19" fillId="0" borderId="0" xfId="0" applyFont="1" applyAlignment="1">
      <alignment vertical="center"/>
    </xf>
    <xf numFmtId="0" fontId="19" fillId="0" borderId="0" xfId="0" applyFont="1" applyAlignment="1">
      <alignment horizontal="left" vertical="top" wrapText="1"/>
    </xf>
    <xf numFmtId="176" fontId="22" fillId="0" borderId="10" xfId="17" applyNumberFormat="1" applyFont="1" applyBorder="1" applyAlignment="1">
      <alignment horizontal="center" vertical="center"/>
    </xf>
    <xf numFmtId="176" fontId="22" fillId="0" borderId="11" xfId="17" applyNumberFormat="1" applyFont="1" applyBorder="1" applyAlignment="1">
      <alignment horizontal="center" vertical="center"/>
    </xf>
    <xf numFmtId="0" fontId="0" fillId="0" borderId="6" xfId="0" applyBorder="1" applyAlignment="1">
      <alignment vertical="center"/>
    </xf>
    <xf numFmtId="0" fontId="13" fillId="3" borderId="0" xfId="0" applyFont="1" applyFill="1" applyAlignment="1">
      <alignment horizontal="center" vertical="center"/>
    </xf>
    <xf numFmtId="0" fontId="14" fillId="3" borderId="0" xfId="0" applyFont="1" applyFill="1" applyAlignment="1">
      <alignment vertical="top" wrapText="1"/>
    </xf>
    <xf numFmtId="0" fontId="0" fillId="0" borderId="0" xfId="0" applyAlignment="1">
      <alignment vertical="top" wrapText="1"/>
    </xf>
    <xf numFmtId="0" fontId="15" fillId="3" borderId="0" xfId="0" applyFont="1" applyFill="1" applyAlignment="1">
      <alignment horizontal="center" vertical="center"/>
    </xf>
    <xf numFmtId="49" fontId="27" fillId="0" borderId="0" xfId="0" applyNumberFormat="1" applyFont="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2"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7" fillId="0" borderId="0" xfId="0" applyFont="1" applyBorder="1" applyAlignment="1">
      <alignment horizontal="right" vertical="center" shrinkToFit="1"/>
    </xf>
    <xf numFmtId="0" fontId="7" fillId="0" borderId="0" xfId="0" applyFont="1" applyBorder="1" applyAlignment="1">
      <alignment horizontal="right" vertical="center"/>
    </xf>
    <xf numFmtId="0" fontId="0" fillId="0" borderId="0" xfId="0" applyFill="1" applyAlignment="1">
      <alignment vertical="center" wrapText="1"/>
    </xf>
    <xf numFmtId="176" fontId="6" fillId="0" borderId="0" xfId="17" applyNumberFormat="1" applyFont="1" applyBorder="1" applyAlignment="1">
      <alignment horizontal="right" vertical="center"/>
    </xf>
    <xf numFmtId="0" fontId="6" fillId="0" borderId="0" xfId="0" applyFont="1" applyBorder="1" applyAlignment="1">
      <alignment horizontal="right" vertical="center"/>
    </xf>
    <xf numFmtId="0" fontId="2" fillId="0" borderId="0" xfId="0" applyFont="1" applyBorder="1" applyAlignment="1">
      <alignment horizontal="center" vertical="center"/>
    </xf>
    <xf numFmtId="0" fontId="18" fillId="0" borderId="0" xfId="0" applyFont="1" applyAlignment="1">
      <alignment vertical="top" wrapText="1"/>
    </xf>
    <xf numFmtId="0" fontId="19" fillId="0" borderId="0" xfId="0" applyFont="1" applyAlignment="1">
      <alignment vertical="top" wrapText="1"/>
    </xf>
    <xf numFmtId="0" fontId="18" fillId="0" borderId="0" xfId="0" applyFont="1" applyFill="1" applyAlignment="1">
      <alignment vertical="top" wrapText="1"/>
    </xf>
    <xf numFmtId="0" fontId="18" fillId="0" borderId="0" xfId="0" applyFont="1" applyAlignment="1">
      <alignment vertical="center" wrapText="1"/>
    </xf>
    <xf numFmtId="0" fontId="0" fillId="0" borderId="0" xfId="0" applyAlignment="1">
      <alignment vertical="center" wrapText="1"/>
    </xf>
    <xf numFmtId="0" fontId="18" fillId="0" borderId="0" xfId="0" applyFont="1" applyAlignment="1">
      <alignment vertical="center" shrinkToFit="1"/>
    </xf>
    <xf numFmtId="0" fontId="18" fillId="0" borderId="0" xfId="0" applyFont="1" applyAlignment="1">
      <alignment horizontal="left" vertical="top" wrapText="1"/>
    </xf>
    <xf numFmtId="0" fontId="19" fillId="0" borderId="0" xfId="0" applyFont="1" applyAlignment="1">
      <alignment horizontal="left" vertical="top"/>
    </xf>
    <xf numFmtId="0" fontId="18" fillId="0" borderId="0" xfId="0" applyFont="1" applyFill="1" applyAlignment="1">
      <alignment vertical="center" wrapText="1"/>
    </xf>
    <xf numFmtId="0" fontId="19" fillId="0" borderId="0" xfId="0" applyFont="1" applyAlignment="1">
      <alignment vertical="center" wrapText="1"/>
    </xf>
    <xf numFmtId="176" fontId="22" fillId="0" borderId="22" xfId="17" applyNumberFormat="1" applyFont="1" applyBorder="1" applyAlignment="1">
      <alignment vertical="center"/>
    </xf>
    <xf numFmtId="176" fontId="22" fillId="0" borderId="10" xfId="17" applyNumberFormat="1" applyFont="1" applyBorder="1" applyAlignment="1">
      <alignment horizontal="right" vertical="center"/>
    </xf>
    <xf numFmtId="176" fontId="22" fillId="0" borderId="11" xfId="17" applyNumberFormat="1" applyFont="1" applyBorder="1" applyAlignment="1">
      <alignment horizontal="right" vertical="center"/>
    </xf>
    <xf numFmtId="176" fontId="22" fillId="0" borderId="22" xfId="17" applyNumberFormat="1" applyFont="1" applyBorder="1" applyAlignment="1">
      <alignment horizontal="right" vertical="center"/>
    </xf>
    <xf numFmtId="0" fontId="14" fillId="0" borderId="11" xfId="0" applyFont="1" applyBorder="1" applyAlignment="1">
      <alignment vertical="center"/>
    </xf>
    <xf numFmtId="0" fontId="14" fillId="0" borderId="22" xfId="0" applyFont="1" applyBorder="1" applyAlignment="1">
      <alignment vertical="center"/>
    </xf>
    <xf numFmtId="176" fontId="22" fillId="0" borderId="8" xfId="17" applyNumberFormat="1" applyFont="1" applyBorder="1" applyAlignment="1">
      <alignment vertical="center"/>
    </xf>
    <xf numFmtId="0" fontId="14" fillId="0" borderId="0" xfId="0" applyFont="1" applyBorder="1" applyAlignment="1">
      <alignment vertical="center"/>
    </xf>
    <xf numFmtId="176" fontId="22" fillId="0" borderId="10" xfId="17" applyNumberFormat="1" applyFont="1" applyBorder="1" applyAlignment="1">
      <alignment horizontal="center" vertical="center" wrapText="1"/>
    </xf>
    <xf numFmtId="176" fontId="24" fillId="0" borderId="10" xfId="17" applyNumberFormat="1" applyFont="1" applyBorder="1" applyAlignment="1">
      <alignment horizontal="center" vertical="center" wrapText="1"/>
    </xf>
    <xf numFmtId="176" fontId="24" fillId="0" borderId="11" xfId="17" applyNumberFormat="1" applyFont="1" applyBorder="1" applyAlignment="1">
      <alignment horizontal="center" vertical="center"/>
    </xf>
    <xf numFmtId="176" fontId="24" fillId="0" borderId="22" xfId="17" applyNumberFormat="1" applyFont="1" applyBorder="1" applyAlignment="1">
      <alignment horizontal="center" vertical="center"/>
    </xf>
    <xf numFmtId="176" fontId="22" fillId="0" borderId="28" xfId="17" applyNumberFormat="1" applyFont="1" applyBorder="1" applyAlignment="1">
      <alignment horizontal="center" vertical="center"/>
    </xf>
    <xf numFmtId="176" fontId="22" fillId="0" borderId="29" xfId="17" applyNumberFormat="1" applyFont="1" applyBorder="1" applyAlignment="1">
      <alignment horizontal="center" vertical="center"/>
    </xf>
    <xf numFmtId="176" fontId="22" fillId="0" borderId="30" xfId="17" applyNumberFormat="1" applyFont="1" applyFill="1" applyBorder="1" applyAlignment="1">
      <alignment vertical="center"/>
    </xf>
    <xf numFmtId="176" fontId="22" fillId="0" borderId="30" xfId="17" applyNumberFormat="1" applyFont="1" applyFill="1" applyBorder="1" applyAlignment="1">
      <alignment horizontal="right" vertical="center"/>
    </xf>
    <xf numFmtId="176" fontId="22" fillId="0" borderId="10" xfId="17" applyNumberFormat="1" applyFont="1" applyFill="1" applyBorder="1" applyAlignment="1">
      <alignment horizontal="right" vertical="center"/>
    </xf>
    <xf numFmtId="176" fontId="22" fillId="0" borderId="11" xfId="17" applyNumberFormat="1" applyFont="1" applyFill="1" applyBorder="1" applyAlignment="1">
      <alignment horizontal="right" vertical="center"/>
    </xf>
    <xf numFmtId="176" fontId="22" fillId="0" borderId="22" xfId="17" applyNumberFormat="1" applyFont="1" applyFill="1" applyBorder="1" applyAlignment="1">
      <alignment horizontal="right" vertical="center"/>
    </xf>
    <xf numFmtId="176" fontId="22" fillId="0" borderId="10" xfId="17" applyNumberFormat="1" applyFont="1" applyFill="1" applyBorder="1" applyAlignment="1">
      <alignment vertical="center"/>
    </xf>
    <xf numFmtId="0" fontId="14" fillId="0" borderId="11" xfId="0" applyFont="1" applyFill="1" applyBorder="1" applyAlignment="1">
      <alignment vertical="center"/>
    </xf>
    <xf numFmtId="0" fontId="14" fillId="0" borderId="22" xfId="0" applyFont="1" applyFill="1" applyBorder="1" applyAlignment="1">
      <alignment vertical="center"/>
    </xf>
    <xf numFmtId="178" fontId="22" fillId="0" borderId="23" xfId="17" applyNumberFormat="1" applyFont="1" applyBorder="1" applyAlignment="1">
      <alignment horizontal="left" vertical="top"/>
    </xf>
    <xf numFmtId="178" fontId="14" fillId="0" borderId="24" xfId="0" applyNumberFormat="1" applyFont="1" applyBorder="1" applyAlignment="1">
      <alignment horizontal="left" vertical="top"/>
    </xf>
    <xf numFmtId="178" fontId="14" fillId="0" borderId="25" xfId="0" applyNumberFormat="1" applyFont="1" applyBorder="1" applyAlignment="1">
      <alignment horizontal="left" vertical="top"/>
    </xf>
    <xf numFmtId="0" fontId="22" fillId="0" borderId="8" xfId="0" applyFont="1" applyBorder="1" applyAlignment="1">
      <alignment vertical="top"/>
    </xf>
    <xf numFmtId="0" fontId="22" fillId="0" borderId="0" xfId="0" applyFont="1" applyAlignment="1">
      <alignment vertical="top"/>
    </xf>
    <xf numFmtId="0" fontId="22" fillId="0" borderId="7" xfId="0" applyFont="1" applyBorder="1" applyAlignment="1">
      <alignment vertical="top"/>
    </xf>
    <xf numFmtId="0" fontId="22" fillId="0" borderId="26" xfId="0" applyFont="1" applyBorder="1" applyAlignment="1">
      <alignment vertical="top"/>
    </xf>
    <xf numFmtId="0" fontId="22" fillId="0" borderId="21" xfId="0" applyFont="1" applyBorder="1" applyAlignment="1">
      <alignment vertical="top"/>
    </xf>
    <xf numFmtId="0" fontId="22" fillId="0" borderId="27" xfId="0" applyFont="1" applyBorder="1" applyAlignment="1">
      <alignment vertical="top"/>
    </xf>
    <xf numFmtId="176" fontId="14" fillId="0" borderId="11" xfId="0" applyNumberFormat="1" applyFont="1" applyBorder="1" applyAlignment="1">
      <alignment horizontal="right" vertical="center"/>
    </xf>
    <xf numFmtId="176" fontId="14" fillId="0" borderId="22" xfId="0" applyNumberFormat="1" applyFont="1" applyBorder="1" applyAlignment="1">
      <alignment horizontal="right" vertical="center"/>
    </xf>
    <xf numFmtId="176" fontId="22" fillId="3" borderId="10" xfId="17" applyNumberFormat="1" applyFont="1" applyFill="1" applyBorder="1" applyAlignment="1">
      <alignment horizontal="left" vertical="center" wrapText="1"/>
    </xf>
    <xf numFmtId="176" fontId="14" fillId="0" borderId="11" xfId="0" applyNumberFormat="1" applyFont="1" applyBorder="1" applyAlignment="1">
      <alignment horizontal="left" vertical="center" wrapText="1"/>
    </xf>
    <xf numFmtId="176" fontId="14" fillId="0" borderId="22" xfId="0" applyNumberFormat="1" applyFont="1" applyBorder="1" applyAlignment="1">
      <alignment horizontal="left" vertical="center" wrapText="1"/>
    </xf>
    <xf numFmtId="176" fontId="22" fillId="0" borderId="10" xfId="17" applyNumberFormat="1" applyFont="1" applyBorder="1" applyAlignment="1">
      <alignment vertical="center" wrapText="1"/>
    </xf>
    <xf numFmtId="176" fontId="14" fillId="0" borderId="11" xfId="0" applyNumberFormat="1" applyFont="1" applyBorder="1" applyAlignment="1">
      <alignment vertical="center" wrapText="1"/>
    </xf>
    <xf numFmtId="176" fontId="14" fillId="0" borderId="22" xfId="0" applyNumberFormat="1" applyFont="1" applyBorder="1" applyAlignment="1">
      <alignment vertical="center" wrapText="1"/>
    </xf>
    <xf numFmtId="176" fontId="14" fillId="0" borderId="11" xfId="0" applyNumberFormat="1" applyFont="1" applyBorder="1" applyAlignment="1">
      <alignment vertical="center"/>
    </xf>
    <xf numFmtId="176" fontId="14" fillId="0" borderId="22" xfId="0" applyNumberFormat="1"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45</xdr:row>
      <xdr:rowOff>0</xdr:rowOff>
    </xdr:from>
    <xdr:to>
      <xdr:col>5</xdr:col>
      <xdr:colOff>666750</xdr:colOff>
      <xdr:row>45</xdr:row>
      <xdr:rowOff>0</xdr:rowOff>
    </xdr:to>
    <xdr:sp>
      <xdr:nvSpPr>
        <xdr:cNvPr id="1" name="AutoShape 1"/>
        <xdr:cNvSpPr>
          <a:spLocks/>
        </xdr:cNvSpPr>
      </xdr:nvSpPr>
      <xdr:spPr>
        <a:xfrm>
          <a:off x="247650" y="7905750"/>
          <a:ext cx="2324100" cy="0"/>
        </a:xfrm>
        <a:prstGeom prst="bracketPair">
          <a:avLst>
            <a:gd name="adj" fmla="val -417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45</xdr:row>
      <xdr:rowOff>0</xdr:rowOff>
    </xdr:from>
    <xdr:to>
      <xdr:col>8</xdr:col>
      <xdr:colOff>666750</xdr:colOff>
      <xdr:row>45</xdr:row>
      <xdr:rowOff>0</xdr:rowOff>
    </xdr:to>
    <xdr:sp>
      <xdr:nvSpPr>
        <xdr:cNvPr id="2" name="AutoShape 2"/>
        <xdr:cNvSpPr>
          <a:spLocks/>
        </xdr:cNvSpPr>
      </xdr:nvSpPr>
      <xdr:spPr>
        <a:xfrm>
          <a:off x="1285875" y="7905750"/>
          <a:ext cx="3467100" cy="0"/>
        </a:xfrm>
        <a:prstGeom prst="bracketPair">
          <a:avLst>
            <a:gd name="adj" fmla="val -417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19050</xdr:rowOff>
    </xdr:from>
    <xdr:to>
      <xdr:col>5</xdr:col>
      <xdr:colOff>38100</xdr:colOff>
      <xdr:row>6</xdr:row>
      <xdr:rowOff>161925</xdr:rowOff>
    </xdr:to>
    <xdr:sp>
      <xdr:nvSpPr>
        <xdr:cNvPr id="1" name="AutoShape 1"/>
        <xdr:cNvSpPr>
          <a:spLocks/>
        </xdr:cNvSpPr>
      </xdr:nvSpPr>
      <xdr:spPr>
        <a:xfrm>
          <a:off x="2600325" y="1304925"/>
          <a:ext cx="112395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800100</xdr:colOff>
      <xdr:row>5</xdr:row>
      <xdr:rowOff>19050</xdr:rowOff>
    </xdr:from>
    <xdr:to>
      <xdr:col>7</xdr:col>
      <xdr:colOff>57150</xdr:colOff>
      <xdr:row>7</xdr:row>
      <xdr:rowOff>0</xdr:rowOff>
    </xdr:to>
    <xdr:sp>
      <xdr:nvSpPr>
        <xdr:cNvPr id="2" name="AutoShape 2"/>
        <xdr:cNvSpPr>
          <a:spLocks/>
        </xdr:cNvSpPr>
      </xdr:nvSpPr>
      <xdr:spPr>
        <a:xfrm>
          <a:off x="4714875" y="1304925"/>
          <a:ext cx="11239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533400</xdr:colOff>
      <xdr:row>21</xdr:row>
      <xdr:rowOff>9525</xdr:rowOff>
    </xdr:from>
    <xdr:ext cx="76200" cy="209550"/>
    <xdr:sp>
      <xdr:nvSpPr>
        <xdr:cNvPr id="3" name="TextBox 3"/>
        <xdr:cNvSpPr txBox="1">
          <a:spLocks noChangeArrowheads="1"/>
        </xdr:cNvSpPr>
      </xdr:nvSpPr>
      <xdr:spPr>
        <a:xfrm>
          <a:off x="1428750" y="48768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457200</xdr:colOff>
      <xdr:row>5</xdr:row>
      <xdr:rowOff>0</xdr:rowOff>
    </xdr:from>
    <xdr:to>
      <xdr:col>7</xdr:col>
      <xdr:colOff>47625</xdr:colOff>
      <xdr:row>7</xdr:row>
      <xdr:rowOff>57150</xdr:rowOff>
    </xdr:to>
    <xdr:sp>
      <xdr:nvSpPr>
        <xdr:cNvPr id="1" name="AutoShape 1"/>
        <xdr:cNvSpPr>
          <a:spLocks/>
        </xdr:cNvSpPr>
      </xdr:nvSpPr>
      <xdr:spPr>
        <a:xfrm>
          <a:off x="3733800" y="1419225"/>
          <a:ext cx="1114425"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466725</xdr:colOff>
      <xdr:row>4</xdr:row>
      <xdr:rowOff>247650</xdr:rowOff>
    </xdr:from>
    <xdr:to>
      <xdr:col>9</xdr:col>
      <xdr:colOff>57150</xdr:colOff>
      <xdr:row>7</xdr:row>
      <xdr:rowOff>57150</xdr:rowOff>
    </xdr:to>
    <xdr:sp>
      <xdr:nvSpPr>
        <xdr:cNvPr id="2" name="AutoShape 2"/>
        <xdr:cNvSpPr>
          <a:spLocks/>
        </xdr:cNvSpPr>
      </xdr:nvSpPr>
      <xdr:spPr>
        <a:xfrm>
          <a:off x="5619750" y="1400175"/>
          <a:ext cx="111442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180975</xdr:colOff>
      <xdr:row>8</xdr:row>
      <xdr:rowOff>9525</xdr:rowOff>
    </xdr:from>
    <xdr:to>
      <xdr:col>13</xdr:col>
      <xdr:colOff>0</xdr:colOff>
      <xdr:row>10</xdr:row>
      <xdr:rowOff>0</xdr:rowOff>
    </xdr:to>
    <xdr:sp>
      <xdr:nvSpPr>
        <xdr:cNvPr id="1" name="AutoShape 1"/>
        <xdr:cNvSpPr>
          <a:spLocks/>
        </xdr:cNvSpPr>
      </xdr:nvSpPr>
      <xdr:spPr>
        <a:xfrm>
          <a:off x="3619500" y="1038225"/>
          <a:ext cx="12858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371475</xdr:colOff>
      <xdr:row>8</xdr:row>
      <xdr:rowOff>9525</xdr:rowOff>
    </xdr:from>
    <xdr:to>
      <xdr:col>16</xdr:col>
      <xdr:colOff>85725</xdr:colOff>
      <xdr:row>9</xdr:row>
      <xdr:rowOff>133350</xdr:rowOff>
    </xdr:to>
    <xdr:sp>
      <xdr:nvSpPr>
        <xdr:cNvPr id="2" name="AutoShape 2"/>
        <xdr:cNvSpPr>
          <a:spLocks/>
        </xdr:cNvSpPr>
      </xdr:nvSpPr>
      <xdr:spPr>
        <a:xfrm>
          <a:off x="5810250" y="1038225"/>
          <a:ext cx="132397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46</xdr:row>
      <xdr:rowOff>0</xdr:rowOff>
    </xdr:from>
    <xdr:to>
      <xdr:col>5</xdr:col>
      <xdr:colOff>666750</xdr:colOff>
      <xdr:row>46</xdr:row>
      <xdr:rowOff>0</xdr:rowOff>
    </xdr:to>
    <xdr:sp>
      <xdr:nvSpPr>
        <xdr:cNvPr id="1" name="AutoShape 1"/>
        <xdr:cNvSpPr>
          <a:spLocks/>
        </xdr:cNvSpPr>
      </xdr:nvSpPr>
      <xdr:spPr>
        <a:xfrm>
          <a:off x="390525" y="9239250"/>
          <a:ext cx="2019300" cy="0"/>
        </a:xfrm>
        <a:prstGeom prst="bracketPair">
          <a:avLst>
            <a:gd name="adj" fmla="val -417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46</xdr:row>
      <xdr:rowOff>0</xdr:rowOff>
    </xdr:from>
    <xdr:to>
      <xdr:col>8</xdr:col>
      <xdr:colOff>666750</xdr:colOff>
      <xdr:row>46</xdr:row>
      <xdr:rowOff>0</xdr:rowOff>
    </xdr:to>
    <xdr:sp>
      <xdr:nvSpPr>
        <xdr:cNvPr id="2" name="AutoShape 2"/>
        <xdr:cNvSpPr>
          <a:spLocks/>
        </xdr:cNvSpPr>
      </xdr:nvSpPr>
      <xdr:spPr>
        <a:xfrm>
          <a:off x="1123950" y="9239250"/>
          <a:ext cx="3343275" cy="0"/>
        </a:xfrm>
        <a:prstGeom prst="bracketPair">
          <a:avLst>
            <a:gd name="adj" fmla="val -417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46</xdr:row>
      <xdr:rowOff>0</xdr:rowOff>
    </xdr:from>
    <xdr:to>
      <xdr:col>5</xdr:col>
      <xdr:colOff>666750</xdr:colOff>
      <xdr:row>46</xdr:row>
      <xdr:rowOff>0</xdr:rowOff>
    </xdr:to>
    <xdr:sp>
      <xdr:nvSpPr>
        <xdr:cNvPr id="3" name="AutoShape 3"/>
        <xdr:cNvSpPr>
          <a:spLocks/>
        </xdr:cNvSpPr>
      </xdr:nvSpPr>
      <xdr:spPr>
        <a:xfrm>
          <a:off x="390525" y="9239250"/>
          <a:ext cx="2019300" cy="0"/>
        </a:xfrm>
        <a:prstGeom prst="bracketPair">
          <a:avLst>
            <a:gd name="adj" fmla="val -417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46</xdr:row>
      <xdr:rowOff>0</xdr:rowOff>
    </xdr:from>
    <xdr:to>
      <xdr:col>8</xdr:col>
      <xdr:colOff>666750</xdr:colOff>
      <xdr:row>46</xdr:row>
      <xdr:rowOff>0</xdr:rowOff>
    </xdr:to>
    <xdr:sp>
      <xdr:nvSpPr>
        <xdr:cNvPr id="4" name="AutoShape 4"/>
        <xdr:cNvSpPr>
          <a:spLocks/>
        </xdr:cNvSpPr>
      </xdr:nvSpPr>
      <xdr:spPr>
        <a:xfrm>
          <a:off x="1123950" y="9239250"/>
          <a:ext cx="3343275" cy="0"/>
        </a:xfrm>
        <a:prstGeom prst="bracketPair">
          <a:avLst>
            <a:gd name="adj" fmla="val -417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46</xdr:row>
      <xdr:rowOff>0</xdr:rowOff>
    </xdr:from>
    <xdr:to>
      <xdr:col>5</xdr:col>
      <xdr:colOff>666750</xdr:colOff>
      <xdr:row>46</xdr:row>
      <xdr:rowOff>0</xdr:rowOff>
    </xdr:to>
    <xdr:sp>
      <xdr:nvSpPr>
        <xdr:cNvPr id="5" name="AutoShape 5"/>
        <xdr:cNvSpPr>
          <a:spLocks/>
        </xdr:cNvSpPr>
      </xdr:nvSpPr>
      <xdr:spPr>
        <a:xfrm>
          <a:off x="390525" y="9239250"/>
          <a:ext cx="2019300" cy="0"/>
        </a:xfrm>
        <a:prstGeom prst="bracketPair">
          <a:avLst>
            <a:gd name="adj" fmla="val -417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46</xdr:row>
      <xdr:rowOff>0</xdr:rowOff>
    </xdr:from>
    <xdr:to>
      <xdr:col>8</xdr:col>
      <xdr:colOff>666750</xdr:colOff>
      <xdr:row>46</xdr:row>
      <xdr:rowOff>0</xdr:rowOff>
    </xdr:to>
    <xdr:sp>
      <xdr:nvSpPr>
        <xdr:cNvPr id="6" name="AutoShape 6"/>
        <xdr:cNvSpPr>
          <a:spLocks/>
        </xdr:cNvSpPr>
      </xdr:nvSpPr>
      <xdr:spPr>
        <a:xfrm>
          <a:off x="1123950" y="9239250"/>
          <a:ext cx="3343275" cy="0"/>
        </a:xfrm>
        <a:prstGeom prst="bracketPair">
          <a:avLst>
            <a:gd name="adj" fmla="val -417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46</xdr:row>
      <xdr:rowOff>0</xdr:rowOff>
    </xdr:from>
    <xdr:to>
      <xdr:col>5</xdr:col>
      <xdr:colOff>666750</xdr:colOff>
      <xdr:row>46</xdr:row>
      <xdr:rowOff>0</xdr:rowOff>
    </xdr:to>
    <xdr:sp>
      <xdr:nvSpPr>
        <xdr:cNvPr id="7" name="AutoShape 7"/>
        <xdr:cNvSpPr>
          <a:spLocks/>
        </xdr:cNvSpPr>
      </xdr:nvSpPr>
      <xdr:spPr>
        <a:xfrm>
          <a:off x="390525" y="9239250"/>
          <a:ext cx="2019300" cy="0"/>
        </a:xfrm>
        <a:prstGeom prst="bracketPair">
          <a:avLst>
            <a:gd name="adj" fmla="val -417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46</xdr:row>
      <xdr:rowOff>0</xdr:rowOff>
    </xdr:from>
    <xdr:to>
      <xdr:col>8</xdr:col>
      <xdr:colOff>666750</xdr:colOff>
      <xdr:row>46</xdr:row>
      <xdr:rowOff>0</xdr:rowOff>
    </xdr:to>
    <xdr:sp>
      <xdr:nvSpPr>
        <xdr:cNvPr id="8" name="AutoShape 8"/>
        <xdr:cNvSpPr>
          <a:spLocks/>
        </xdr:cNvSpPr>
      </xdr:nvSpPr>
      <xdr:spPr>
        <a:xfrm>
          <a:off x="1123950" y="9239250"/>
          <a:ext cx="3343275" cy="0"/>
        </a:xfrm>
        <a:prstGeom prst="bracketPair">
          <a:avLst>
            <a:gd name="adj" fmla="val -417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5&#24180;&#24230;&#26395;&#26376;\&#8545;-&#9312;14&#24180;&#24230;&#36024;&#20511;&#23550;&#29031;&#34920;\&#9313;&#20316;&#26989;\&#9325;&#36986;&#26063;&#35036;&#20767;&#24180;&#37329;&#24341;&#24403;&#373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提出様式"/>
      <sheetName val="計算ｆｏｒｍａｔ"/>
      <sheetName val="余命データ"/>
    </sheetNames>
    <sheetDataSet>
      <sheetData sheetId="2">
        <row r="3">
          <cell r="A3">
            <v>0</v>
          </cell>
        </row>
        <row r="4">
          <cell r="A4">
            <v>1</v>
          </cell>
        </row>
        <row r="5">
          <cell r="A5">
            <v>2</v>
          </cell>
        </row>
        <row r="6">
          <cell r="A6">
            <v>3</v>
          </cell>
        </row>
        <row r="7">
          <cell r="A7">
            <v>4</v>
          </cell>
        </row>
        <row r="8">
          <cell r="A8">
            <v>5</v>
          </cell>
        </row>
        <row r="9">
          <cell r="A9">
            <v>6</v>
          </cell>
        </row>
        <row r="10">
          <cell r="A10">
            <v>7</v>
          </cell>
        </row>
        <row r="11">
          <cell r="A11">
            <v>8</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cell r="B21">
            <v>67.05</v>
          </cell>
          <cell r="C21">
            <v>85</v>
          </cell>
        </row>
        <row r="22">
          <cell r="A22">
            <v>19</v>
          </cell>
          <cell r="B22">
            <v>66.06</v>
          </cell>
          <cell r="C22">
            <v>85</v>
          </cell>
        </row>
        <row r="23">
          <cell r="A23">
            <v>20</v>
          </cell>
          <cell r="B23">
            <v>65.08</v>
          </cell>
          <cell r="C23">
            <v>85</v>
          </cell>
        </row>
        <row r="24">
          <cell r="A24">
            <v>21</v>
          </cell>
          <cell r="B24">
            <v>64.09</v>
          </cell>
          <cell r="C24">
            <v>85</v>
          </cell>
        </row>
        <row r="25">
          <cell r="A25">
            <v>22</v>
          </cell>
          <cell r="B25">
            <v>63.11</v>
          </cell>
          <cell r="C25">
            <v>85</v>
          </cell>
        </row>
        <row r="26">
          <cell r="A26">
            <v>23</v>
          </cell>
          <cell r="B26">
            <v>62.13</v>
          </cell>
          <cell r="C26">
            <v>85</v>
          </cell>
        </row>
        <row r="27">
          <cell r="A27">
            <v>24</v>
          </cell>
          <cell r="B27">
            <v>61.14</v>
          </cell>
          <cell r="C27">
            <v>85</v>
          </cell>
        </row>
        <row r="28">
          <cell r="A28">
            <v>25</v>
          </cell>
          <cell r="B28">
            <v>60.16</v>
          </cell>
          <cell r="C28">
            <v>85</v>
          </cell>
        </row>
        <row r="29">
          <cell r="A29">
            <v>26</v>
          </cell>
          <cell r="B29">
            <v>59.18</v>
          </cell>
          <cell r="C29">
            <v>85</v>
          </cell>
        </row>
        <row r="30">
          <cell r="A30">
            <v>27</v>
          </cell>
          <cell r="B30">
            <v>58.2</v>
          </cell>
          <cell r="C30">
            <v>85</v>
          </cell>
        </row>
        <row r="31">
          <cell r="A31">
            <v>28</v>
          </cell>
          <cell r="B31">
            <v>57.22</v>
          </cell>
          <cell r="C31">
            <v>85</v>
          </cell>
        </row>
        <row r="32">
          <cell r="A32">
            <v>29</v>
          </cell>
          <cell r="B32">
            <v>56.24</v>
          </cell>
          <cell r="C32">
            <v>85</v>
          </cell>
        </row>
        <row r="33">
          <cell r="A33">
            <v>30</v>
          </cell>
          <cell r="B33">
            <v>55.26</v>
          </cell>
          <cell r="C33">
            <v>85</v>
          </cell>
        </row>
        <row r="34">
          <cell r="A34">
            <v>31</v>
          </cell>
          <cell r="B34">
            <v>54.28</v>
          </cell>
          <cell r="C34">
            <v>85</v>
          </cell>
        </row>
        <row r="35">
          <cell r="A35">
            <v>32</v>
          </cell>
          <cell r="B35">
            <v>53.3</v>
          </cell>
          <cell r="C35">
            <v>85</v>
          </cell>
        </row>
        <row r="36">
          <cell r="A36">
            <v>33</v>
          </cell>
          <cell r="B36">
            <v>52.32</v>
          </cell>
          <cell r="C36">
            <v>85</v>
          </cell>
        </row>
        <row r="37">
          <cell r="A37">
            <v>34</v>
          </cell>
          <cell r="B37">
            <v>51.35</v>
          </cell>
          <cell r="C37">
            <v>85</v>
          </cell>
        </row>
        <row r="38">
          <cell r="A38">
            <v>35</v>
          </cell>
          <cell r="B38">
            <v>50.37</v>
          </cell>
          <cell r="C38">
            <v>85</v>
          </cell>
        </row>
        <row r="39">
          <cell r="A39">
            <v>36</v>
          </cell>
          <cell r="B39">
            <v>49.4</v>
          </cell>
          <cell r="C39">
            <v>85</v>
          </cell>
        </row>
        <row r="40">
          <cell r="A40">
            <v>37</v>
          </cell>
          <cell r="B40">
            <v>48.43</v>
          </cell>
          <cell r="C40">
            <v>85</v>
          </cell>
        </row>
        <row r="41">
          <cell r="A41">
            <v>38</v>
          </cell>
          <cell r="B41">
            <v>47.46</v>
          </cell>
          <cell r="C41">
            <v>85</v>
          </cell>
        </row>
        <row r="42">
          <cell r="A42">
            <v>39</v>
          </cell>
          <cell r="B42">
            <v>46.49</v>
          </cell>
          <cell r="C42">
            <v>85</v>
          </cell>
        </row>
        <row r="43">
          <cell r="A43">
            <v>40</v>
          </cell>
          <cell r="B43">
            <v>45.52</v>
          </cell>
          <cell r="C43">
            <v>86</v>
          </cell>
        </row>
        <row r="44">
          <cell r="A44">
            <v>41</v>
          </cell>
          <cell r="B44">
            <v>44.56</v>
          </cell>
          <cell r="C44">
            <v>86</v>
          </cell>
        </row>
        <row r="45">
          <cell r="A45">
            <v>42</v>
          </cell>
          <cell r="B45">
            <v>43.6</v>
          </cell>
          <cell r="C45">
            <v>86</v>
          </cell>
        </row>
        <row r="46">
          <cell r="A46">
            <v>43</v>
          </cell>
          <cell r="B46">
            <v>42.64</v>
          </cell>
          <cell r="C46">
            <v>86</v>
          </cell>
        </row>
        <row r="47">
          <cell r="A47">
            <v>44</v>
          </cell>
          <cell r="B47">
            <v>41.68</v>
          </cell>
          <cell r="C47">
            <v>86</v>
          </cell>
        </row>
        <row r="48">
          <cell r="A48">
            <v>45</v>
          </cell>
          <cell r="B48">
            <v>40.73</v>
          </cell>
          <cell r="C48">
            <v>86</v>
          </cell>
        </row>
        <row r="49">
          <cell r="A49">
            <v>46</v>
          </cell>
          <cell r="B49">
            <v>39.78</v>
          </cell>
          <cell r="C49">
            <v>86</v>
          </cell>
        </row>
        <row r="50">
          <cell r="A50">
            <v>47</v>
          </cell>
          <cell r="B50">
            <v>38.83</v>
          </cell>
          <cell r="C50">
            <v>86</v>
          </cell>
        </row>
        <row r="51">
          <cell r="A51">
            <v>48</v>
          </cell>
          <cell r="B51">
            <v>37.88</v>
          </cell>
          <cell r="C51">
            <v>86</v>
          </cell>
        </row>
        <row r="52">
          <cell r="A52">
            <v>49</v>
          </cell>
          <cell r="B52">
            <v>36.94</v>
          </cell>
          <cell r="C52">
            <v>86</v>
          </cell>
        </row>
        <row r="53">
          <cell r="A53">
            <v>50</v>
          </cell>
          <cell r="B53">
            <v>36.01</v>
          </cell>
          <cell r="C53">
            <v>86</v>
          </cell>
        </row>
        <row r="54">
          <cell r="A54">
            <v>51</v>
          </cell>
          <cell r="B54">
            <v>35.07</v>
          </cell>
          <cell r="C54">
            <v>86</v>
          </cell>
        </row>
        <row r="55">
          <cell r="A55">
            <v>52</v>
          </cell>
          <cell r="B55">
            <v>34.15</v>
          </cell>
          <cell r="C55">
            <v>86</v>
          </cell>
        </row>
        <row r="56">
          <cell r="A56">
            <v>53</v>
          </cell>
          <cell r="B56">
            <v>33.23</v>
          </cell>
          <cell r="C56">
            <v>86</v>
          </cell>
        </row>
        <row r="57">
          <cell r="A57">
            <v>54</v>
          </cell>
          <cell r="B57">
            <v>32.31</v>
          </cell>
          <cell r="C57">
            <v>86</v>
          </cell>
        </row>
        <row r="58">
          <cell r="A58">
            <v>55</v>
          </cell>
          <cell r="B58">
            <v>31.4</v>
          </cell>
          <cell r="C58">
            <v>86</v>
          </cell>
        </row>
        <row r="59">
          <cell r="A59">
            <v>56</v>
          </cell>
          <cell r="B59">
            <v>30.48</v>
          </cell>
          <cell r="C59">
            <v>86</v>
          </cell>
        </row>
        <row r="60">
          <cell r="A60">
            <v>57</v>
          </cell>
          <cell r="B60">
            <v>29.57</v>
          </cell>
          <cell r="C60">
            <v>87</v>
          </cell>
        </row>
        <row r="61">
          <cell r="A61">
            <v>58</v>
          </cell>
          <cell r="B61">
            <v>28.66</v>
          </cell>
          <cell r="C61">
            <v>87</v>
          </cell>
        </row>
        <row r="62">
          <cell r="A62">
            <v>59</v>
          </cell>
          <cell r="B62">
            <v>27.76</v>
          </cell>
          <cell r="C62">
            <v>87</v>
          </cell>
        </row>
        <row r="63">
          <cell r="A63">
            <v>60</v>
          </cell>
          <cell r="B63">
            <v>26.85</v>
          </cell>
          <cell r="C63">
            <v>87</v>
          </cell>
        </row>
        <row r="64">
          <cell r="A64">
            <v>61</v>
          </cell>
          <cell r="B64">
            <v>25.95</v>
          </cell>
          <cell r="C64">
            <v>87</v>
          </cell>
        </row>
        <row r="65">
          <cell r="A65">
            <v>62</v>
          </cell>
          <cell r="B65">
            <v>25.06</v>
          </cell>
          <cell r="C65">
            <v>87</v>
          </cell>
        </row>
        <row r="66">
          <cell r="A66">
            <v>63</v>
          </cell>
          <cell r="B66">
            <v>24.17</v>
          </cell>
          <cell r="C66">
            <v>87</v>
          </cell>
        </row>
        <row r="67">
          <cell r="A67">
            <v>64</v>
          </cell>
          <cell r="B67">
            <v>23.29</v>
          </cell>
          <cell r="C67">
            <v>87</v>
          </cell>
        </row>
        <row r="68">
          <cell r="A68">
            <v>65</v>
          </cell>
          <cell r="B68">
            <v>22.42</v>
          </cell>
          <cell r="C68">
            <v>87</v>
          </cell>
        </row>
        <row r="69">
          <cell r="A69">
            <v>66</v>
          </cell>
          <cell r="B69">
            <v>21.56</v>
          </cell>
          <cell r="C69">
            <v>88</v>
          </cell>
        </row>
        <row r="70">
          <cell r="A70">
            <v>67</v>
          </cell>
          <cell r="B70">
            <v>20.7</v>
          </cell>
          <cell r="C70">
            <v>88</v>
          </cell>
        </row>
        <row r="71">
          <cell r="A71">
            <v>68</v>
          </cell>
          <cell r="B71">
            <v>19.86</v>
          </cell>
          <cell r="C71">
            <v>88</v>
          </cell>
        </row>
        <row r="72">
          <cell r="A72">
            <v>69</v>
          </cell>
          <cell r="B72">
            <v>19.02</v>
          </cell>
          <cell r="C72">
            <v>88</v>
          </cell>
        </row>
        <row r="73">
          <cell r="A73">
            <v>70</v>
          </cell>
          <cell r="B73">
            <v>18.19</v>
          </cell>
          <cell r="C73">
            <v>88</v>
          </cell>
        </row>
        <row r="74">
          <cell r="A74">
            <v>71</v>
          </cell>
          <cell r="B74">
            <v>17.36</v>
          </cell>
          <cell r="C74">
            <v>88</v>
          </cell>
        </row>
        <row r="75">
          <cell r="A75">
            <v>72</v>
          </cell>
          <cell r="B75">
            <v>16.55</v>
          </cell>
          <cell r="C75">
            <v>89</v>
          </cell>
        </row>
        <row r="76">
          <cell r="A76">
            <v>73</v>
          </cell>
          <cell r="B76">
            <v>15.75</v>
          </cell>
          <cell r="C76">
            <v>89</v>
          </cell>
        </row>
        <row r="77">
          <cell r="A77">
            <v>74</v>
          </cell>
          <cell r="B77">
            <v>14.96</v>
          </cell>
          <cell r="C77">
            <v>89</v>
          </cell>
        </row>
        <row r="78">
          <cell r="A78">
            <v>75</v>
          </cell>
          <cell r="B78">
            <v>14.19</v>
          </cell>
          <cell r="C78">
            <v>89</v>
          </cell>
        </row>
        <row r="79">
          <cell r="A79">
            <v>76</v>
          </cell>
          <cell r="B79">
            <v>13.43</v>
          </cell>
          <cell r="C79">
            <v>89</v>
          </cell>
        </row>
        <row r="80">
          <cell r="A80">
            <v>77</v>
          </cell>
          <cell r="B80">
            <v>12.69</v>
          </cell>
          <cell r="C80">
            <v>90</v>
          </cell>
        </row>
        <row r="81">
          <cell r="A81">
            <v>78</v>
          </cell>
          <cell r="B81">
            <v>11.97</v>
          </cell>
          <cell r="C81">
            <v>90</v>
          </cell>
        </row>
        <row r="82">
          <cell r="A82">
            <v>79</v>
          </cell>
          <cell r="B82">
            <v>11.28</v>
          </cell>
          <cell r="C82">
            <v>90</v>
          </cell>
        </row>
        <row r="83">
          <cell r="A83">
            <v>80</v>
          </cell>
          <cell r="B83">
            <v>10.6</v>
          </cell>
          <cell r="C83">
            <v>91</v>
          </cell>
        </row>
        <row r="84">
          <cell r="A84">
            <v>81</v>
          </cell>
          <cell r="B84">
            <v>9.95</v>
          </cell>
          <cell r="C84">
            <v>91</v>
          </cell>
        </row>
        <row r="85">
          <cell r="A85">
            <v>82</v>
          </cell>
          <cell r="B85">
            <v>9.33</v>
          </cell>
          <cell r="C85">
            <v>91</v>
          </cell>
        </row>
        <row r="86">
          <cell r="A86">
            <v>83</v>
          </cell>
          <cell r="B86">
            <v>8.73</v>
          </cell>
          <cell r="C86">
            <v>92</v>
          </cell>
        </row>
        <row r="87">
          <cell r="A87">
            <v>84</v>
          </cell>
          <cell r="B87">
            <v>8.16</v>
          </cell>
          <cell r="C87">
            <v>92</v>
          </cell>
        </row>
        <row r="88">
          <cell r="A88">
            <v>85</v>
          </cell>
          <cell r="B88">
            <v>7.61</v>
          </cell>
          <cell r="C88">
            <v>93</v>
          </cell>
        </row>
        <row r="89">
          <cell r="A89">
            <v>86</v>
          </cell>
          <cell r="B89">
            <v>7.09</v>
          </cell>
          <cell r="C89">
            <v>93</v>
          </cell>
        </row>
        <row r="90">
          <cell r="A90">
            <v>87</v>
          </cell>
          <cell r="B90">
            <v>6.6</v>
          </cell>
          <cell r="C90">
            <v>94</v>
          </cell>
        </row>
        <row r="91">
          <cell r="A91">
            <v>88</v>
          </cell>
          <cell r="B91">
            <v>6.14</v>
          </cell>
          <cell r="C91">
            <v>94</v>
          </cell>
        </row>
        <row r="92">
          <cell r="A92">
            <v>89</v>
          </cell>
          <cell r="B92">
            <v>5.7</v>
          </cell>
          <cell r="C92">
            <v>95</v>
          </cell>
        </row>
        <row r="93">
          <cell r="A93">
            <v>90</v>
          </cell>
          <cell r="B93">
            <v>5.29</v>
          </cell>
          <cell r="C93">
            <v>95</v>
          </cell>
        </row>
        <row r="94">
          <cell r="A94">
            <v>91</v>
          </cell>
          <cell r="B94">
            <v>4.92</v>
          </cell>
          <cell r="C94">
            <v>96</v>
          </cell>
        </row>
        <row r="95">
          <cell r="A95">
            <v>92</v>
          </cell>
          <cell r="B95">
            <v>4.58</v>
          </cell>
          <cell r="C95">
            <v>97</v>
          </cell>
        </row>
        <row r="96">
          <cell r="A96">
            <v>93</v>
          </cell>
          <cell r="B96">
            <v>4.27</v>
          </cell>
          <cell r="C96">
            <v>97</v>
          </cell>
        </row>
        <row r="97">
          <cell r="A97">
            <v>94</v>
          </cell>
          <cell r="B97">
            <v>3.99</v>
          </cell>
          <cell r="C97">
            <v>98</v>
          </cell>
        </row>
        <row r="98">
          <cell r="A98">
            <v>95</v>
          </cell>
          <cell r="B98">
            <v>3.73</v>
          </cell>
          <cell r="C98">
            <v>99</v>
          </cell>
        </row>
        <row r="99">
          <cell r="A99">
            <v>96</v>
          </cell>
          <cell r="B99">
            <v>3.49</v>
          </cell>
          <cell r="C99">
            <v>99</v>
          </cell>
        </row>
        <row r="100">
          <cell r="A100">
            <v>97</v>
          </cell>
          <cell r="B100">
            <v>3.28</v>
          </cell>
          <cell r="C100">
            <v>100</v>
          </cell>
        </row>
        <row r="101">
          <cell r="A101">
            <v>98</v>
          </cell>
          <cell r="B101">
            <v>3.08</v>
          </cell>
          <cell r="C101">
            <v>101</v>
          </cell>
        </row>
        <row r="102">
          <cell r="A102">
            <v>99</v>
          </cell>
          <cell r="B102">
            <v>2.89</v>
          </cell>
          <cell r="C102">
            <v>102</v>
          </cell>
        </row>
        <row r="103">
          <cell r="A103">
            <v>100</v>
          </cell>
          <cell r="B103">
            <v>2.72</v>
          </cell>
          <cell r="C103">
            <v>103</v>
          </cell>
        </row>
        <row r="104">
          <cell r="A104">
            <v>101</v>
          </cell>
          <cell r="B104">
            <v>2.56</v>
          </cell>
          <cell r="C104">
            <v>104</v>
          </cell>
        </row>
        <row r="105">
          <cell r="A105">
            <v>102</v>
          </cell>
          <cell r="B105">
            <v>2.42</v>
          </cell>
          <cell r="C105">
            <v>104</v>
          </cell>
        </row>
        <row r="106">
          <cell r="A106">
            <v>103</v>
          </cell>
          <cell r="B106">
            <v>2.28</v>
          </cell>
          <cell r="C106">
            <v>105</v>
          </cell>
        </row>
        <row r="107">
          <cell r="A107">
            <v>104</v>
          </cell>
          <cell r="B107">
            <v>2.15</v>
          </cell>
          <cell r="C107">
            <v>106</v>
          </cell>
        </row>
        <row r="108">
          <cell r="A108">
            <v>105</v>
          </cell>
          <cell r="B108">
            <v>2.04</v>
          </cell>
          <cell r="C108">
            <v>107</v>
          </cell>
        </row>
        <row r="109">
          <cell r="A109">
            <v>106</v>
          </cell>
          <cell r="B109">
            <v>1.93</v>
          </cell>
          <cell r="C109">
            <v>108</v>
          </cell>
        </row>
        <row r="110">
          <cell r="A110">
            <v>107</v>
          </cell>
          <cell r="B110">
            <v>1.82</v>
          </cell>
          <cell r="C110">
            <v>109</v>
          </cell>
        </row>
        <row r="111">
          <cell r="A111">
            <v>108</v>
          </cell>
          <cell r="B111">
            <v>1.73</v>
          </cell>
          <cell r="C111">
            <v>110</v>
          </cell>
        </row>
        <row r="112">
          <cell r="A112">
            <v>109</v>
          </cell>
          <cell r="B112">
            <v>1.64</v>
          </cell>
          <cell r="C112">
            <v>111</v>
          </cell>
        </row>
        <row r="113">
          <cell r="A113">
            <v>110</v>
          </cell>
          <cell r="B113">
            <v>1.56</v>
          </cell>
          <cell r="C113">
            <v>112</v>
          </cell>
        </row>
        <row r="114">
          <cell r="A114">
            <v>111</v>
          </cell>
          <cell r="B114">
            <v>1.48</v>
          </cell>
          <cell r="C114">
            <v>112</v>
          </cell>
        </row>
        <row r="115">
          <cell r="A115">
            <v>112</v>
          </cell>
          <cell r="B115">
            <v>1.4</v>
          </cell>
          <cell r="C115">
            <v>113</v>
          </cell>
        </row>
        <row r="116">
          <cell r="A116">
            <v>113</v>
          </cell>
          <cell r="B116">
            <v>1.33</v>
          </cell>
          <cell r="C116">
            <v>114</v>
          </cell>
        </row>
        <row r="117">
          <cell r="A117">
            <v>114</v>
          </cell>
          <cell r="B117">
            <v>1.27</v>
          </cell>
          <cell r="C117">
            <v>115</v>
          </cell>
        </row>
        <row r="118">
          <cell r="A118">
            <v>115</v>
          </cell>
          <cell r="B118">
            <v>1.21</v>
          </cell>
          <cell r="C118">
            <v>116</v>
          </cell>
        </row>
        <row r="119">
          <cell r="A119">
            <v>116</v>
          </cell>
          <cell r="B119">
            <v>1.15</v>
          </cell>
          <cell r="C119">
            <v>117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2:K38"/>
  <sheetViews>
    <sheetView tabSelected="1" workbookViewId="0" topLeftCell="A13">
      <selection activeCell="E28" sqref="E28"/>
    </sheetView>
  </sheetViews>
  <sheetFormatPr defaultColWidth="9.00390625" defaultRowHeight="15" customHeight="1"/>
  <cols>
    <col min="1" max="6" width="9.00390625" style="151" customWidth="1"/>
    <col min="7" max="7" width="7.50390625" style="151" customWidth="1"/>
    <col min="8" max="8" width="7.00390625" style="151" customWidth="1"/>
    <col min="9" max="9" width="8.375" style="151" customWidth="1"/>
    <col min="10" max="10" width="4.375" style="151" customWidth="1"/>
    <col min="11" max="16384" width="9.00390625" style="151" customWidth="1"/>
  </cols>
  <sheetData>
    <row r="12" spans="1:11" ht="44.25" customHeight="1">
      <c r="A12" s="270" t="s">
        <v>282</v>
      </c>
      <c r="B12" s="270"/>
      <c r="C12" s="270"/>
      <c r="D12" s="270"/>
      <c r="E12" s="270"/>
      <c r="F12" s="270"/>
      <c r="G12" s="270"/>
      <c r="H12" s="270"/>
      <c r="I12" s="270"/>
      <c r="J12" s="270"/>
      <c r="K12" s="270"/>
    </row>
    <row r="13" spans="1:9" ht="44.25" customHeight="1">
      <c r="A13" s="149"/>
      <c r="B13" s="150"/>
      <c r="C13" s="149"/>
      <c r="D13" s="150"/>
      <c r="E13" s="150"/>
      <c r="F13" s="150"/>
      <c r="G13" s="150"/>
      <c r="H13" s="150"/>
      <c r="I13" s="150"/>
    </row>
    <row r="14" spans="1:11" ht="44.25" customHeight="1">
      <c r="A14" s="273" t="s">
        <v>87</v>
      </c>
      <c r="B14" s="273"/>
      <c r="C14" s="273"/>
      <c r="D14" s="273"/>
      <c r="E14" s="273"/>
      <c r="F14" s="273"/>
      <c r="G14" s="273"/>
      <c r="H14" s="273"/>
      <c r="I14" s="273"/>
      <c r="J14" s="273"/>
      <c r="K14" s="273"/>
    </row>
    <row r="35" ht="15" customHeight="1">
      <c r="B35" s="151" t="s">
        <v>88</v>
      </c>
    </row>
    <row r="36" spans="2:9" ht="28.5" customHeight="1">
      <c r="B36" s="271" t="s">
        <v>89</v>
      </c>
      <c r="C36" s="271"/>
      <c r="D36" s="271"/>
      <c r="E36" s="271"/>
      <c r="F36" s="271"/>
      <c r="G36" s="271"/>
      <c r="H36" s="271"/>
      <c r="I36" s="271"/>
    </row>
    <row r="37" spans="2:9" ht="54" customHeight="1">
      <c r="B37" s="271" t="s">
        <v>90</v>
      </c>
      <c r="C37" s="271"/>
      <c r="D37" s="271"/>
      <c r="E37" s="271"/>
      <c r="F37" s="271"/>
      <c r="G37" s="271"/>
      <c r="H37" s="271"/>
      <c r="I37" s="271"/>
    </row>
    <row r="38" spans="1:9" s="153" customFormat="1" ht="29.25" customHeight="1">
      <c r="A38" s="152"/>
      <c r="B38" s="271" t="s">
        <v>91</v>
      </c>
      <c r="C38" s="272"/>
      <c r="D38" s="272"/>
      <c r="E38" s="272"/>
      <c r="F38" s="272"/>
      <c r="G38" s="272"/>
      <c r="H38" s="272"/>
      <c r="I38" s="272"/>
    </row>
    <row r="39" ht="13.5" customHeight="1"/>
  </sheetData>
  <mergeCells count="5">
    <mergeCell ref="A12:K12"/>
    <mergeCell ref="B38:I38"/>
    <mergeCell ref="B36:I36"/>
    <mergeCell ref="B37:I37"/>
    <mergeCell ref="A14:K14"/>
  </mergeCells>
  <printOptions/>
  <pageMargins left="0.7874015748031497" right="0.4330708661417323" top="0.5118110236220472" bottom="0.35433070866141736" header="0.35433070866141736" footer="0.2362204724409449"/>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25"/>
  <sheetViews>
    <sheetView workbookViewId="0" topLeftCell="A1">
      <selection activeCell="A1" sqref="A1"/>
    </sheetView>
  </sheetViews>
  <sheetFormatPr defaultColWidth="9.00390625" defaultRowHeight="13.5"/>
  <cols>
    <col min="1" max="1" width="2.25390625" style="0" customWidth="1"/>
    <col min="2" max="2" width="2.75390625" style="0" customWidth="1"/>
    <col min="8" max="8" width="9.875" style="0" bestFit="1" customWidth="1"/>
    <col min="9" max="9" width="4.50390625" style="0" customWidth="1"/>
    <col min="11" max="11" width="13.50390625" style="0" customWidth="1"/>
  </cols>
  <sheetData>
    <row r="1" spans="1:11" ht="13.5">
      <c r="A1" s="240" t="s">
        <v>268</v>
      </c>
      <c r="B1" s="240"/>
      <c r="C1" s="240"/>
      <c r="D1" s="240"/>
      <c r="E1" s="240"/>
      <c r="F1" s="240"/>
      <c r="G1" s="240"/>
      <c r="H1" s="240"/>
      <c r="I1" s="240"/>
      <c r="J1" s="240"/>
      <c r="K1" s="241"/>
    </row>
    <row r="2" spans="1:11" ht="18.75" customHeight="1">
      <c r="A2" s="240"/>
      <c r="B2" s="240"/>
      <c r="C2" s="240" t="s">
        <v>269</v>
      </c>
      <c r="D2" s="240"/>
      <c r="E2" s="240"/>
      <c r="F2" s="240"/>
      <c r="G2" s="240"/>
      <c r="H2" s="240"/>
      <c r="I2" s="240"/>
      <c r="J2" s="240"/>
      <c r="K2" s="241"/>
    </row>
    <row r="3" spans="1:11" ht="18" customHeight="1">
      <c r="A3" s="240"/>
      <c r="B3" s="240" t="s">
        <v>270</v>
      </c>
      <c r="C3" s="240"/>
      <c r="D3" s="240"/>
      <c r="E3" s="240"/>
      <c r="F3" s="240"/>
      <c r="G3" s="240"/>
      <c r="H3" s="240"/>
      <c r="I3" s="240"/>
      <c r="J3" s="240"/>
      <c r="K3" s="241"/>
    </row>
    <row r="4" spans="1:11" ht="18" customHeight="1">
      <c r="A4" s="240"/>
      <c r="B4" s="240" t="s">
        <v>271</v>
      </c>
      <c r="C4" s="240"/>
      <c r="D4" s="240"/>
      <c r="E4" s="240"/>
      <c r="F4" s="240"/>
      <c r="G4" s="240"/>
      <c r="H4" s="240"/>
      <c r="I4" s="240"/>
      <c r="J4" s="240"/>
      <c r="K4" s="241"/>
    </row>
    <row r="5" spans="1:11" ht="18" customHeight="1">
      <c r="A5" s="240"/>
      <c r="B5" s="240" t="s">
        <v>280</v>
      </c>
      <c r="C5" s="240"/>
      <c r="D5" s="240"/>
      <c r="E5" s="240"/>
      <c r="F5" s="240"/>
      <c r="G5" s="240"/>
      <c r="H5" s="240"/>
      <c r="I5" s="240"/>
      <c r="J5" s="240"/>
      <c r="K5" s="241"/>
    </row>
    <row r="6" spans="1:11" ht="18" customHeight="1">
      <c r="A6" s="240"/>
      <c r="B6" s="240"/>
      <c r="C6" s="240"/>
      <c r="D6" s="240"/>
      <c r="E6" s="240"/>
      <c r="F6" s="240"/>
      <c r="G6" s="240"/>
      <c r="H6" s="240"/>
      <c r="I6" s="240"/>
      <c r="J6" s="240"/>
      <c r="K6" s="241"/>
    </row>
    <row r="7" spans="1:11" ht="18" customHeight="1">
      <c r="A7" s="240"/>
      <c r="B7" s="240" t="s">
        <v>272</v>
      </c>
      <c r="C7" s="240"/>
      <c r="D7" s="240"/>
      <c r="E7" s="240"/>
      <c r="F7" s="240"/>
      <c r="G7" s="240"/>
      <c r="H7" s="240"/>
      <c r="I7" s="240"/>
      <c r="J7" s="240"/>
      <c r="K7" s="241"/>
    </row>
    <row r="8" spans="1:11" ht="18" customHeight="1">
      <c r="A8" s="240"/>
      <c r="B8" s="240" t="s">
        <v>273</v>
      </c>
      <c r="C8" s="240"/>
      <c r="D8" s="240"/>
      <c r="E8" s="240"/>
      <c r="F8" s="240"/>
      <c r="G8" s="240"/>
      <c r="H8" s="240"/>
      <c r="I8" s="240"/>
      <c r="J8" s="240"/>
      <c r="K8" s="241"/>
    </row>
    <row r="9" spans="1:11" ht="18" customHeight="1">
      <c r="A9" s="240"/>
      <c r="B9" s="242" t="s">
        <v>274</v>
      </c>
      <c r="C9" s="240"/>
      <c r="D9" s="240"/>
      <c r="E9" s="240"/>
      <c r="F9" s="240"/>
      <c r="G9" s="240"/>
      <c r="H9" s="243">
        <v>5050359</v>
      </c>
      <c r="I9" s="244" t="s">
        <v>275</v>
      </c>
      <c r="J9" s="240"/>
      <c r="K9" s="241"/>
    </row>
    <row r="10" spans="1:11" ht="18" customHeight="1">
      <c r="A10" s="240"/>
      <c r="B10" s="242" t="s">
        <v>276</v>
      </c>
      <c r="C10" s="240"/>
      <c r="D10" s="240"/>
      <c r="E10" s="240"/>
      <c r="F10" s="240"/>
      <c r="G10" s="240"/>
      <c r="H10" s="245">
        <v>312689</v>
      </c>
      <c r="I10" s="246" t="s">
        <v>275</v>
      </c>
      <c r="J10" s="240"/>
      <c r="K10" s="241"/>
    </row>
    <row r="11" spans="1:11" ht="18" customHeight="1">
      <c r="A11" s="240"/>
      <c r="B11" s="242" t="s">
        <v>277</v>
      </c>
      <c r="C11" s="240"/>
      <c r="D11" s="240"/>
      <c r="E11" s="240"/>
      <c r="F11" s="240"/>
      <c r="G11" s="240"/>
      <c r="H11" s="245">
        <v>66800</v>
      </c>
      <c r="I11" s="246" t="s">
        <v>275</v>
      </c>
      <c r="J11" s="240"/>
      <c r="K11" s="241"/>
    </row>
    <row r="12" spans="1:11" ht="18" customHeight="1">
      <c r="A12" s="240"/>
      <c r="B12" s="240"/>
      <c r="C12" s="240"/>
      <c r="D12" s="240"/>
      <c r="E12" s="240"/>
      <c r="F12" s="240"/>
      <c r="G12" s="240"/>
      <c r="H12" s="247"/>
      <c r="I12" s="240"/>
      <c r="J12" s="240"/>
      <c r="K12" s="241"/>
    </row>
    <row r="13" spans="1:11" ht="18" customHeight="1">
      <c r="A13" s="240"/>
      <c r="B13" s="242" t="s">
        <v>278</v>
      </c>
      <c r="C13" s="240"/>
      <c r="D13" s="240"/>
      <c r="E13" s="240"/>
      <c r="F13" s="240"/>
      <c r="G13" s="240"/>
      <c r="H13" s="247"/>
      <c r="I13" s="240"/>
      <c r="J13" s="240"/>
      <c r="K13" s="241"/>
    </row>
    <row r="14" spans="1:11" ht="18" customHeight="1">
      <c r="A14" s="240"/>
      <c r="B14" s="242" t="s">
        <v>257</v>
      </c>
      <c r="C14" s="240"/>
      <c r="D14" s="240"/>
      <c r="E14" s="240"/>
      <c r="F14" s="240"/>
      <c r="G14" s="240"/>
      <c r="H14" s="247"/>
      <c r="I14" s="240"/>
      <c r="J14" s="240"/>
      <c r="K14" s="241"/>
    </row>
    <row r="15" spans="1:11" ht="18" customHeight="1">
      <c r="A15" s="240"/>
      <c r="B15" s="242" t="s">
        <v>259</v>
      </c>
      <c r="C15" s="240"/>
      <c r="D15" s="240"/>
      <c r="E15" s="240"/>
      <c r="F15" s="240"/>
      <c r="G15" s="240"/>
      <c r="H15" s="248">
        <v>5675</v>
      </c>
      <c r="I15" s="249" t="s">
        <v>275</v>
      </c>
      <c r="J15" s="240"/>
      <c r="K15" s="241"/>
    </row>
    <row r="16" spans="1:11" ht="18" customHeight="1">
      <c r="A16" s="240"/>
      <c r="B16" s="242" t="s">
        <v>260</v>
      </c>
      <c r="C16" s="240"/>
      <c r="D16" s="240"/>
      <c r="E16" s="240"/>
      <c r="F16" s="240"/>
      <c r="G16" s="240"/>
      <c r="H16" s="250">
        <v>27</v>
      </c>
      <c r="I16" s="251" t="s">
        <v>275</v>
      </c>
      <c r="J16" s="240"/>
      <c r="K16" s="241"/>
    </row>
    <row r="17" spans="1:11" ht="18" customHeight="1">
      <c r="A17" s="240"/>
      <c r="B17" s="242" t="s">
        <v>262</v>
      </c>
      <c r="C17" s="240"/>
      <c r="D17" s="240"/>
      <c r="E17" s="240"/>
      <c r="F17" s="240"/>
      <c r="G17" s="240"/>
      <c r="H17" s="250">
        <v>77</v>
      </c>
      <c r="I17" s="251" t="s">
        <v>275</v>
      </c>
      <c r="J17" s="240"/>
      <c r="K17" s="241"/>
    </row>
    <row r="18" spans="1:11" ht="18" customHeight="1">
      <c r="A18" s="240"/>
      <c r="B18" s="240"/>
      <c r="C18" s="240"/>
      <c r="D18" s="240"/>
      <c r="E18" s="240"/>
      <c r="F18" s="240"/>
      <c r="G18" s="240"/>
      <c r="H18" s="247"/>
      <c r="I18" s="240"/>
      <c r="J18" s="240"/>
      <c r="K18" s="241"/>
    </row>
    <row r="19" spans="1:11" ht="18" customHeight="1">
      <c r="A19" s="240"/>
      <c r="B19" s="242" t="s">
        <v>279</v>
      </c>
      <c r="C19" s="240"/>
      <c r="D19" s="240"/>
      <c r="E19" s="240"/>
      <c r="F19" s="240"/>
      <c r="G19" s="240"/>
      <c r="H19" s="247"/>
      <c r="I19" s="240"/>
      <c r="J19" s="240"/>
      <c r="K19" s="241"/>
    </row>
    <row r="20" spans="1:11" ht="18" customHeight="1">
      <c r="A20" s="240"/>
      <c r="B20" s="242" t="s">
        <v>264</v>
      </c>
      <c r="C20" s="240"/>
      <c r="D20" s="240"/>
      <c r="E20" s="240"/>
      <c r="F20" s="240"/>
      <c r="G20" s="240"/>
      <c r="H20" s="247"/>
      <c r="I20" s="240"/>
      <c r="J20" s="240"/>
      <c r="K20" s="241"/>
    </row>
    <row r="21" spans="1:11" ht="18" customHeight="1">
      <c r="A21" s="240"/>
      <c r="B21" s="242" t="s">
        <v>281</v>
      </c>
      <c r="C21" s="240"/>
      <c r="D21" s="240"/>
      <c r="E21" s="240"/>
      <c r="F21" s="240"/>
      <c r="G21" s="240"/>
      <c r="H21" s="247"/>
      <c r="I21" s="240"/>
      <c r="J21" s="240"/>
      <c r="K21" s="241"/>
    </row>
    <row r="22" spans="1:11" ht="18" customHeight="1">
      <c r="A22" s="240"/>
      <c r="B22" s="242" t="s">
        <v>259</v>
      </c>
      <c r="C22" s="240"/>
      <c r="D22" s="240"/>
      <c r="E22" s="240"/>
      <c r="F22" s="240"/>
      <c r="G22" s="240"/>
      <c r="H22" s="248">
        <v>7071</v>
      </c>
      <c r="I22" s="249" t="s">
        <v>275</v>
      </c>
      <c r="J22" s="240"/>
      <c r="K22" s="241"/>
    </row>
    <row r="23" spans="1:11" ht="18" customHeight="1">
      <c r="A23" s="240"/>
      <c r="B23" s="242" t="s">
        <v>260</v>
      </c>
      <c r="C23" s="240"/>
      <c r="D23" s="240"/>
      <c r="E23" s="240"/>
      <c r="F23" s="240"/>
      <c r="G23" s="240"/>
      <c r="H23" s="250">
        <v>27</v>
      </c>
      <c r="I23" s="251" t="s">
        <v>275</v>
      </c>
      <c r="J23" s="240"/>
      <c r="K23" s="241"/>
    </row>
    <row r="24" spans="1:11" ht="18" customHeight="1">
      <c r="A24" s="240"/>
      <c r="B24" s="242" t="s">
        <v>262</v>
      </c>
      <c r="C24" s="240"/>
      <c r="D24" s="240"/>
      <c r="E24" s="240"/>
      <c r="F24" s="240"/>
      <c r="G24" s="240"/>
      <c r="H24" s="250">
        <v>96</v>
      </c>
      <c r="I24" s="251" t="s">
        <v>275</v>
      </c>
      <c r="J24" s="240"/>
      <c r="K24" s="241"/>
    </row>
    <row r="25" spans="1:11" ht="13.5">
      <c r="A25" s="241"/>
      <c r="B25" s="241"/>
      <c r="C25" s="241"/>
      <c r="D25" s="241"/>
      <c r="E25" s="241"/>
      <c r="F25" s="241"/>
      <c r="G25" s="241"/>
      <c r="H25" s="241"/>
      <c r="I25" s="241"/>
      <c r="J25" s="241"/>
      <c r="K25" s="241"/>
    </row>
  </sheetData>
  <printOptions/>
  <pageMargins left="0.75" right="0.75" top="1" bottom="1" header="0.512" footer="0.512"/>
  <pageSetup firstPageNumber="8"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2:J25"/>
  <sheetViews>
    <sheetView workbookViewId="0" topLeftCell="A1">
      <selection activeCell="A1" sqref="A1"/>
    </sheetView>
  </sheetViews>
  <sheetFormatPr defaultColWidth="9.00390625" defaultRowHeight="13.5"/>
  <cols>
    <col min="8" max="8" width="5.875" style="0" customWidth="1"/>
    <col min="9" max="9" width="7.50390625" style="0" customWidth="1"/>
  </cols>
  <sheetData>
    <row r="2" spans="1:10" ht="18.75">
      <c r="A2" s="274" t="s">
        <v>251</v>
      </c>
      <c r="B2" s="274"/>
      <c r="C2" s="274"/>
      <c r="D2" s="274"/>
      <c r="E2" s="274"/>
      <c r="F2" s="274"/>
      <c r="G2" s="274"/>
      <c r="H2" s="274"/>
      <c r="I2" s="274"/>
      <c r="J2" s="238"/>
    </row>
    <row r="3" spans="1:10" ht="18.75">
      <c r="A3" s="237"/>
      <c r="B3" s="237"/>
      <c r="C3" s="237"/>
      <c r="D3" s="237"/>
      <c r="E3" s="237"/>
      <c r="F3" s="237"/>
      <c r="G3" s="237"/>
      <c r="H3" s="237"/>
      <c r="I3" s="237"/>
      <c r="J3" s="237"/>
    </row>
    <row r="4" spans="1:10" ht="18.75">
      <c r="A4" s="237"/>
      <c r="B4" s="237"/>
      <c r="C4" s="237"/>
      <c r="D4" s="237"/>
      <c r="E4" s="237"/>
      <c r="F4" s="237"/>
      <c r="G4" s="237"/>
      <c r="H4" s="237"/>
      <c r="I4" s="237"/>
      <c r="J4" s="237"/>
    </row>
    <row r="5" spans="1:10" ht="18.75" customHeight="1">
      <c r="A5" s="239" t="s">
        <v>252</v>
      </c>
      <c r="B5" s="154"/>
      <c r="C5" s="154"/>
      <c r="D5" s="154"/>
      <c r="E5" s="154"/>
      <c r="F5" s="154"/>
      <c r="G5" s="154"/>
      <c r="H5" s="154"/>
      <c r="I5" s="154">
        <v>1</v>
      </c>
      <c r="J5" s="154"/>
    </row>
    <row r="6" spans="1:10" ht="18.75" customHeight="1">
      <c r="A6" s="239" t="s">
        <v>253</v>
      </c>
      <c r="B6" s="154"/>
      <c r="C6" s="154"/>
      <c r="D6" s="154"/>
      <c r="E6" s="154"/>
      <c r="F6" s="154"/>
      <c r="G6" s="154"/>
      <c r="H6" s="154"/>
      <c r="I6" s="154"/>
      <c r="J6" s="154"/>
    </row>
    <row r="7" spans="1:10" ht="18.75" customHeight="1">
      <c r="A7" s="239"/>
      <c r="B7" s="154"/>
      <c r="C7" s="154"/>
      <c r="D7" s="154"/>
      <c r="E7" s="154"/>
      <c r="F7" s="154"/>
      <c r="G7" s="154"/>
      <c r="H7" s="154"/>
      <c r="I7" s="154"/>
      <c r="J7" s="154"/>
    </row>
    <row r="8" spans="1:10" ht="18.75" customHeight="1">
      <c r="A8" s="239"/>
      <c r="B8" s="239"/>
      <c r="C8" s="239"/>
      <c r="D8" s="239"/>
      <c r="E8" s="239"/>
      <c r="F8" s="239"/>
      <c r="G8" s="239"/>
      <c r="H8" s="239"/>
      <c r="I8" s="239"/>
      <c r="J8" s="154"/>
    </row>
    <row r="9" spans="1:10" ht="18.75" customHeight="1">
      <c r="A9" s="239" t="s">
        <v>254</v>
      </c>
      <c r="B9" s="239"/>
      <c r="C9" s="239"/>
      <c r="D9" s="239"/>
      <c r="E9" s="239"/>
      <c r="F9" s="239"/>
      <c r="G9" s="239"/>
      <c r="H9" s="239"/>
      <c r="I9" s="239"/>
      <c r="J9" s="154"/>
    </row>
    <row r="10" spans="1:10" ht="18.75" customHeight="1">
      <c r="A10" s="239"/>
      <c r="B10" s="239"/>
      <c r="C10" s="239"/>
      <c r="D10" s="239"/>
      <c r="E10" s="239"/>
      <c r="F10" s="239"/>
      <c r="G10" s="239"/>
      <c r="H10" s="239"/>
      <c r="I10" s="239"/>
      <c r="J10" s="154"/>
    </row>
    <row r="11" spans="1:10" ht="18.75" customHeight="1">
      <c r="A11" s="239" t="s">
        <v>255</v>
      </c>
      <c r="B11" s="239"/>
      <c r="C11" s="239"/>
      <c r="D11" s="239"/>
      <c r="E11" s="239"/>
      <c r="F11" s="239"/>
      <c r="G11" s="239"/>
      <c r="H11" s="239"/>
      <c r="I11" s="239">
        <v>2</v>
      </c>
      <c r="J11" s="154"/>
    </row>
    <row r="12" spans="1:10" ht="18.75" customHeight="1">
      <c r="A12" s="239"/>
      <c r="B12" s="239"/>
      <c r="C12" s="239"/>
      <c r="D12" s="239"/>
      <c r="E12" s="239"/>
      <c r="F12" s="239"/>
      <c r="G12" s="239"/>
      <c r="H12" s="239"/>
      <c r="I12" s="239"/>
      <c r="J12" s="154"/>
    </row>
    <row r="13" spans="1:10" ht="18.75" customHeight="1">
      <c r="A13" s="239" t="s">
        <v>256</v>
      </c>
      <c r="B13" s="239"/>
      <c r="C13" s="239"/>
      <c r="D13" s="239"/>
      <c r="E13" s="239"/>
      <c r="F13" s="239"/>
      <c r="G13" s="239"/>
      <c r="H13" s="239"/>
      <c r="I13" s="239">
        <v>3</v>
      </c>
      <c r="J13" s="154"/>
    </row>
    <row r="14" spans="1:10" ht="18.75" customHeight="1">
      <c r="A14" s="239"/>
      <c r="B14" s="239"/>
      <c r="C14" s="239"/>
      <c r="D14" s="239"/>
      <c r="E14" s="239"/>
      <c r="F14" s="239"/>
      <c r="G14" s="239"/>
      <c r="H14" s="239"/>
      <c r="I14" s="239"/>
      <c r="J14" s="154"/>
    </row>
    <row r="15" spans="1:10" ht="18.75" customHeight="1">
      <c r="A15" s="239" t="s">
        <v>258</v>
      </c>
      <c r="B15" s="239"/>
      <c r="C15" s="239"/>
      <c r="D15" s="239"/>
      <c r="E15" s="239"/>
      <c r="F15" s="239"/>
      <c r="G15" s="239"/>
      <c r="H15" s="239"/>
      <c r="I15" s="239">
        <v>4</v>
      </c>
      <c r="J15" s="154"/>
    </row>
    <row r="16" spans="1:10" ht="18.75" customHeight="1">
      <c r="A16" s="239"/>
      <c r="B16" s="239"/>
      <c r="C16" s="239"/>
      <c r="D16" s="239"/>
      <c r="E16" s="239"/>
      <c r="F16" s="239"/>
      <c r="G16" s="239"/>
      <c r="H16" s="239"/>
      <c r="I16" s="239"/>
      <c r="J16" s="154"/>
    </row>
    <row r="17" spans="1:10" ht="18.75" customHeight="1">
      <c r="A17" s="239" t="s">
        <v>261</v>
      </c>
      <c r="B17" s="239"/>
      <c r="C17" s="239"/>
      <c r="D17" s="239"/>
      <c r="E17" s="239"/>
      <c r="F17" s="239"/>
      <c r="G17" s="239"/>
      <c r="H17" s="239"/>
      <c r="I17" s="239">
        <v>5</v>
      </c>
      <c r="J17" s="154"/>
    </row>
    <row r="18" spans="1:10" ht="18.75" customHeight="1">
      <c r="A18" s="239"/>
      <c r="B18" s="239"/>
      <c r="C18" s="239"/>
      <c r="D18" s="239"/>
      <c r="E18" s="239"/>
      <c r="F18" s="239"/>
      <c r="G18" s="239"/>
      <c r="H18" s="239"/>
      <c r="I18" s="239"/>
      <c r="J18" s="154"/>
    </row>
    <row r="19" spans="1:10" ht="18.75" customHeight="1">
      <c r="A19" s="239" t="s">
        <v>263</v>
      </c>
      <c r="B19" s="239"/>
      <c r="C19" s="239"/>
      <c r="D19" s="239"/>
      <c r="E19" s="239"/>
      <c r="F19" s="239"/>
      <c r="G19" s="239"/>
      <c r="H19" s="239"/>
      <c r="I19" s="239">
        <v>6</v>
      </c>
      <c r="J19" s="154"/>
    </row>
    <row r="20" spans="1:10" ht="18.75" customHeight="1">
      <c r="A20" s="239"/>
      <c r="B20" s="239"/>
      <c r="C20" s="239"/>
      <c r="D20" s="239"/>
      <c r="E20" s="239"/>
      <c r="F20" s="239"/>
      <c r="G20" s="239"/>
      <c r="H20" s="239"/>
      <c r="I20" s="239"/>
      <c r="J20" s="154"/>
    </row>
    <row r="21" spans="1:10" ht="18.75" customHeight="1">
      <c r="A21" s="239" t="s">
        <v>265</v>
      </c>
      <c r="B21" s="239"/>
      <c r="C21" s="239"/>
      <c r="D21" s="239"/>
      <c r="E21" s="239"/>
      <c r="F21" s="239"/>
      <c r="G21" s="239"/>
      <c r="H21" s="239"/>
      <c r="I21" s="239">
        <v>7</v>
      </c>
      <c r="J21" s="154"/>
    </row>
    <row r="22" spans="1:10" ht="18.75" customHeight="1">
      <c r="A22" s="239"/>
      <c r="B22" s="239"/>
      <c r="C22" s="239"/>
      <c r="D22" s="239"/>
      <c r="E22" s="239"/>
      <c r="F22" s="239"/>
      <c r="G22" s="239"/>
      <c r="H22" s="239"/>
      <c r="I22" s="239"/>
      <c r="J22" s="154"/>
    </row>
    <row r="23" spans="1:10" ht="18.75" customHeight="1">
      <c r="A23" s="239" t="s">
        <v>266</v>
      </c>
      <c r="B23" s="239"/>
      <c r="C23" s="239"/>
      <c r="D23" s="239"/>
      <c r="E23" s="239"/>
      <c r="F23" s="239"/>
      <c r="G23" s="239"/>
      <c r="H23" s="239"/>
      <c r="I23" s="239"/>
      <c r="J23" s="154"/>
    </row>
    <row r="24" spans="1:10" ht="18.75" customHeight="1">
      <c r="A24" s="239"/>
      <c r="B24" s="239"/>
      <c r="C24" s="239"/>
      <c r="D24" s="239"/>
      <c r="E24" s="239"/>
      <c r="F24" s="239"/>
      <c r="G24" s="239"/>
      <c r="H24" s="239"/>
      <c r="I24" s="239"/>
      <c r="J24" s="154"/>
    </row>
    <row r="25" spans="1:10" ht="18.75" customHeight="1">
      <c r="A25" s="239" t="s">
        <v>267</v>
      </c>
      <c r="B25" s="239"/>
      <c r="C25" s="239"/>
      <c r="D25" s="239"/>
      <c r="E25" s="239"/>
      <c r="F25" s="239"/>
      <c r="G25" s="239"/>
      <c r="H25" s="239"/>
      <c r="I25" s="239">
        <v>8</v>
      </c>
      <c r="J25" s="154"/>
    </row>
  </sheetData>
  <mergeCells count="1">
    <mergeCell ref="A2:I2"/>
  </mergeCells>
  <printOptions horizontalCentered="1"/>
  <pageMargins left="0.98425196850393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49"/>
  <sheetViews>
    <sheetView workbookViewId="0" topLeftCell="A1">
      <selection activeCell="A1" sqref="A1"/>
    </sheetView>
  </sheetViews>
  <sheetFormatPr defaultColWidth="9.00390625" defaultRowHeight="13.5"/>
  <cols>
    <col min="1" max="2" width="2.375" style="0" customWidth="1"/>
    <col min="3" max="3" width="2.25390625" style="0" customWidth="1"/>
    <col min="7" max="7" width="10.625" style="0" customWidth="1"/>
    <col min="10" max="10" width="9.875" style="0" customWidth="1"/>
    <col min="11" max="11" width="12.625" style="0" customWidth="1"/>
  </cols>
  <sheetData>
    <row r="2" spans="1:11" ht="21">
      <c r="A2" s="275" t="s">
        <v>92</v>
      </c>
      <c r="B2" s="275"/>
      <c r="C2" s="275"/>
      <c r="D2" s="275"/>
      <c r="E2" s="275"/>
      <c r="F2" s="275"/>
      <c r="G2" s="275"/>
      <c r="H2" s="275"/>
      <c r="I2" s="275"/>
      <c r="J2" s="276"/>
      <c r="K2" s="276"/>
    </row>
    <row r="3" spans="1:11" ht="13.5">
      <c r="A3" s="154"/>
      <c r="B3" s="154"/>
      <c r="C3" s="154"/>
      <c r="D3" s="154"/>
      <c r="E3" s="154"/>
      <c r="F3" s="154"/>
      <c r="G3" s="154"/>
      <c r="H3" s="154"/>
      <c r="I3" s="154"/>
      <c r="J3" s="154"/>
      <c r="K3" s="154"/>
    </row>
    <row r="4" spans="1:11" ht="13.5">
      <c r="A4" s="154"/>
      <c r="B4" s="154" t="s">
        <v>93</v>
      </c>
      <c r="C4" s="154"/>
      <c r="D4" s="154"/>
      <c r="E4" s="154"/>
      <c r="F4" s="154"/>
      <c r="G4" s="154"/>
      <c r="H4" s="154"/>
      <c r="I4" s="154"/>
      <c r="J4" s="154"/>
      <c r="K4" s="154"/>
    </row>
    <row r="5" spans="1:11" ht="13.5">
      <c r="A5" s="154"/>
      <c r="B5" s="154"/>
      <c r="C5" s="154"/>
      <c r="D5" s="154"/>
      <c r="E5" s="154"/>
      <c r="F5" s="154"/>
      <c r="G5" s="154"/>
      <c r="H5" s="154"/>
      <c r="I5" s="154"/>
      <c r="J5" s="154"/>
      <c r="K5" s="154"/>
    </row>
    <row r="6" spans="1:11" ht="13.5">
      <c r="A6" s="154"/>
      <c r="B6" s="154">
        <v>1</v>
      </c>
      <c r="C6" s="154" t="s">
        <v>94</v>
      </c>
      <c r="D6" s="154"/>
      <c r="E6" s="154"/>
      <c r="F6" s="154"/>
      <c r="G6" s="154"/>
      <c r="H6" s="154"/>
      <c r="I6" s="154"/>
      <c r="J6" s="154"/>
      <c r="K6" s="154"/>
    </row>
    <row r="7" spans="1:11" ht="13.5">
      <c r="A7" s="154"/>
      <c r="B7" s="154"/>
      <c r="C7" s="154"/>
      <c r="D7" s="154" t="s">
        <v>95</v>
      </c>
      <c r="E7" s="154"/>
      <c r="F7" s="154"/>
      <c r="G7" s="154"/>
      <c r="H7" s="154"/>
      <c r="I7" s="154"/>
      <c r="J7" s="154"/>
      <c r="K7" s="154"/>
    </row>
    <row r="8" spans="1:11" ht="13.5">
      <c r="A8" s="154"/>
      <c r="B8" s="154"/>
      <c r="C8" s="154" t="s">
        <v>96</v>
      </c>
      <c r="D8" s="154"/>
      <c r="E8" s="154"/>
      <c r="F8" s="154"/>
      <c r="G8" s="154"/>
      <c r="H8" s="154"/>
      <c r="I8" s="154"/>
      <c r="J8" s="154"/>
      <c r="K8" s="154"/>
    </row>
    <row r="9" spans="1:11" ht="13.5">
      <c r="A9" s="154"/>
      <c r="B9" s="154"/>
      <c r="C9" s="154" t="s">
        <v>97</v>
      </c>
      <c r="D9" s="154"/>
      <c r="E9" s="154"/>
      <c r="F9" s="154"/>
      <c r="G9" s="154"/>
      <c r="H9" s="154"/>
      <c r="I9" s="154"/>
      <c r="J9" s="154"/>
      <c r="K9" s="154"/>
    </row>
    <row r="10" spans="1:11" ht="13.5">
      <c r="A10" s="154"/>
      <c r="B10" s="154"/>
      <c r="C10" s="154"/>
      <c r="D10" s="154"/>
      <c r="E10" s="154"/>
      <c r="F10" s="154"/>
      <c r="G10" s="154"/>
      <c r="H10" s="154"/>
      <c r="I10" s="154"/>
      <c r="J10" s="154"/>
      <c r="K10" s="154"/>
    </row>
    <row r="11" spans="1:11" ht="13.5">
      <c r="A11" s="154"/>
      <c r="B11" s="154">
        <v>2</v>
      </c>
      <c r="C11" s="154" t="s">
        <v>98</v>
      </c>
      <c r="D11" s="154"/>
      <c r="E11" s="154"/>
      <c r="F11" s="154"/>
      <c r="G11" s="154"/>
      <c r="H11" s="154"/>
      <c r="I11" s="154"/>
      <c r="J11" s="154"/>
      <c r="K11" s="154"/>
    </row>
    <row r="12" spans="1:11" ht="13.5">
      <c r="A12" s="154"/>
      <c r="B12" s="154"/>
      <c r="C12" s="154"/>
      <c r="D12" s="154" t="s">
        <v>99</v>
      </c>
      <c r="E12" s="154"/>
      <c r="F12" s="154"/>
      <c r="G12" s="154"/>
      <c r="H12" s="154"/>
      <c r="I12" s="154"/>
      <c r="J12" s="154"/>
      <c r="K12" s="154"/>
    </row>
    <row r="13" spans="1:11" ht="13.5">
      <c r="A13" s="154"/>
      <c r="B13" s="154"/>
      <c r="C13" s="154" t="s">
        <v>100</v>
      </c>
      <c r="D13" s="154"/>
      <c r="E13" s="154"/>
      <c r="F13" s="154"/>
      <c r="G13" s="154"/>
      <c r="H13" s="154"/>
      <c r="I13" s="154"/>
      <c r="J13" s="154"/>
      <c r="K13" s="154"/>
    </row>
    <row r="14" spans="1:11" ht="13.5">
      <c r="A14" s="154"/>
      <c r="B14" s="154"/>
      <c r="C14" s="154"/>
      <c r="D14" s="154" t="s">
        <v>101</v>
      </c>
      <c r="E14" s="154"/>
      <c r="F14" s="154"/>
      <c r="G14" s="154"/>
      <c r="H14" s="154"/>
      <c r="I14" s="154"/>
      <c r="J14" s="154"/>
      <c r="K14" s="154"/>
    </row>
    <row r="15" spans="1:11" ht="13.5">
      <c r="A15" s="154"/>
      <c r="B15" s="154"/>
      <c r="C15" s="154"/>
      <c r="D15" s="154" t="s">
        <v>102</v>
      </c>
      <c r="E15" s="154"/>
      <c r="F15" s="154"/>
      <c r="G15" s="154"/>
      <c r="H15" s="154"/>
      <c r="I15" s="154"/>
      <c r="J15" s="154"/>
      <c r="K15" s="154"/>
    </row>
    <row r="16" spans="1:11" ht="13.5">
      <c r="A16" s="154"/>
      <c r="B16" s="154"/>
      <c r="C16" s="154"/>
      <c r="D16" s="154" t="s">
        <v>103</v>
      </c>
      <c r="E16" s="154"/>
      <c r="F16" s="154"/>
      <c r="G16" s="154"/>
      <c r="H16" s="154"/>
      <c r="I16" s="154"/>
      <c r="J16" s="154"/>
      <c r="K16" s="154"/>
    </row>
    <row r="17" spans="1:11" ht="13.5">
      <c r="A17" s="154"/>
      <c r="B17" s="154"/>
      <c r="C17" s="154"/>
      <c r="D17" s="154" t="s">
        <v>104</v>
      </c>
      <c r="E17" s="154"/>
      <c r="F17" s="154"/>
      <c r="G17" s="154"/>
      <c r="H17" s="154"/>
      <c r="I17" s="154"/>
      <c r="J17" s="154"/>
      <c r="K17" s="154"/>
    </row>
    <row r="18" spans="1:11" ht="13.5">
      <c r="A18" s="154"/>
      <c r="B18" s="154"/>
      <c r="C18" s="154"/>
      <c r="D18" s="154" t="s">
        <v>105</v>
      </c>
      <c r="E18" s="154"/>
      <c r="F18" s="154"/>
      <c r="G18" s="154"/>
      <c r="H18" s="154"/>
      <c r="I18" s="154"/>
      <c r="J18" s="154"/>
      <c r="K18" s="154"/>
    </row>
    <row r="19" spans="1:11" ht="13.5">
      <c r="A19" s="154"/>
      <c r="B19" s="154"/>
      <c r="C19" s="154"/>
      <c r="D19" s="154" t="s">
        <v>106</v>
      </c>
      <c r="E19" s="154"/>
      <c r="F19" s="154"/>
      <c r="G19" s="154"/>
      <c r="H19" s="154"/>
      <c r="I19" s="154"/>
      <c r="J19" s="154"/>
      <c r="K19" s="154"/>
    </row>
    <row r="20" spans="1:11" ht="13.5">
      <c r="A20" s="154"/>
      <c r="B20" s="154"/>
      <c r="C20" s="154"/>
      <c r="D20" s="154" t="s">
        <v>107</v>
      </c>
      <c r="E20" s="154"/>
      <c r="F20" s="154"/>
      <c r="G20" s="154"/>
      <c r="H20" s="154"/>
      <c r="I20" s="154"/>
      <c r="J20" s="154"/>
      <c r="K20" s="154"/>
    </row>
    <row r="21" spans="1:11" ht="13.5">
      <c r="A21" s="154"/>
      <c r="B21" s="154"/>
      <c r="C21" s="154"/>
      <c r="D21" s="154" t="s">
        <v>108</v>
      </c>
      <c r="E21" s="154"/>
      <c r="F21" s="154"/>
      <c r="G21" s="154"/>
      <c r="H21" s="154"/>
      <c r="I21" s="154"/>
      <c r="J21" s="154"/>
      <c r="K21" s="154"/>
    </row>
    <row r="22" spans="1:11" ht="13.5">
      <c r="A22" s="154"/>
      <c r="B22" s="154"/>
      <c r="C22" s="154"/>
      <c r="D22" s="154"/>
      <c r="E22" s="154"/>
      <c r="F22" s="154"/>
      <c r="G22" s="154"/>
      <c r="H22" s="154"/>
      <c r="I22" s="154"/>
      <c r="J22" s="154"/>
      <c r="K22" s="154"/>
    </row>
    <row r="23" spans="1:11" ht="13.5">
      <c r="A23" s="154"/>
      <c r="B23" s="154">
        <v>3</v>
      </c>
      <c r="C23" s="154" t="s">
        <v>109</v>
      </c>
      <c r="D23" s="154"/>
      <c r="E23" s="154"/>
      <c r="F23" s="154"/>
      <c r="G23" s="154"/>
      <c r="H23" s="154"/>
      <c r="I23" s="154"/>
      <c r="J23" s="154"/>
      <c r="K23" s="154"/>
    </row>
    <row r="24" spans="1:11" ht="13.5">
      <c r="A24" s="154"/>
      <c r="B24" s="154"/>
      <c r="C24" s="154"/>
      <c r="D24" s="154" t="s">
        <v>110</v>
      </c>
      <c r="E24" s="154"/>
      <c r="F24" s="154"/>
      <c r="G24" s="154"/>
      <c r="H24" s="154"/>
      <c r="I24" s="154"/>
      <c r="J24" s="154"/>
      <c r="K24" s="154"/>
    </row>
    <row r="25" spans="1:11" ht="13.5">
      <c r="A25" s="154"/>
      <c r="B25" s="154"/>
      <c r="C25" s="154" t="s">
        <v>111</v>
      </c>
      <c r="D25" s="154"/>
      <c r="E25" s="154"/>
      <c r="F25" s="154"/>
      <c r="G25" s="154"/>
      <c r="H25" s="154"/>
      <c r="I25" s="154"/>
      <c r="J25" s="154"/>
      <c r="K25" s="154"/>
    </row>
    <row r="26" spans="1:11" ht="13.5">
      <c r="A26" s="154"/>
      <c r="B26" s="154"/>
      <c r="C26" s="154" t="s">
        <v>112</v>
      </c>
      <c r="D26" s="154"/>
      <c r="E26" s="154"/>
      <c r="F26" s="154"/>
      <c r="G26" s="154"/>
      <c r="H26" s="154"/>
      <c r="I26" s="154"/>
      <c r="J26" s="154"/>
      <c r="K26" s="154"/>
    </row>
    <row r="27" spans="1:11" ht="13.5">
      <c r="A27" s="154"/>
      <c r="B27" s="154"/>
      <c r="C27" s="154" t="s">
        <v>113</v>
      </c>
      <c r="D27" s="154"/>
      <c r="E27" s="154"/>
      <c r="F27" s="154"/>
      <c r="G27" s="154"/>
      <c r="H27" s="154"/>
      <c r="I27" s="154"/>
      <c r="J27" s="154"/>
      <c r="K27" s="154"/>
    </row>
    <row r="28" spans="1:11" ht="13.5">
      <c r="A28" s="154"/>
      <c r="B28" s="154"/>
      <c r="C28" s="154" t="s">
        <v>114</v>
      </c>
      <c r="D28" s="154"/>
      <c r="E28" s="154"/>
      <c r="F28" s="154"/>
      <c r="G28" s="154"/>
      <c r="H28" s="154"/>
      <c r="I28" s="154"/>
      <c r="J28" s="154"/>
      <c r="K28" s="154"/>
    </row>
    <row r="29" spans="1:11" ht="13.5">
      <c r="A29" s="154"/>
      <c r="B29" s="154"/>
      <c r="C29" s="154"/>
      <c r="D29" s="154" t="s">
        <v>115</v>
      </c>
      <c r="E29" s="154"/>
      <c r="F29" s="154"/>
      <c r="G29" s="154"/>
      <c r="H29" s="154"/>
      <c r="I29" s="154"/>
      <c r="J29" s="154"/>
      <c r="K29" s="154"/>
    </row>
    <row r="30" spans="1:11" ht="13.5">
      <c r="A30" s="154"/>
      <c r="B30" s="154"/>
      <c r="C30" s="154"/>
      <c r="D30" s="154" t="s">
        <v>116</v>
      </c>
      <c r="E30" s="154"/>
      <c r="F30" s="154"/>
      <c r="G30" s="154"/>
      <c r="H30" s="154"/>
      <c r="I30" s="154"/>
      <c r="J30" s="154"/>
      <c r="K30" s="154"/>
    </row>
    <row r="31" spans="1:11" ht="13.5">
      <c r="A31" s="154"/>
      <c r="B31" s="154"/>
      <c r="C31" s="154"/>
      <c r="D31" s="154" t="s">
        <v>117</v>
      </c>
      <c r="E31" s="154"/>
      <c r="F31" s="154"/>
      <c r="G31" s="154"/>
      <c r="H31" s="154"/>
      <c r="I31" s="154"/>
      <c r="J31" s="154"/>
      <c r="K31" s="154"/>
    </row>
    <row r="32" spans="1:11" ht="13.5">
      <c r="A32" s="154"/>
      <c r="B32" s="154"/>
      <c r="C32" s="154"/>
      <c r="D32" s="154" t="s">
        <v>118</v>
      </c>
      <c r="E32" s="154"/>
      <c r="F32" s="154"/>
      <c r="G32" s="154"/>
      <c r="H32" s="154"/>
      <c r="I32" s="154"/>
      <c r="J32" s="154"/>
      <c r="K32" s="154"/>
    </row>
    <row r="33" spans="1:11" ht="13.5">
      <c r="A33" s="154"/>
      <c r="B33" s="154"/>
      <c r="C33" s="154"/>
      <c r="D33" s="154" t="s">
        <v>119</v>
      </c>
      <c r="E33" s="154"/>
      <c r="F33" s="154"/>
      <c r="G33" s="154"/>
      <c r="H33" s="154"/>
      <c r="I33" s="154"/>
      <c r="J33" s="154"/>
      <c r="K33" s="154"/>
    </row>
    <row r="34" spans="1:11" ht="13.5">
      <c r="A34" s="154"/>
      <c r="B34" s="154"/>
      <c r="C34" s="154"/>
      <c r="D34" s="154"/>
      <c r="E34" s="154"/>
      <c r="F34" s="154"/>
      <c r="G34" s="154"/>
      <c r="H34" s="154"/>
      <c r="I34" s="154"/>
      <c r="J34" s="154"/>
      <c r="K34" s="154"/>
    </row>
    <row r="35" spans="1:11" ht="13.5">
      <c r="A35" s="154"/>
      <c r="B35" s="154"/>
      <c r="C35" s="154"/>
      <c r="D35" s="154"/>
      <c r="E35" s="154"/>
      <c r="F35" s="154"/>
      <c r="G35" s="154"/>
      <c r="H35" s="154"/>
      <c r="I35" s="154"/>
      <c r="J35" s="154"/>
      <c r="K35" s="154"/>
    </row>
    <row r="36" spans="1:11" ht="13.5">
      <c r="A36" s="154"/>
      <c r="B36" s="154"/>
      <c r="C36" s="154"/>
      <c r="D36" s="154"/>
      <c r="E36" s="154"/>
      <c r="F36" s="154"/>
      <c r="G36" s="154"/>
      <c r="H36" s="154"/>
      <c r="I36" s="154"/>
      <c r="J36" s="154"/>
      <c r="K36" s="154"/>
    </row>
    <row r="37" spans="1:11" ht="21">
      <c r="A37" s="275" t="s">
        <v>120</v>
      </c>
      <c r="B37" s="275"/>
      <c r="C37" s="275"/>
      <c r="D37" s="275"/>
      <c r="E37" s="275"/>
      <c r="F37" s="275"/>
      <c r="G37" s="275"/>
      <c r="H37" s="275"/>
      <c r="I37" s="275"/>
      <c r="J37" s="276"/>
      <c r="K37" s="276"/>
    </row>
    <row r="38" spans="1:11" ht="13.5">
      <c r="A38" s="154"/>
      <c r="B38" s="154"/>
      <c r="C38" s="154"/>
      <c r="D38" s="154"/>
      <c r="E38" s="154"/>
      <c r="F38" s="154"/>
      <c r="G38" s="154"/>
      <c r="H38" s="154"/>
      <c r="I38" s="154"/>
      <c r="J38" s="154"/>
      <c r="K38" s="154"/>
    </row>
    <row r="39" spans="1:11" ht="13.5">
      <c r="A39" s="154"/>
      <c r="B39" s="154"/>
      <c r="C39" s="154"/>
      <c r="D39" s="154"/>
      <c r="E39" s="155"/>
      <c r="F39" s="154"/>
      <c r="G39" s="154"/>
      <c r="H39" s="154"/>
      <c r="I39" s="154" t="s">
        <v>121</v>
      </c>
      <c r="K39" s="154"/>
    </row>
    <row r="40" spans="1:11" ht="13.5">
      <c r="A40" s="154"/>
      <c r="B40" s="154"/>
      <c r="C40" s="154"/>
      <c r="E40" s="157" t="s">
        <v>122</v>
      </c>
      <c r="F40" s="158"/>
      <c r="G40" s="159"/>
      <c r="H40" s="158" t="s">
        <v>123</v>
      </c>
      <c r="I40" s="158"/>
      <c r="J40" s="159"/>
      <c r="K40" s="154"/>
    </row>
    <row r="41" spans="1:11" ht="13.5">
      <c r="A41" s="154"/>
      <c r="B41" s="154"/>
      <c r="C41" s="154"/>
      <c r="E41" s="160" t="s">
        <v>124</v>
      </c>
      <c r="F41" s="161"/>
      <c r="G41" s="162" t="s">
        <v>125</v>
      </c>
      <c r="H41" s="158" t="s">
        <v>126</v>
      </c>
      <c r="I41" s="158"/>
      <c r="J41" s="163">
        <v>6871</v>
      </c>
      <c r="K41" s="154"/>
    </row>
    <row r="42" spans="1:11" ht="13.5">
      <c r="A42" s="154"/>
      <c r="B42" s="154"/>
      <c r="C42" s="154"/>
      <c r="E42" s="160"/>
      <c r="F42" s="161"/>
      <c r="G42" s="162"/>
      <c r="H42" s="158" t="s">
        <v>127</v>
      </c>
      <c r="I42" s="158"/>
      <c r="J42" s="164">
        <v>153</v>
      </c>
      <c r="K42" s="154"/>
    </row>
    <row r="43" spans="1:11" ht="13.5">
      <c r="A43" s="154"/>
      <c r="B43" s="154"/>
      <c r="C43" s="154"/>
      <c r="D43" s="154"/>
      <c r="E43" s="160"/>
      <c r="F43" s="161"/>
      <c r="G43" s="162"/>
      <c r="H43" s="165" t="s">
        <v>128</v>
      </c>
      <c r="I43" s="158"/>
      <c r="J43" s="163">
        <v>7024</v>
      </c>
      <c r="K43" s="154"/>
    </row>
    <row r="44" spans="1:11" ht="13.5">
      <c r="A44" s="154"/>
      <c r="B44" s="154"/>
      <c r="C44" s="154"/>
      <c r="D44" s="154"/>
      <c r="E44" s="166" t="s">
        <v>129</v>
      </c>
      <c r="F44" s="167"/>
      <c r="G44" s="168" t="s">
        <v>125</v>
      </c>
      <c r="H44" s="169" t="s">
        <v>130</v>
      </c>
      <c r="I44" s="161"/>
      <c r="J44" s="170">
        <v>6851</v>
      </c>
      <c r="K44" s="154"/>
    </row>
    <row r="45" spans="1:11" ht="13.5">
      <c r="A45" s="154"/>
      <c r="B45" s="154"/>
      <c r="C45" s="154"/>
      <c r="D45" s="154"/>
      <c r="E45" s="160"/>
      <c r="F45" s="161"/>
      <c r="G45" s="171"/>
      <c r="H45" s="169" t="s">
        <v>131</v>
      </c>
      <c r="I45" s="161"/>
      <c r="J45" s="170">
        <v>324</v>
      </c>
      <c r="K45" s="154"/>
    </row>
    <row r="46" spans="1:11" ht="13.5">
      <c r="A46" s="154"/>
      <c r="B46" s="154"/>
      <c r="C46" s="154"/>
      <c r="D46" s="154"/>
      <c r="E46" s="160"/>
      <c r="F46" s="161"/>
      <c r="G46" s="171"/>
      <c r="H46" s="169" t="s">
        <v>132</v>
      </c>
      <c r="I46" s="161"/>
      <c r="J46" s="170">
        <v>6105</v>
      </c>
      <c r="K46" s="154"/>
    </row>
    <row r="47" spans="1:11" ht="13.5">
      <c r="A47" s="154"/>
      <c r="B47" s="154"/>
      <c r="C47" s="154"/>
      <c r="D47" s="154"/>
      <c r="E47" s="160"/>
      <c r="F47" s="161"/>
      <c r="G47" s="171"/>
      <c r="H47" s="172" t="s">
        <v>133</v>
      </c>
      <c r="I47" s="173"/>
      <c r="J47" s="174">
        <v>422</v>
      </c>
      <c r="K47" s="154"/>
    </row>
    <row r="48" spans="4:10" ht="13.5">
      <c r="D48" s="154"/>
      <c r="E48" s="175"/>
      <c r="F48" s="173"/>
      <c r="G48" s="176"/>
      <c r="H48" s="177" t="s">
        <v>134</v>
      </c>
      <c r="I48" s="173"/>
      <c r="J48" s="174">
        <v>173</v>
      </c>
    </row>
    <row r="49" spans="4:9" ht="13.5">
      <c r="D49" s="154"/>
      <c r="E49" s="154"/>
      <c r="F49" s="154"/>
      <c r="G49" s="154"/>
      <c r="H49" s="155"/>
      <c r="I49" s="154"/>
    </row>
  </sheetData>
  <mergeCells count="2">
    <mergeCell ref="A2:K2"/>
    <mergeCell ref="A37:K37"/>
  </mergeCells>
  <printOptions/>
  <pageMargins left="0.75" right="0.75" top="1" bottom="1" header="0.512" footer="0.512"/>
  <pageSetup firstPageNumber="1" useFirstPageNumber="1" horizontalDpi="600" verticalDpi="600" orientation="portrait"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2:V48"/>
  <sheetViews>
    <sheetView zoomScale="115" zoomScaleNormal="115" zoomScaleSheetLayoutView="55" workbookViewId="0" topLeftCell="A25">
      <selection activeCell="A1" sqref="A1"/>
    </sheetView>
  </sheetViews>
  <sheetFormatPr defaultColWidth="9.00390625" defaultRowHeight="13.5"/>
  <cols>
    <col min="1" max="1" width="0.12890625" style="1" customWidth="1"/>
    <col min="2" max="4" width="1.25" style="0" customWidth="1"/>
    <col min="5" max="5" width="13.625" style="0" customWidth="1"/>
    <col min="6" max="6" width="12.50390625" style="2" customWidth="1"/>
    <col min="7" max="7" width="0.6171875" style="0" customWidth="1"/>
    <col min="8" max="8" width="12.50390625" style="0" customWidth="1"/>
    <col min="9" max="11" width="0.6171875" style="0" customWidth="1"/>
    <col min="12" max="12" width="13.00390625" style="0" customWidth="1"/>
    <col min="13" max="13" width="15.00390625" style="3" bestFit="1" customWidth="1"/>
    <col min="14" max="14" width="0.6171875" style="0" customWidth="1"/>
    <col min="15" max="15" width="14.125" style="0" bestFit="1" customWidth="1"/>
    <col min="16" max="16" width="1.25" style="0" customWidth="1"/>
    <col min="18" max="18" width="9.25390625" style="0" bestFit="1" customWidth="1"/>
    <col min="19" max="19" width="11.375" style="0" bestFit="1" customWidth="1"/>
    <col min="21" max="21" width="12.50390625" style="0" bestFit="1" customWidth="1"/>
  </cols>
  <sheetData>
    <row r="1" ht="40.5" customHeight="1"/>
    <row r="2" spans="1:16" ht="31.5" customHeight="1">
      <c r="A2" s="277" t="s">
        <v>0</v>
      </c>
      <c r="B2" s="277"/>
      <c r="C2" s="277"/>
      <c r="D2" s="277"/>
      <c r="E2" s="277"/>
      <c r="F2" s="277"/>
      <c r="G2" s="277"/>
      <c r="H2" s="277"/>
      <c r="I2" s="277"/>
      <c r="J2" s="277"/>
      <c r="K2" s="277"/>
      <c r="L2" s="277"/>
      <c r="M2" s="277"/>
      <c r="N2" s="277"/>
      <c r="O2" s="277"/>
      <c r="P2" s="277"/>
    </row>
    <row r="3" ht="13.5">
      <c r="O3" s="4" t="s">
        <v>250</v>
      </c>
    </row>
    <row r="4" spans="1:16" ht="4.5" customHeight="1" thickBot="1">
      <c r="A4" s="5"/>
      <c r="B4" s="6"/>
      <c r="C4" s="6"/>
      <c r="D4" s="6"/>
      <c r="E4" s="6"/>
      <c r="F4" s="7"/>
      <c r="G4" s="6"/>
      <c r="H4" s="6"/>
      <c r="I4" s="6"/>
      <c r="J4" s="6"/>
      <c r="K4" s="6"/>
      <c r="L4" s="6"/>
      <c r="M4" s="8"/>
      <c r="N4" s="6"/>
      <c r="P4" s="9"/>
    </row>
    <row r="5" spans="1:22" ht="19.5" customHeight="1">
      <c r="A5" s="10"/>
      <c r="B5" s="11"/>
      <c r="C5" s="11"/>
      <c r="D5" s="11"/>
      <c r="E5" s="11"/>
      <c r="F5" s="12" t="s">
        <v>1</v>
      </c>
      <c r="G5" s="13"/>
      <c r="H5" s="13" t="s">
        <v>2</v>
      </c>
      <c r="I5" s="14"/>
      <c r="J5" s="15"/>
      <c r="K5" s="11"/>
      <c r="L5" s="11"/>
      <c r="M5" s="16" t="s">
        <v>1</v>
      </c>
      <c r="N5" s="13"/>
      <c r="O5" s="13" t="s">
        <v>2</v>
      </c>
      <c r="P5" s="17"/>
      <c r="R5" s="18"/>
      <c r="S5" s="18"/>
      <c r="T5" s="18"/>
      <c r="U5" s="18"/>
      <c r="V5" s="18"/>
    </row>
    <row r="6" spans="1:22" ht="19.5" customHeight="1">
      <c r="A6" s="19"/>
      <c r="B6" s="20"/>
      <c r="C6" s="20"/>
      <c r="D6" s="20"/>
      <c r="E6" s="20"/>
      <c r="F6" s="21" t="s">
        <v>3</v>
      </c>
      <c r="G6" s="21"/>
      <c r="H6" s="21" t="s">
        <v>68</v>
      </c>
      <c r="I6" s="22"/>
      <c r="J6" s="23"/>
      <c r="K6" s="24"/>
      <c r="L6" s="24"/>
      <c r="M6" s="21" t="s">
        <v>3</v>
      </c>
      <c r="N6" s="21"/>
      <c r="O6" s="21" t="s">
        <v>68</v>
      </c>
      <c r="P6" s="25"/>
      <c r="R6" s="18"/>
      <c r="S6" s="26"/>
      <c r="T6" s="27"/>
      <c r="U6" s="27"/>
      <c r="V6" s="18"/>
    </row>
    <row r="7" spans="1:22" ht="19.5" customHeight="1">
      <c r="A7" s="19"/>
      <c r="B7" s="20" t="s">
        <v>4</v>
      </c>
      <c r="C7" s="20"/>
      <c r="D7" s="20"/>
      <c r="E7" s="20"/>
      <c r="F7" s="28"/>
      <c r="G7" s="20"/>
      <c r="H7" s="20"/>
      <c r="I7" s="29"/>
      <c r="J7" s="30"/>
      <c r="K7" s="20"/>
      <c r="L7" s="20" t="s">
        <v>5</v>
      </c>
      <c r="M7" s="31"/>
      <c r="N7" s="20"/>
      <c r="O7" s="20"/>
      <c r="P7" s="32"/>
      <c r="R7" s="18"/>
      <c r="S7" s="33"/>
      <c r="T7" s="27"/>
      <c r="U7" s="27"/>
      <c r="V7" s="18"/>
    </row>
    <row r="8" spans="1:22" ht="19.5" customHeight="1">
      <c r="A8" s="19"/>
      <c r="B8" s="20" t="s">
        <v>6</v>
      </c>
      <c r="C8" s="20"/>
      <c r="D8" s="20"/>
      <c r="E8" s="20"/>
      <c r="F8" s="120">
        <v>0</v>
      </c>
      <c r="G8" s="24"/>
      <c r="H8" s="140">
        <v>0</v>
      </c>
      <c r="I8" s="29"/>
      <c r="J8" s="30"/>
      <c r="K8" s="20"/>
      <c r="L8" s="34"/>
      <c r="M8" s="34"/>
      <c r="N8" s="20"/>
      <c r="O8" s="34"/>
      <c r="P8" s="32"/>
      <c r="R8" s="18"/>
      <c r="S8" s="18"/>
      <c r="T8" s="18"/>
      <c r="U8" s="18"/>
      <c r="V8" s="18"/>
    </row>
    <row r="9" spans="1:22" ht="19.5" customHeight="1">
      <c r="A9" s="19"/>
      <c r="B9" s="20" t="s">
        <v>71</v>
      </c>
      <c r="C9" s="20"/>
      <c r="D9" s="20"/>
      <c r="E9" s="20"/>
      <c r="F9" s="140">
        <v>2</v>
      </c>
      <c r="G9" s="24"/>
      <c r="H9" s="140">
        <v>2</v>
      </c>
      <c r="I9" s="29"/>
      <c r="J9" s="30"/>
      <c r="K9" s="20"/>
      <c r="L9" s="34"/>
      <c r="M9" s="34"/>
      <c r="N9" s="20"/>
      <c r="O9" s="34"/>
      <c r="P9" s="32"/>
      <c r="R9" s="18"/>
      <c r="S9" s="18"/>
      <c r="T9" s="18"/>
      <c r="U9" s="18"/>
      <c r="V9" s="18"/>
    </row>
    <row r="10" spans="1:22" ht="19.5" customHeight="1">
      <c r="A10" s="19"/>
      <c r="B10" s="20" t="s">
        <v>7</v>
      </c>
      <c r="C10" s="20"/>
      <c r="D10" s="20"/>
      <c r="E10" s="20"/>
      <c r="F10" s="140">
        <v>469187</v>
      </c>
      <c r="G10" s="24"/>
      <c r="H10" s="140">
        <v>480073</v>
      </c>
      <c r="I10" s="29"/>
      <c r="J10" s="30"/>
      <c r="K10" s="20"/>
      <c r="L10" s="34"/>
      <c r="M10" s="34"/>
      <c r="N10" s="20"/>
      <c r="O10" s="34"/>
      <c r="P10" s="32"/>
      <c r="R10" s="18"/>
      <c r="S10" s="18"/>
      <c r="T10" s="18"/>
      <c r="U10" s="18"/>
      <c r="V10" s="18"/>
    </row>
    <row r="11" spans="1:22" ht="19.5" customHeight="1">
      <c r="A11" s="19"/>
      <c r="B11" s="35"/>
      <c r="C11" s="278" t="s">
        <v>65</v>
      </c>
      <c r="D11" s="278"/>
      <c r="E11" s="278"/>
      <c r="F11" s="140">
        <v>468680</v>
      </c>
      <c r="G11" s="24"/>
      <c r="H11" s="140">
        <v>479575</v>
      </c>
      <c r="I11" s="29"/>
      <c r="J11" s="30"/>
      <c r="K11" s="20"/>
      <c r="L11" s="34"/>
      <c r="M11" s="34"/>
      <c r="N11" s="20"/>
      <c r="O11" s="34"/>
      <c r="P11" s="32"/>
      <c r="R11" s="18"/>
      <c r="S11" s="18"/>
      <c r="T11" s="18"/>
      <c r="U11" s="18"/>
      <c r="V11" s="18"/>
    </row>
    <row r="12" spans="1:22" ht="19.5" customHeight="1">
      <c r="A12" s="19"/>
      <c r="B12" s="20"/>
      <c r="C12" s="35"/>
      <c r="D12" s="20"/>
      <c r="E12" s="20" t="s">
        <v>8</v>
      </c>
      <c r="F12" s="140">
        <v>432440</v>
      </c>
      <c r="G12" s="24"/>
      <c r="H12" s="140">
        <v>439107</v>
      </c>
      <c r="I12" s="29"/>
      <c r="J12" s="30"/>
      <c r="K12" s="20"/>
      <c r="L12" s="34"/>
      <c r="M12" s="34"/>
      <c r="N12" s="20"/>
      <c r="O12" s="34"/>
      <c r="P12" s="32"/>
      <c r="R12" s="18"/>
      <c r="S12" s="18"/>
      <c r="T12" s="18"/>
      <c r="U12" s="18"/>
      <c r="V12" s="18"/>
    </row>
    <row r="13" spans="1:22" ht="19.5" customHeight="1">
      <c r="A13" s="19"/>
      <c r="B13" s="35"/>
      <c r="C13" s="20"/>
      <c r="D13" s="20"/>
      <c r="E13" s="20" t="s">
        <v>9</v>
      </c>
      <c r="F13" s="140">
        <v>1325</v>
      </c>
      <c r="G13" s="24"/>
      <c r="H13" s="140">
        <v>1309</v>
      </c>
      <c r="I13" s="29"/>
      <c r="J13" s="30"/>
      <c r="K13" s="20"/>
      <c r="L13" s="34"/>
      <c r="M13" s="34"/>
      <c r="N13" s="20"/>
      <c r="O13" s="34"/>
      <c r="P13" s="32"/>
      <c r="R13" s="18"/>
      <c r="S13" s="18"/>
      <c r="T13" s="18"/>
      <c r="U13" s="18"/>
      <c r="V13" s="18"/>
    </row>
    <row r="14" spans="1:22" ht="19.5" customHeight="1">
      <c r="A14" s="19"/>
      <c r="B14" s="20"/>
      <c r="C14" s="35"/>
      <c r="D14" s="35"/>
      <c r="E14" s="20" t="s">
        <v>10</v>
      </c>
      <c r="F14" s="141">
        <v>18572</v>
      </c>
      <c r="G14" s="24"/>
      <c r="H14" s="141">
        <v>18820</v>
      </c>
      <c r="I14" s="29"/>
      <c r="J14" s="30"/>
      <c r="K14" s="20"/>
      <c r="L14" s="37"/>
      <c r="M14" s="34"/>
      <c r="N14" s="20"/>
      <c r="O14" s="34"/>
      <c r="P14" s="32"/>
      <c r="R14" s="18"/>
      <c r="S14" s="18"/>
      <c r="T14" s="18"/>
      <c r="U14" s="18"/>
      <c r="V14" s="18"/>
    </row>
    <row r="15" spans="1:22" ht="19.5" customHeight="1">
      <c r="A15" s="19"/>
      <c r="B15" s="20"/>
      <c r="C15" s="20"/>
      <c r="D15" s="20"/>
      <c r="E15" s="20" t="s">
        <v>11</v>
      </c>
      <c r="F15" s="140">
        <v>15910</v>
      </c>
      <c r="G15" s="24"/>
      <c r="H15" s="140">
        <v>19309</v>
      </c>
      <c r="I15" s="29"/>
      <c r="J15" s="30"/>
      <c r="K15" s="20"/>
      <c r="L15" s="34"/>
      <c r="M15" s="34"/>
      <c r="N15" s="20"/>
      <c r="O15" s="34"/>
      <c r="P15" s="32"/>
      <c r="R15" s="18"/>
      <c r="S15" s="18"/>
      <c r="T15" s="18"/>
      <c r="U15" s="18"/>
      <c r="V15" s="18"/>
    </row>
    <row r="16" spans="1:22" ht="19.5" customHeight="1">
      <c r="A16" s="19"/>
      <c r="B16" s="20"/>
      <c r="C16" s="20"/>
      <c r="D16" s="20"/>
      <c r="E16" s="20" t="s">
        <v>12</v>
      </c>
      <c r="F16" s="140">
        <v>4</v>
      </c>
      <c r="G16" s="24"/>
      <c r="H16" s="140">
        <v>5</v>
      </c>
      <c r="I16" s="29"/>
      <c r="J16" s="30"/>
      <c r="K16" s="20"/>
      <c r="L16" s="34"/>
      <c r="M16" s="34"/>
      <c r="N16" s="20"/>
      <c r="O16" s="34"/>
      <c r="P16" s="32"/>
      <c r="R16" s="18"/>
      <c r="S16" s="18"/>
      <c r="T16" s="18"/>
      <c r="U16" s="18"/>
      <c r="V16" s="18"/>
    </row>
    <row r="17" spans="1:22" ht="19.5" customHeight="1">
      <c r="A17" s="19"/>
      <c r="B17" s="20"/>
      <c r="C17" s="20"/>
      <c r="D17" s="20"/>
      <c r="E17" s="20" t="s">
        <v>14</v>
      </c>
      <c r="F17" s="120">
        <v>426</v>
      </c>
      <c r="G17" s="24"/>
      <c r="H17" s="140">
        <v>1022</v>
      </c>
      <c r="I17" s="29"/>
      <c r="J17" s="30"/>
      <c r="K17" s="20"/>
      <c r="L17" s="34"/>
      <c r="M17" s="34"/>
      <c r="N17" s="20"/>
      <c r="O17" s="34"/>
      <c r="P17" s="32"/>
      <c r="R17" s="18"/>
      <c r="S17" s="18"/>
      <c r="T17" s="18"/>
      <c r="U17" s="18"/>
      <c r="V17" s="18"/>
    </row>
    <row r="18" spans="1:22" ht="19.5" customHeight="1">
      <c r="A18" s="19"/>
      <c r="B18" s="35"/>
      <c r="C18" s="278" t="s">
        <v>17</v>
      </c>
      <c r="D18" s="278"/>
      <c r="E18" s="278"/>
      <c r="F18" s="142">
        <v>506</v>
      </c>
      <c r="G18" s="24"/>
      <c r="H18" s="142">
        <v>498</v>
      </c>
      <c r="I18" s="29"/>
      <c r="J18" s="30"/>
      <c r="K18" s="20"/>
      <c r="L18" s="34"/>
      <c r="M18" s="34"/>
      <c r="N18" s="20"/>
      <c r="O18" s="34"/>
      <c r="P18" s="32"/>
      <c r="R18" s="18"/>
      <c r="S18" s="18"/>
      <c r="T18" s="18"/>
      <c r="U18" s="18"/>
      <c r="V18" s="18"/>
    </row>
    <row r="19" spans="1:22" ht="19.5" customHeight="1">
      <c r="A19" s="19"/>
      <c r="B19" s="20" t="s">
        <v>18</v>
      </c>
      <c r="C19" s="35"/>
      <c r="D19" s="20"/>
      <c r="E19" s="20"/>
      <c r="F19" s="141">
        <v>14</v>
      </c>
      <c r="G19" s="24"/>
      <c r="H19" s="141">
        <v>14</v>
      </c>
      <c r="I19" s="29"/>
      <c r="J19" s="30"/>
      <c r="K19" s="20"/>
      <c r="L19" s="34"/>
      <c r="M19" s="34"/>
      <c r="N19" s="20"/>
      <c r="O19" s="34"/>
      <c r="P19" s="32"/>
      <c r="R19" s="18"/>
      <c r="S19" s="18"/>
      <c r="T19" s="18"/>
      <c r="U19" s="18"/>
      <c r="V19" s="18"/>
    </row>
    <row r="20" spans="1:22" ht="19.5" customHeight="1">
      <c r="A20" s="19"/>
      <c r="B20" s="35"/>
      <c r="C20" s="278"/>
      <c r="D20" s="278"/>
      <c r="E20" s="278"/>
      <c r="F20" s="140"/>
      <c r="G20" s="24"/>
      <c r="H20" s="140"/>
      <c r="I20" s="29"/>
      <c r="J20" s="30"/>
      <c r="K20" s="20"/>
      <c r="L20" s="34"/>
      <c r="M20" s="34"/>
      <c r="N20" s="20"/>
      <c r="O20" s="34"/>
      <c r="P20" s="32"/>
      <c r="R20" s="18"/>
      <c r="S20" s="18"/>
      <c r="T20" s="18"/>
      <c r="U20" s="18"/>
      <c r="V20" s="18"/>
    </row>
    <row r="21" spans="1:22" ht="19.5" customHeight="1">
      <c r="A21" s="19"/>
      <c r="B21" s="20"/>
      <c r="C21" s="35"/>
      <c r="D21" s="20"/>
      <c r="E21" s="20"/>
      <c r="F21" s="140"/>
      <c r="G21" s="24"/>
      <c r="H21" s="140"/>
      <c r="I21" s="29"/>
      <c r="J21" s="30"/>
      <c r="K21" s="20"/>
      <c r="L21" s="34"/>
      <c r="M21" s="34"/>
      <c r="N21" s="20"/>
      <c r="O21" s="34"/>
      <c r="P21" s="32"/>
      <c r="R21" s="18"/>
      <c r="S21" s="18"/>
      <c r="T21" s="18"/>
      <c r="U21" s="18"/>
      <c r="V21" s="18"/>
    </row>
    <row r="22" spans="1:22" ht="19.5" customHeight="1">
      <c r="A22" s="19"/>
      <c r="B22" s="35"/>
      <c r="C22" s="20"/>
      <c r="D22" s="20"/>
      <c r="E22" s="20"/>
      <c r="F22" s="140"/>
      <c r="G22" s="24"/>
      <c r="H22" s="140"/>
      <c r="I22" s="29"/>
      <c r="J22" s="30"/>
      <c r="K22" s="20"/>
      <c r="L22" s="34"/>
      <c r="M22" s="34"/>
      <c r="N22" s="20"/>
      <c r="O22" s="34"/>
      <c r="P22" s="32"/>
      <c r="R22" s="18"/>
      <c r="S22" s="18"/>
      <c r="T22" s="18"/>
      <c r="U22" s="18"/>
      <c r="V22" s="18"/>
    </row>
    <row r="23" spans="1:22" ht="19.5" customHeight="1">
      <c r="A23" s="19"/>
      <c r="B23" s="20"/>
      <c r="C23" s="35"/>
      <c r="D23" s="35"/>
      <c r="E23" s="20"/>
      <c r="F23" s="140"/>
      <c r="G23" s="24"/>
      <c r="H23" s="140"/>
      <c r="I23" s="29"/>
      <c r="J23" s="30"/>
      <c r="K23" s="20"/>
      <c r="L23" s="34"/>
      <c r="M23" s="34"/>
      <c r="N23" s="20"/>
      <c r="O23" s="34"/>
      <c r="P23" s="32"/>
      <c r="R23" s="18"/>
      <c r="S23" s="18"/>
      <c r="T23" s="18"/>
      <c r="U23" s="18"/>
      <c r="V23" s="18"/>
    </row>
    <row r="24" spans="1:22" ht="19.5" customHeight="1">
      <c r="A24" s="19"/>
      <c r="B24" s="20"/>
      <c r="C24" s="20"/>
      <c r="D24" s="20"/>
      <c r="E24" s="20"/>
      <c r="F24" s="140"/>
      <c r="G24" s="24"/>
      <c r="H24" s="140"/>
      <c r="I24" s="29"/>
      <c r="J24" s="30"/>
      <c r="K24" s="20"/>
      <c r="L24" s="20"/>
      <c r="M24" s="35"/>
      <c r="N24" s="20"/>
      <c r="O24" s="35"/>
      <c r="P24" s="32"/>
      <c r="R24" s="18"/>
      <c r="S24" s="18"/>
      <c r="T24" s="18"/>
      <c r="U24" s="18"/>
      <c r="V24" s="18"/>
    </row>
    <row r="25" spans="1:22" ht="19.5" customHeight="1">
      <c r="A25" s="19"/>
      <c r="B25" s="20"/>
      <c r="C25" s="20"/>
      <c r="D25" s="20"/>
      <c r="E25" s="20"/>
      <c r="F25" s="140"/>
      <c r="G25" s="24"/>
      <c r="H25" s="140"/>
      <c r="I25" s="29"/>
      <c r="J25" s="30"/>
      <c r="K25" s="20"/>
      <c r="L25" s="20"/>
      <c r="M25" s="20"/>
      <c r="N25" s="20"/>
      <c r="O25" s="20"/>
      <c r="P25" s="32"/>
      <c r="R25" s="18"/>
      <c r="S25" s="18"/>
      <c r="T25" s="38"/>
      <c r="U25" s="38"/>
      <c r="V25" s="18"/>
    </row>
    <row r="26" spans="1:22" ht="19.5" customHeight="1">
      <c r="A26" s="19"/>
      <c r="B26" s="20"/>
      <c r="C26" s="20"/>
      <c r="D26" s="20"/>
      <c r="E26" s="20"/>
      <c r="F26" s="140"/>
      <c r="G26" s="24"/>
      <c r="H26" s="140"/>
      <c r="I26" s="29"/>
      <c r="J26" s="30"/>
      <c r="K26" s="20"/>
      <c r="L26" s="34"/>
      <c r="M26" s="20"/>
      <c r="N26" s="20"/>
      <c r="O26" s="20"/>
      <c r="P26" s="32"/>
      <c r="R26" s="18"/>
      <c r="S26" s="18"/>
      <c r="T26" s="38"/>
      <c r="U26" s="38"/>
      <c r="V26" s="18"/>
    </row>
    <row r="27" spans="1:22" ht="19.5" customHeight="1">
      <c r="A27" s="19"/>
      <c r="B27" s="20"/>
      <c r="C27" s="20"/>
      <c r="D27" s="20"/>
      <c r="E27" s="20"/>
      <c r="F27" s="140"/>
      <c r="G27" s="24"/>
      <c r="H27" s="140"/>
      <c r="I27" s="29"/>
      <c r="J27" s="39"/>
      <c r="K27" s="40"/>
      <c r="L27" s="41" t="s">
        <v>13</v>
      </c>
      <c r="M27" s="236"/>
      <c r="N27" s="40"/>
      <c r="O27" s="41"/>
      <c r="P27" s="42"/>
      <c r="R27" s="18"/>
      <c r="S27" s="18"/>
      <c r="T27" s="18"/>
      <c r="U27" s="18"/>
      <c r="V27" s="18"/>
    </row>
    <row r="28" spans="1:22" ht="19.5" customHeight="1">
      <c r="A28" s="19"/>
      <c r="B28" s="20"/>
      <c r="C28" s="20"/>
      <c r="D28" s="20"/>
      <c r="E28" s="20"/>
      <c r="F28" s="140"/>
      <c r="G28" s="24"/>
      <c r="H28" s="140"/>
      <c r="I28" s="29"/>
      <c r="J28" s="30"/>
      <c r="K28" s="20"/>
      <c r="L28" s="34"/>
      <c r="M28" s="20"/>
      <c r="N28" s="20"/>
      <c r="O28" s="20"/>
      <c r="P28" s="32"/>
      <c r="R28" s="18"/>
      <c r="S28" s="18"/>
      <c r="T28" s="18"/>
      <c r="U28" s="18"/>
      <c r="V28" s="18"/>
    </row>
    <row r="29" spans="1:22" ht="19.5" customHeight="1">
      <c r="A29" s="19"/>
      <c r="B29" s="20"/>
      <c r="C29" s="20"/>
      <c r="D29" s="20"/>
      <c r="E29" s="20"/>
      <c r="F29" s="140"/>
      <c r="G29" s="24"/>
      <c r="H29" s="140"/>
      <c r="I29" s="29"/>
      <c r="J29" s="30"/>
      <c r="K29" s="20"/>
      <c r="L29" s="20"/>
      <c r="M29" s="20"/>
      <c r="N29" s="20"/>
      <c r="O29" s="20"/>
      <c r="P29" s="32"/>
      <c r="R29" s="18"/>
      <c r="S29" s="18"/>
      <c r="T29" s="18"/>
      <c r="U29" s="18"/>
      <c r="V29" s="18"/>
    </row>
    <row r="30" spans="1:22" ht="19.5" customHeight="1">
      <c r="A30" s="19"/>
      <c r="B30" s="20"/>
      <c r="C30" s="20"/>
      <c r="D30" s="20"/>
      <c r="E30" s="20"/>
      <c r="F30" s="140"/>
      <c r="G30" s="24"/>
      <c r="H30" s="140"/>
      <c r="I30" s="29"/>
      <c r="J30" s="30"/>
      <c r="K30" s="20"/>
      <c r="L30" s="20" t="s">
        <v>15</v>
      </c>
      <c r="M30" s="20"/>
      <c r="N30" s="20"/>
      <c r="O30" s="34"/>
      <c r="P30" s="32"/>
      <c r="R30" s="18"/>
      <c r="S30" s="18"/>
      <c r="T30" s="18"/>
      <c r="U30" s="18"/>
      <c r="V30" s="18"/>
    </row>
    <row r="31" spans="1:22" ht="19.5" customHeight="1">
      <c r="A31" s="19"/>
      <c r="B31" s="20"/>
      <c r="C31" s="20"/>
      <c r="D31" s="20"/>
      <c r="E31" s="20"/>
      <c r="F31" s="140"/>
      <c r="G31" s="24"/>
      <c r="H31" s="140"/>
      <c r="I31" s="29"/>
      <c r="J31" s="30"/>
      <c r="K31" s="20"/>
      <c r="L31" s="20"/>
      <c r="M31" s="24"/>
      <c r="N31" s="24"/>
      <c r="O31" s="24"/>
      <c r="P31" s="32"/>
      <c r="R31" s="18"/>
      <c r="S31" s="18"/>
      <c r="T31" s="18"/>
      <c r="U31" s="18"/>
      <c r="V31" s="18"/>
    </row>
    <row r="32" spans="1:22" ht="19.5" customHeight="1">
      <c r="A32" s="19"/>
      <c r="B32" s="20"/>
      <c r="C32" s="20"/>
      <c r="D32" s="20"/>
      <c r="E32" s="20"/>
      <c r="F32" s="140"/>
      <c r="G32" s="24"/>
      <c r="H32" s="140"/>
      <c r="I32" s="29"/>
      <c r="J32" s="30"/>
      <c r="K32" s="20"/>
      <c r="L32" s="34" t="s">
        <v>16</v>
      </c>
      <c r="M32" s="142">
        <f>SUM(F38-M27)</f>
        <v>469204</v>
      </c>
      <c r="N32" s="24"/>
      <c r="O32" s="142">
        <f>SUM(H38-O27)</f>
        <v>480090</v>
      </c>
      <c r="P32" s="32"/>
      <c r="R32" s="43"/>
      <c r="S32" s="18"/>
      <c r="T32" s="18"/>
      <c r="U32" s="18"/>
      <c r="V32" s="18"/>
    </row>
    <row r="33" spans="1:22" ht="19.5" customHeight="1">
      <c r="A33" s="19"/>
      <c r="B33" s="20"/>
      <c r="C33" s="20"/>
      <c r="D33" s="20"/>
      <c r="E33" s="20"/>
      <c r="F33" s="140"/>
      <c r="G33" s="24"/>
      <c r="H33" s="140"/>
      <c r="I33" s="29"/>
      <c r="J33" s="30"/>
      <c r="K33" s="20"/>
      <c r="L33" s="34"/>
      <c r="M33" s="142"/>
      <c r="N33" s="24"/>
      <c r="O33" s="142"/>
      <c r="P33" s="32"/>
      <c r="R33" s="43"/>
      <c r="S33" s="18"/>
      <c r="T33" s="18"/>
      <c r="U33" s="18"/>
      <c r="V33" s="18"/>
    </row>
    <row r="34" spans="1:22" ht="19.5" customHeight="1">
      <c r="A34" s="19"/>
      <c r="B34" s="20"/>
      <c r="C34" s="20"/>
      <c r="D34" s="35"/>
      <c r="E34" s="35"/>
      <c r="F34" s="140"/>
      <c r="G34" s="24"/>
      <c r="H34" s="140"/>
      <c r="I34" s="29"/>
      <c r="J34" s="30"/>
      <c r="K34" s="20"/>
      <c r="L34" s="44"/>
      <c r="M34" s="146"/>
      <c r="N34" s="24"/>
      <c r="O34" s="146"/>
      <c r="P34" s="32"/>
      <c r="R34" s="43"/>
      <c r="S34" s="18"/>
      <c r="T34" s="18"/>
      <c r="U34" s="18"/>
      <c r="V34" s="18"/>
    </row>
    <row r="35" spans="1:22" ht="19.5" customHeight="1">
      <c r="A35" s="19"/>
      <c r="B35" s="20"/>
      <c r="C35" s="20"/>
      <c r="D35" s="35"/>
      <c r="E35" s="35"/>
      <c r="F35" s="140"/>
      <c r="G35" s="24"/>
      <c r="H35" s="140"/>
      <c r="I35" s="29"/>
      <c r="J35" s="30"/>
      <c r="K35" s="20"/>
      <c r="L35" s="20"/>
      <c r="M35" s="24"/>
      <c r="N35" s="24"/>
      <c r="O35" s="24"/>
      <c r="P35" s="32"/>
      <c r="R35" s="18"/>
      <c r="S35" s="18"/>
      <c r="T35" s="18"/>
      <c r="U35" s="18"/>
      <c r="V35" s="18"/>
    </row>
    <row r="36" spans="1:22" ht="19.5" customHeight="1" hidden="1">
      <c r="A36" s="19"/>
      <c r="B36" s="45"/>
      <c r="C36" s="45"/>
      <c r="D36" s="45"/>
      <c r="E36" s="45"/>
      <c r="F36" s="143"/>
      <c r="G36" s="143"/>
      <c r="H36" s="143"/>
      <c r="I36" s="29"/>
      <c r="J36" s="30"/>
      <c r="K36" s="20"/>
      <c r="L36" s="20"/>
      <c r="M36" s="24"/>
      <c r="N36" s="24"/>
      <c r="O36" s="24"/>
      <c r="P36" s="32"/>
      <c r="R36" s="18"/>
      <c r="S36" s="18"/>
      <c r="T36" s="18"/>
      <c r="U36" s="18"/>
      <c r="V36" s="18"/>
    </row>
    <row r="37" spans="1:22" ht="19.5" customHeight="1" hidden="1">
      <c r="A37" s="19"/>
      <c r="B37" s="35"/>
      <c r="C37" s="20"/>
      <c r="D37" s="20"/>
      <c r="E37" s="20"/>
      <c r="F37" s="24"/>
      <c r="G37" s="24"/>
      <c r="H37" s="24"/>
      <c r="I37" s="29"/>
      <c r="J37" s="30"/>
      <c r="K37" s="20"/>
      <c r="L37" s="20"/>
      <c r="M37" s="24"/>
      <c r="N37" s="24"/>
      <c r="O37" s="24"/>
      <c r="P37" s="32"/>
      <c r="R37" s="18"/>
      <c r="S37" s="18"/>
      <c r="T37" s="18"/>
      <c r="U37" s="18"/>
      <c r="V37" s="18"/>
    </row>
    <row r="38" spans="1:22" ht="19.5" customHeight="1" thickBot="1">
      <c r="A38" s="46"/>
      <c r="B38" s="47" t="s">
        <v>19</v>
      </c>
      <c r="C38" s="47"/>
      <c r="D38" s="47"/>
      <c r="E38" s="47"/>
      <c r="F38" s="144">
        <v>469204</v>
      </c>
      <c r="G38" s="145"/>
      <c r="H38" s="144">
        <v>480090</v>
      </c>
      <c r="I38" s="48"/>
      <c r="J38" s="49"/>
      <c r="K38" s="47"/>
      <c r="L38" s="50" t="s">
        <v>20</v>
      </c>
      <c r="M38" s="144">
        <f>SUM(M32)</f>
        <v>469204</v>
      </c>
      <c r="N38" s="145"/>
      <c r="O38" s="144">
        <f>SUM(O32)</f>
        <v>480090</v>
      </c>
      <c r="P38" s="51"/>
      <c r="R38" s="18"/>
      <c r="S38" s="18"/>
      <c r="T38" s="18"/>
      <c r="U38" s="18"/>
      <c r="V38" s="18"/>
    </row>
    <row r="39" spans="1:16" ht="13.5">
      <c r="A39" s="52"/>
      <c r="B39" s="9"/>
      <c r="C39" s="9"/>
      <c r="D39" s="9"/>
      <c r="E39" s="9"/>
      <c r="F39" s="53"/>
      <c r="G39" s="9"/>
      <c r="H39" s="9"/>
      <c r="I39" s="9"/>
      <c r="J39" s="9"/>
      <c r="K39" s="9"/>
      <c r="L39" s="9"/>
      <c r="M39" s="54"/>
      <c r="N39" s="9"/>
      <c r="O39" s="9"/>
      <c r="P39" s="9"/>
    </row>
    <row r="41" ht="13.5">
      <c r="L41" s="55"/>
    </row>
    <row r="42" ht="13.5">
      <c r="L42" s="55"/>
    </row>
    <row r="43" ht="13.5">
      <c r="L43" s="55"/>
    </row>
    <row r="44" ht="13.5">
      <c r="L44" s="55"/>
    </row>
    <row r="45" ht="13.5">
      <c r="L45" s="55"/>
    </row>
    <row r="46" ht="13.5">
      <c r="L46" s="55"/>
    </row>
    <row r="47" ht="13.5">
      <c r="L47" s="55"/>
    </row>
    <row r="48" ht="13.5">
      <c r="L48" s="55"/>
    </row>
  </sheetData>
  <mergeCells count="4">
    <mergeCell ref="A2:P2"/>
    <mergeCell ref="C20:E20"/>
    <mergeCell ref="C11:E11"/>
    <mergeCell ref="C18:E18"/>
  </mergeCells>
  <printOptions horizontalCentered="1"/>
  <pageMargins left="0.57" right="0.7086614173228347" top="0.96" bottom="0.7086614173228347" header="0.5118110236220472" footer="0.5118110236220472"/>
  <pageSetup firstPageNumber="2" useFirstPageNumber="1" horizontalDpi="600" verticalDpi="600" orientation="portrait" paperSize="9" r:id="rId1"/>
  <headerFooter alignWithMargins="0">
    <oddFooter>&amp;C－&amp;P－</oddFooter>
  </headerFooter>
  <colBreaks count="1" manualBreakCount="1">
    <brk id="16" max="65535" man="1"/>
  </colBreaks>
</worksheet>
</file>

<file path=xl/worksheets/sheet5.xml><?xml version="1.0" encoding="utf-8"?>
<worksheet xmlns="http://schemas.openxmlformats.org/spreadsheetml/2006/main" xmlns:r="http://schemas.openxmlformats.org/officeDocument/2006/relationships">
  <dimension ref="A1:M45"/>
  <sheetViews>
    <sheetView zoomScaleSheetLayoutView="55" workbookViewId="0" topLeftCell="A1">
      <selection activeCell="E12" sqref="E12"/>
    </sheetView>
  </sheetViews>
  <sheetFormatPr defaultColWidth="9.00390625" defaultRowHeight="13.5" customHeight="1"/>
  <cols>
    <col min="1" max="1" width="3.00390625" style="0" customWidth="1"/>
    <col min="2" max="2" width="8.75390625" style="0" customWidth="1"/>
    <col min="3" max="3" width="19.375" style="0" customWidth="1"/>
    <col min="4" max="4" width="3.00390625" style="0" customWidth="1"/>
    <col min="5" max="5" width="14.25390625" style="2" customWidth="1"/>
    <col min="6" max="6" width="3.00390625" style="0" customWidth="1"/>
    <col min="7" max="7" width="24.50390625" style="0" customWidth="1"/>
    <col min="8" max="8" width="3.00390625" style="0" customWidth="1"/>
    <col min="9" max="9" width="3.375" style="0" customWidth="1"/>
    <col min="10" max="10" width="16.375" style="0" customWidth="1"/>
    <col min="11" max="11" width="11.625" style="18" bestFit="1" customWidth="1"/>
    <col min="12" max="12" width="15.00390625" style="0" customWidth="1"/>
    <col min="13" max="16384" width="7.125" style="0" customWidth="1"/>
  </cols>
  <sheetData>
    <row r="1" spans="10:13" ht="38.25" customHeight="1">
      <c r="J1" s="57"/>
      <c r="K1" s="38"/>
      <c r="L1" s="57"/>
      <c r="M1" s="57"/>
    </row>
    <row r="2" spans="1:13" ht="31.5" customHeight="1">
      <c r="A2" s="45"/>
      <c r="B2" s="279" t="s">
        <v>21</v>
      </c>
      <c r="C2" s="279"/>
      <c r="D2" s="279"/>
      <c r="E2" s="279"/>
      <c r="F2" s="279"/>
      <c r="G2" s="279"/>
      <c r="H2" s="45"/>
      <c r="J2" s="57"/>
      <c r="K2" s="38"/>
      <c r="L2" s="57"/>
      <c r="M2" s="57"/>
    </row>
    <row r="3" spans="1:13" ht="13.5" customHeight="1">
      <c r="A3" s="45"/>
      <c r="B3" s="45"/>
      <c r="C3" s="45"/>
      <c r="D3" s="45"/>
      <c r="E3" s="58"/>
      <c r="F3" s="45"/>
      <c r="G3" s="45"/>
      <c r="H3" s="59" t="s">
        <v>249</v>
      </c>
      <c r="J3" s="57"/>
      <c r="K3" s="38"/>
      <c r="L3" s="57"/>
      <c r="M3" s="57"/>
    </row>
    <row r="4" spans="1:13" ht="4.5" customHeight="1" thickBot="1">
      <c r="A4" s="45"/>
      <c r="B4" s="45"/>
      <c r="C4" s="45"/>
      <c r="D4" s="45"/>
      <c r="E4" s="60"/>
      <c r="F4" s="45"/>
      <c r="G4" s="61"/>
      <c r="H4" s="45"/>
      <c r="J4" s="57"/>
      <c r="K4" s="38"/>
      <c r="L4" s="57"/>
      <c r="M4" s="57"/>
    </row>
    <row r="5" spans="1:13" ht="13.5" customHeight="1">
      <c r="A5" s="62"/>
      <c r="B5" s="63"/>
      <c r="C5" s="63"/>
      <c r="D5" s="63"/>
      <c r="E5" s="64" t="s">
        <v>22</v>
      </c>
      <c r="F5" s="63"/>
      <c r="G5" s="65" t="s">
        <v>23</v>
      </c>
      <c r="H5" s="66"/>
      <c r="J5" s="57"/>
      <c r="K5" s="38"/>
      <c r="L5" s="57"/>
      <c r="M5" s="57"/>
    </row>
    <row r="6" spans="1:13" ht="19.5" customHeight="1">
      <c r="A6" s="67"/>
      <c r="B6" s="68"/>
      <c r="C6" s="68"/>
      <c r="D6" s="68"/>
      <c r="E6" s="69" t="s">
        <v>66</v>
      </c>
      <c r="F6" s="68"/>
      <c r="G6" s="69" t="s">
        <v>69</v>
      </c>
      <c r="H6" s="70"/>
      <c r="J6" s="57"/>
      <c r="K6" s="38"/>
      <c r="L6" s="57"/>
      <c r="M6" s="57"/>
    </row>
    <row r="7" spans="1:13" ht="13.5">
      <c r="A7" s="67"/>
      <c r="B7" s="68"/>
      <c r="C7" s="68"/>
      <c r="D7" s="68"/>
      <c r="E7" s="71" t="s">
        <v>24</v>
      </c>
      <c r="F7" s="72"/>
      <c r="G7" s="71" t="s">
        <v>70</v>
      </c>
      <c r="H7" s="70"/>
      <c r="J7" s="57"/>
      <c r="K7" s="38"/>
      <c r="L7" s="57"/>
      <c r="M7" s="57"/>
    </row>
    <row r="8" spans="1:13" ht="13.5">
      <c r="A8" s="67"/>
      <c r="B8" s="68"/>
      <c r="C8" s="68"/>
      <c r="D8" s="68"/>
      <c r="E8" s="58"/>
      <c r="F8" s="72"/>
      <c r="G8" s="45"/>
      <c r="H8" s="70"/>
      <c r="J8" s="57"/>
      <c r="K8" s="38"/>
      <c r="L8" s="57"/>
      <c r="M8" s="57"/>
    </row>
    <row r="9" spans="1:13" ht="19.5" customHeight="1">
      <c r="A9" s="67"/>
      <c r="B9" s="68"/>
      <c r="C9" s="68"/>
      <c r="D9" s="68"/>
      <c r="E9" s="73"/>
      <c r="F9" s="68"/>
      <c r="G9" s="68"/>
      <c r="H9" s="70"/>
      <c r="J9" s="57"/>
      <c r="K9" s="38"/>
      <c r="L9" s="57"/>
      <c r="M9" s="57"/>
    </row>
    <row r="10" spans="1:13" ht="18" customHeight="1">
      <c r="A10" s="67"/>
      <c r="B10" s="68" t="s">
        <v>72</v>
      </c>
      <c r="C10" s="68"/>
      <c r="D10" s="68"/>
      <c r="E10" s="73">
        <v>324</v>
      </c>
      <c r="F10" s="68"/>
      <c r="G10" s="73">
        <v>324</v>
      </c>
      <c r="H10" s="70"/>
      <c r="J10" s="57"/>
      <c r="K10" s="38"/>
      <c r="L10" s="57"/>
      <c r="M10" s="57"/>
    </row>
    <row r="11" spans="1:13" ht="18" customHeight="1">
      <c r="A11" s="67"/>
      <c r="B11" s="68" t="s">
        <v>73</v>
      </c>
      <c r="C11" s="68"/>
      <c r="D11" s="68"/>
      <c r="E11" s="73">
        <v>292</v>
      </c>
      <c r="F11" s="68"/>
      <c r="G11" s="73">
        <v>422</v>
      </c>
      <c r="H11" s="70"/>
      <c r="J11" s="57"/>
      <c r="K11" s="38"/>
      <c r="L11" s="57"/>
      <c r="M11" s="57"/>
    </row>
    <row r="12" spans="1:13" ht="18" customHeight="1">
      <c r="A12" s="67"/>
      <c r="B12" s="68" t="s">
        <v>74</v>
      </c>
      <c r="C12" s="68"/>
      <c r="D12" s="68"/>
      <c r="E12" s="73">
        <v>4565</v>
      </c>
      <c r="F12" s="68"/>
      <c r="G12" s="73">
        <v>4248</v>
      </c>
      <c r="H12" s="70"/>
      <c r="J12" s="57"/>
      <c r="K12" s="38"/>
      <c r="L12" s="57"/>
      <c r="M12" s="57"/>
    </row>
    <row r="13" spans="1:13" ht="18" customHeight="1">
      <c r="A13" s="67"/>
      <c r="B13" s="68" t="s">
        <v>75</v>
      </c>
      <c r="C13" s="68"/>
      <c r="D13" s="68"/>
      <c r="E13" s="73">
        <v>2682</v>
      </c>
      <c r="F13" s="68"/>
      <c r="G13" s="73">
        <v>2565</v>
      </c>
      <c r="H13" s="70"/>
      <c r="J13" s="57"/>
      <c r="K13" s="38"/>
      <c r="L13" s="57"/>
      <c r="M13" s="57"/>
    </row>
    <row r="14" spans="1:13" ht="18" customHeight="1">
      <c r="A14" s="67"/>
      <c r="B14" s="68" t="s">
        <v>76</v>
      </c>
      <c r="C14" s="68"/>
      <c r="D14" s="68"/>
      <c r="E14" s="73">
        <v>130</v>
      </c>
      <c r="F14" s="68"/>
      <c r="G14" s="73">
        <v>68</v>
      </c>
      <c r="H14" s="70"/>
      <c r="J14" s="57"/>
      <c r="K14" s="38"/>
      <c r="L14" s="57"/>
      <c r="M14" s="57"/>
    </row>
    <row r="15" spans="1:13" ht="18" customHeight="1">
      <c r="A15" s="67"/>
      <c r="B15" s="68"/>
      <c r="C15" s="68"/>
      <c r="D15" s="68"/>
      <c r="E15" s="73"/>
      <c r="F15" s="68"/>
      <c r="G15" s="73"/>
      <c r="H15" s="70"/>
      <c r="J15" s="57"/>
      <c r="K15" s="38"/>
      <c r="L15" s="57"/>
      <c r="M15" s="57"/>
    </row>
    <row r="16" spans="1:13" ht="18" customHeight="1">
      <c r="A16" s="67"/>
      <c r="B16" s="35"/>
      <c r="C16" s="68"/>
      <c r="D16" s="68"/>
      <c r="E16" s="73"/>
      <c r="F16" s="68"/>
      <c r="G16" s="73"/>
      <c r="H16" s="70"/>
      <c r="J16" s="57"/>
      <c r="K16" s="38"/>
      <c r="L16" s="57"/>
      <c r="M16" s="57"/>
    </row>
    <row r="17" spans="1:13" ht="18" customHeight="1">
      <c r="A17" s="67"/>
      <c r="B17" s="35"/>
      <c r="C17" s="68"/>
      <c r="D17" s="68"/>
      <c r="E17" s="73"/>
      <c r="F17" s="68"/>
      <c r="G17" s="73"/>
      <c r="H17" s="70"/>
      <c r="J17" s="57"/>
      <c r="K17" s="38"/>
      <c r="L17" s="57"/>
      <c r="M17" s="57"/>
    </row>
    <row r="18" spans="1:13" ht="18" customHeight="1">
      <c r="A18" s="67"/>
      <c r="B18" s="35"/>
      <c r="C18" s="68"/>
      <c r="D18" s="68"/>
      <c r="E18" s="73"/>
      <c r="F18" s="68"/>
      <c r="G18" s="73"/>
      <c r="H18" s="70"/>
      <c r="J18" s="57"/>
      <c r="K18" s="38"/>
      <c r="L18" s="57"/>
      <c r="M18" s="57"/>
    </row>
    <row r="19" spans="1:13" ht="18" customHeight="1">
      <c r="A19" s="67"/>
      <c r="B19" s="35"/>
      <c r="C19" s="35"/>
      <c r="D19" s="35"/>
      <c r="E19" s="36"/>
      <c r="F19" s="35"/>
      <c r="G19" s="36"/>
      <c r="H19" s="70"/>
      <c r="J19" s="57"/>
      <c r="K19" s="38"/>
      <c r="L19" s="57"/>
      <c r="M19" s="57"/>
    </row>
    <row r="20" spans="1:13" ht="18" customHeight="1">
      <c r="A20" s="67"/>
      <c r="B20" s="74"/>
      <c r="C20" s="75"/>
      <c r="D20" s="68"/>
      <c r="E20" s="76"/>
      <c r="F20" s="68"/>
      <c r="G20" s="76"/>
      <c r="H20" s="70"/>
      <c r="J20" s="57"/>
      <c r="K20" s="38"/>
      <c r="L20" s="57"/>
      <c r="M20" s="57"/>
    </row>
    <row r="21" spans="1:13" ht="18" customHeight="1">
      <c r="A21" s="67"/>
      <c r="B21" s="35"/>
      <c r="C21" s="68"/>
      <c r="D21" s="68"/>
      <c r="E21" s="77"/>
      <c r="F21" s="68"/>
      <c r="G21" s="77"/>
      <c r="H21" s="70"/>
      <c r="J21" s="57"/>
      <c r="K21" s="38"/>
      <c r="L21" s="57"/>
      <c r="M21" s="57"/>
    </row>
    <row r="22" spans="1:13" ht="18" customHeight="1">
      <c r="A22" s="67"/>
      <c r="B22" s="35"/>
      <c r="C22" s="68"/>
      <c r="D22" s="68"/>
      <c r="E22" s="77"/>
      <c r="F22" s="68"/>
      <c r="G22" s="77"/>
      <c r="H22" s="70"/>
      <c r="J22" s="57"/>
      <c r="K22" s="38"/>
      <c r="L22" s="57"/>
      <c r="M22" s="57"/>
    </row>
    <row r="23" spans="1:13" ht="18" customHeight="1">
      <c r="A23" s="67"/>
      <c r="B23" s="35"/>
      <c r="C23" s="68"/>
      <c r="D23" s="68"/>
      <c r="E23" s="73"/>
      <c r="F23" s="68"/>
      <c r="G23" s="73"/>
      <c r="H23" s="70"/>
      <c r="J23" s="57"/>
      <c r="K23" s="38"/>
      <c r="L23" s="57"/>
      <c r="M23" s="57"/>
    </row>
    <row r="24" spans="1:13" ht="18" customHeight="1">
      <c r="A24" s="67"/>
      <c r="B24" s="35"/>
      <c r="C24" s="68"/>
      <c r="D24" s="68"/>
      <c r="E24" s="77"/>
      <c r="F24" s="68"/>
      <c r="G24" s="77"/>
      <c r="H24" s="70"/>
      <c r="J24" s="57"/>
      <c r="K24" s="38"/>
      <c r="L24" s="57"/>
      <c r="M24" s="57"/>
    </row>
    <row r="25" spans="1:13" ht="18" customHeight="1">
      <c r="A25" s="67"/>
      <c r="B25" s="35"/>
      <c r="C25" s="68"/>
      <c r="D25" s="68"/>
      <c r="E25" s="73"/>
      <c r="F25" s="68"/>
      <c r="G25" s="78"/>
      <c r="H25" s="70"/>
      <c r="J25" s="57"/>
      <c r="K25" s="38"/>
      <c r="L25" s="57"/>
      <c r="M25" s="57"/>
    </row>
    <row r="26" spans="1:13" ht="18" customHeight="1">
      <c r="A26" s="67"/>
      <c r="B26" s="35"/>
      <c r="C26" s="68"/>
      <c r="D26" s="68"/>
      <c r="E26" s="73"/>
      <c r="F26" s="68"/>
      <c r="G26" s="73"/>
      <c r="H26" s="70"/>
      <c r="J26" s="57"/>
      <c r="K26" s="38"/>
      <c r="L26" s="57"/>
      <c r="M26" s="57"/>
    </row>
    <row r="27" spans="1:13" ht="18" customHeight="1">
      <c r="A27" s="67"/>
      <c r="B27" s="35"/>
      <c r="C27" s="68"/>
      <c r="D27" s="68"/>
      <c r="E27" s="73"/>
      <c r="F27" s="68"/>
      <c r="G27" s="73"/>
      <c r="H27" s="70"/>
      <c r="J27" s="57"/>
      <c r="K27" s="38"/>
      <c r="L27" s="57"/>
      <c r="M27" s="57"/>
    </row>
    <row r="28" spans="1:13" ht="18" customHeight="1">
      <c r="A28" s="67"/>
      <c r="B28" s="35"/>
      <c r="C28" s="68"/>
      <c r="D28" s="68"/>
      <c r="E28" s="73"/>
      <c r="F28" s="68"/>
      <c r="G28" s="73"/>
      <c r="H28" s="70"/>
      <c r="J28" s="57"/>
      <c r="K28" s="38"/>
      <c r="L28" s="57"/>
      <c r="M28" s="57"/>
    </row>
    <row r="29" spans="1:13" ht="18" customHeight="1">
      <c r="A29" s="67"/>
      <c r="B29" s="35"/>
      <c r="C29" s="68"/>
      <c r="D29" s="68"/>
      <c r="E29" s="73"/>
      <c r="F29" s="68"/>
      <c r="G29" s="73"/>
      <c r="H29" s="70"/>
      <c r="J29" s="57"/>
      <c r="K29" s="38"/>
      <c r="L29" s="57"/>
      <c r="M29" s="57"/>
    </row>
    <row r="30" spans="1:13" ht="18" customHeight="1">
      <c r="A30" s="67"/>
      <c r="B30" s="35"/>
      <c r="C30" s="68"/>
      <c r="D30" s="68"/>
      <c r="E30" s="73"/>
      <c r="F30" s="68"/>
      <c r="G30" s="73"/>
      <c r="H30" s="70"/>
      <c r="J30" s="57"/>
      <c r="K30" s="38"/>
      <c r="L30" s="57"/>
      <c r="M30" s="57"/>
    </row>
    <row r="31" spans="1:13" ht="18" customHeight="1">
      <c r="A31" s="67"/>
      <c r="B31" s="35"/>
      <c r="C31" s="68"/>
      <c r="D31" s="68"/>
      <c r="E31" s="73"/>
      <c r="F31" s="68"/>
      <c r="G31" s="73"/>
      <c r="H31" s="70"/>
      <c r="J31" s="57"/>
      <c r="K31" s="38"/>
      <c r="L31" s="57"/>
      <c r="M31" s="57"/>
    </row>
    <row r="32" spans="1:13" ht="18" customHeight="1">
      <c r="A32" s="67"/>
      <c r="B32" s="35"/>
      <c r="C32" s="68"/>
      <c r="D32" s="68"/>
      <c r="E32" s="73"/>
      <c r="F32" s="68"/>
      <c r="G32" s="73"/>
      <c r="H32" s="70"/>
      <c r="J32" s="57"/>
      <c r="K32" s="38"/>
      <c r="L32" s="57"/>
      <c r="M32" s="57"/>
    </row>
    <row r="33" spans="1:13" ht="18" customHeight="1">
      <c r="A33" s="67"/>
      <c r="B33" s="35"/>
      <c r="C33" s="68"/>
      <c r="D33" s="68"/>
      <c r="E33" s="73"/>
      <c r="F33" s="68"/>
      <c r="G33" s="73"/>
      <c r="H33" s="70"/>
      <c r="J33" s="57"/>
      <c r="K33" s="38"/>
      <c r="L33" s="57"/>
      <c r="M33" s="57"/>
    </row>
    <row r="34" spans="1:13" ht="18" customHeight="1">
      <c r="A34" s="67"/>
      <c r="B34" s="35"/>
      <c r="C34" s="35"/>
      <c r="D34" s="35"/>
      <c r="E34" s="79"/>
      <c r="F34" s="68"/>
      <c r="G34" s="79"/>
      <c r="H34" s="70"/>
      <c r="J34" s="57"/>
      <c r="K34" s="38"/>
      <c r="L34" s="57"/>
      <c r="M34" s="57"/>
    </row>
    <row r="35" spans="1:13" ht="18" customHeight="1">
      <c r="A35" s="67"/>
      <c r="B35" s="35"/>
      <c r="C35" s="68"/>
      <c r="D35" s="68"/>
      <c r="E35" s="73"/>
      <c r="F35" s="68"/>
      <c r="G35" s="73"/>
      <c r="H35" s="70"/>
      <c r="J35" s="57"/>
      <c r="K35" s="38"/>
      <c r="L35" s="57"/>
      <c r="M35" s="57"/>
    </row>
    <row r="36" spans="1:13" ht="18" customHeight="1">
      <c r="A36" s="67"/>
      <c r="B36" s="35"/>
      <c r="C36" s="68"/>
      <c r="D36" s="68"/>
      <c r="E36" s="73"/>
      <c r="F36" s="68"/>
      <c r="G36" s="73"/>
      <c r="H36" s="70"/>
      <c r="J36" s="57"/>
      <c r="K36" s="38"/>
      <c r="L36" s="57"/>
      <c r="M36" s="57"/>
    </row>
    <row r="37" spans="1:13" ht="18" customHeight="1">
      <c r="A37" s="67"/>
      <c r="B37" s="35"/>
      <c r="C37" s="68"/>
      <c r="D37" s="68"/>
      <c r="E37" s="73"/>
      <c r="F37" s="68"/>
      <c r="G37" s="73"/>
      <c r="H37" s="70"/>
      <c r="J37" s="57"/>
      <c r="K37" s="38"/>
      <c r="L37" s="57"/>
      <c r="M37" s="57"/>
    </row>
    <row r="38" spans="1:13" ht="18" customHeight="1">
      <c r="A38" s="67"/>
      <c r="B38" s="35"/>
      <c r="C38" s="68"/>
      <c r="D38" s="68"/>
      <c r="E38" s="73"/>
      <c r="F38" s="68"/>
      <c r="G38" s="73"/>
      <c r="H38" s="70"/>
      <c r="J38" s="57"/>
      <c r="K38" s="38"/>
      <c r="L38" s="57"/>
      <c r="M38" s="57"/>
    </row>
    <row r="39" spans="1:13" ht="18" customHeight="1">
      <c r="A39" s="67"/>
      <c r="B39" s="35"/>
      <c r="C39" s="68"/>
      <c r="D39" s="68"/>
      <c r="E39" s="73"/>
      <c r="F39" s="68"/>
      <c r="G39" s="73"/>
      <c r="H39" s="70"/>
      <c r="J39" s="57"/>
      <c r="K39" s="38"/>
      <c r="L39" s="57"/>
      <c r="M39" s="57"/>
    </row>
    <row r="40" spans="1:13" ht="18" customHeight="1">
      <c r="A40" s="67"/>
      <c r="B40" s="68"/>
      <c r="C40" s="68"/>
      <c r="D40" s="68"/>
      <c r="E40" s="73"/>
      <c r="F40" s="68"/>
      <c r="G40" s="73"/>
      <c r="H40" s="70"/>
      <c r="J40" s="57"/>
      <c r="K40" s="38"/>
      <c r="L40" s="57"/>
      <c r="M40" s="57"/>
    </row>
    <row r="41" spans="1:13" ht="18" customHeight="1">
      <c r="A41" s="67"/>
      <c r="B41" s="68"/>
      <c r="C41" s="68" t="s">
        <v>25</v>
      </c>
      <c r="D41" s="68"/>
      <c r="E41" s="73">
        <v>7994</v>
      </c>
      <c r="F41" s="68"/>
      <c r="G41" s="73">
        <v>7628</v>
      </c>
      <c r="H41" s="70"/>
      <c r="J41" s="57"/>
      <c r="K41" s="38"/>
      <c r="L41" s="57"/>
      <c r="M41" s="57"/>
    </row>
    <row r="42" spans="1:13" ht="18.75" customHeight="1" hidden="1">
      <c r="A42" s="67"/>
      <c r="B42" s="68"/>
      <c r="C42" s="68"/>
      <c r="D42" s="68"/>
      <c r="E42" s="73"/>
      <c r="F42" s="68"/>
      <c r="G42" s="68"/>
      <c r="H42" s="70"/>
      <c r="J42" s="57"/>
      <c r="K42" s="38"/>
      <c r="L42" s="57"/>
      <c r="M42" s="57"/>
    </row>
    <row r="43" spans="1:13" ht="19.5" customHeight="1" thickBot="1">
      <c r="A43" s="80"/>
      <c r="B43" s="81"/>
      <c r="C43" s="81"/>
      <c r="D43" s="81"/>
      <c r="E43" s="82"/>
      <c r="F43" s="81"/>
      <c r="G43" s="81"/>
      <c r="H43" s="83"/>
      <c r="J43" s="57"/>
      <c r="K43" s="38"/>
      <c r="L43" s="57"/>
      <c r="M43" s="57"/>
    </row>
    <row r="44" spans="10:13" ht="19.5" customHeight="1">
      <c r="J44" s="57"/>
      <c r="K44" s="38"/>
      <c r="L44" s="57"/>
      <c r="M44" s="57"/>
    </row>
    <row r="45" spans="10:13" ht="19.5" customHeight="1">
      <c r="J45" s="57"/>
      <c r="K45" s="38"/>
      <c r="L45" s="57"/>
      <c r="M45" s="57"/>
    </row>
  </sheetData>
  <mergeCells count="1">
    <mergeCell ref="B2:G2"/>
  </mergeCells>
  <printOptions horizontalCentered="1"/>
  <pageMargins left="0.7086614173228347" right="0.7086614173228347" top="0.96" bottom="0.7086614173228347" header="0.5118110236220472" footer="0.5118110236220472"/>
  <pageSetup firstPageNumber="3" useFirstPageNumber="1" horizontalDpi="600" verticalDpi="600" orientation="portrait" paperSize="9" r:id="rId2"/>
  <headerFooter alignWithMargins="0">
    <oddFooter>&amp;C－&amp;P－</oddFooter>
  </headerFooter>
  <colBreaks count="1" manualBreakCount="1">
    <brk id="17" max="65535" man="1"/>
  </colBreaks>
  <drawing r:id="rId1"/>
</worksheet>
</file>

<file path=xl/worksheets/sheet6.xml><?xml version="1.0" encoding="utf-8"?>
<worksheet xmlns="http://schemas.openxmlformats.org/spreadsheetml/2006/main" xmlns:r="http://schemas.openxmlformats.org/officeDocument/2006/relationships">
  <dimension ref="B2:L37"/>
  <sheetViews>
    <sheetView zoomScaleSheetLayoutView="55" workbookViewId="0" topLeftCell="A1">
      <selection activeCell="J5" sqref="J5"/>
    </sheetView>
  </sheetViews>
  <sheetFormatPr defaultColWidth="9.00390625" defaultRowHeight="13.5"/>
  <cols>
    <col min="1" max="1" width="4.00390625" style="0" customWidth="1"/>
    <col min="2" max="2" width="4.25390625" style="0" customWidth="1"/>
    <col min="3" max="3" width="4.25390625" style="1" customWidth="1"/>
    <col min="4" max="4" width="2.125" style="0" customWidth="1"/>
    <col min="5" max="5" width="14.125" style="0" customWidth="1"/>
    <col min="6" max="6" width="14.25390625" style="0" customWidth="1"/>
    <col min="7" max="7" width="20.00390625" style="3" customWidth="1"/>
    <col min="8" max="8" width="4.625" style="0" customWidth="1"/>
    <col min="9" max="9" width="20.00390625" style="0" customWidth="1"/>
    <col min="10" max="10" width="5.50390625" style="0" customWidth="1"/>
    <col min="11" max="11" width="3.00390625" style="0" customWidth="1"/>
    <col min="12" max="12" width="14.125" style="0" bestFit="1" customWidth="1"/>
    <col min="13" max="13" width="15.00390625" style="0" customWidth="1"/>
  </cols>
  <sheetData>
    <row r="1" ht="41.25" customHeight="1"/>
    <row r="2" spans="2:10" ht="31.5" customHeight="1">
      <c r="B2" s="45"/>
      <c r="C2" s="279" t="s">
        <v>26</v>
      </c>
      <c r="D2" s="279"/>
      <c r="E2" s="279"/>
      <c r="F2" s="279"/>
      <c r="G2" s="279"/>
      <c r="H2" s="279"/>
      <c r="I2" s="279"/>
      <c r="J2" s="45"/>
    </row>
    <row r="3" spans="2:10" ht="13.5" customHeight="1">
      <c r="B3" s="45"/>
      <c r="C3" s="85"/>
      <c r="D3" s="45"/>
      <c r="E3" s="45"/>
      <c r="F3" s="45"/>
      <c r="G3" s="86"/>
      <c r="H3" s="45"/>
      <c r="I3" s="45"/>
      <c r="J3" s="59" t="s">
        <v>250</v>
      </c>
    </row>
    <row r="4" spans="2:10" ht="4.5" customHeight="1" thickBot="1">
      <c r="B4" s="45"/>
      <c r="C4" s="85"/>
      <c r="D4" s="45"/>
      <c r="E4" s="45"/>
      <c r="F4" s="45"/>
      <c r="G4" s="87"/>
      <c r="H4" s="61"/>
      <c r="I4" s="61"/>
      <c r="J4" s="45"/>
    </row>
    <row r="5" spans="2:11" ht="21" customHeight="1">
      <c r="B5" s="62"/>
      <c r="C5" s="13"/>
      <c r="D5" s="63"/>
      <c r="E5" s="63"/>
      <c r="F5" s="63"/>
      <c r="G5" s="12" t="s">
        <v>27</v>
      </c>
      <c r="H5" s="62"/>
      <c r="I5" s="235" t="s">
        <v>28</v>
      </c>
      <c r="J5" s="66"/>
      <c r="K5" s="269"/>
    </row>
    <row r="6" spans="2:10" ht="21" customHeight="1">
      <c r="B6" s="67"/>
      <c r="C6" s="88"/>
      <c r="D6" s="68"/>
      <c r="E6" s="68"/>
      <c r="F6" s="68"/>
      <c r="G6" s="89" t="s">
        <v>66</v>
      </c>
      <c r="H6" s="68"/>
      <c r="I6" s="89" t="s">
        <v>69</v>
      </c>
      <c r="J6" s="70"/>
    </row>
    <row r="7" spans="2:10" ht="13.5">
      <c r="B7" s="67"/>
      <c r="C7" s="88"/>
      <c r="D7" s="68"/>
      <c r="E7" s="68"/>
      <c r="F7" s="68"/>
      <c r="G7" s="89" t="s">
        <v>24</v>
      </c>
      <c r="H7" s="72"/>
      <c r="I7" s="89" t="s">
        <v>70</v>
      </c>
      <c r="J7" s="70"/>
    </row>
    <row r="8" spans="2:10" ht="13.5">
      <c r="B8" s="67"/>
      <c r="C8" s="88"/>
      <c r="D8" s="68"/>
      <c r="E8" s="68"/>
      <c r="F8" s="68"/>
      <c r="G8" s="233"/>
      <c r="H8" s="72"/>
      <c r="I8" s="234"/>
      <c r="J8" s="70"/>
    </row>
    <row r="9" spans="2:10" ht="21" customHeight="1">
      <c r="B9" s="67"/>
      <c r="C9" s="88"/>
      <c r="D9" s="68"/>
      <c r="E9" s="68"/>
      <c r="F9" s="68"/>
      <c r="G9" s="90"/>
      <c r="H9" s="68"/>
      <c r="I9" s="68"/>
      <c r="J9" s="70"/>
    </row>
    <row r="10" spans="2:12" ht="21" customHeight="1">
      <c r="B10" s="67"/>
      <c r="C10" s="88" t="s">
        <v>29</v>
      </c>
      <c r="D10" s="68" t="s">
        <v>30</v>
      </c>
      <c r="E10" s="68"/>
      <c r="F10" s="68"/>
      <c r="G10" s="90">
        <v>470227</v>
      </c>
      <c r="H10" s="68"/>
      <c r="I10" s="90">
        <v>469204</v>
      </c>
      <c r="J10" s="70"/>
      <c r="K10" s="56"/>
      <c r="L10" s="56"/>
    </row>
    <row r="11" spans="2:12" ht="21" customHeight="1">
      <c r="B11" s="67"/>
      <c r="C11" s="88"/>
      <c r="D11" s="68"/>
      <c r="E11" s="68"/>
      <c r="F11" s="68"/>
      <c r="G11" s="90"/>
      <c r="H11" s="68"/>
      <c r="I11" s="90"/>
      <c r="J11" s="70"/>
      <c r="K11" s="56"/>
      <c r="L11" s="56"/>
    </row>
    <row r="12" spans="2:12" ht="21" customHeight="1">
      <c r="B12" s="67"/>
      <c r="C12" s="88" t="s">
        <v>31</v>
      </c>
      <c r="D12" s="68" t="s">
        <v>32</v>
      </c>
      <c r="E12" s="68"/>
      <c r="F12" s="68"/>
      <c r="G12" s="90">
        <v>-7994</v>
      </c>
      <c r="H12" s="68"/>
      <c r="I12" s="90">
        <v>-7628</v>
      </c>
      <c r="J12" s="70"/>
      <c r="K12" s="56"/>
      <c r="L12" s="56"/>
    </row>
    <row r="13" spans="2:12" ht="21" customHeight="1">
      <c r="B13" s="67"/>
      <c r="C13" s="88"/>
      <c r="D13" s="68"/>
      <c r="E13" s="68"/>
      <c r="F13" s="68"/>
      <c r="G13" s="90"/>
      <c r="H13" s="68"/>
      <c r="I13" s="90"/>
      <c r="J13" s="70"/>
      <c r="K13" s="56"/>
      <c r="L13" s="56"/>
    </row>
    <row r="14" spans="2:12" ht="21" customHeight="1">
      <c r="B14" s="67"/>
      <c r="C14" s="88" t="s">
        <v>33</v>
      </c>
      <c r="D14" s="68" t="s">
        <v>34</v>
      </c>
      <c r="E14" s="68"/>
      <c r="F14" s="68"/>
      <c r="G14" s="90">
        <f>SUM(G15:G22)</f>
        <v>6967</v>
      </c>
      <c r="H14" s="68"/>
      <c r="I14" s="90">
        <f>SUM(I15:I22)</f>
        <v>6850</v>
      </c>
      <c r="J14" s="70"/>
      <c r="K14" s="56"/>
      <c r="L14" s="56"/>
    </row>
    <row r="15" spans="2:12" ht="21" customHeight="1">
      <c r="B15" s="67"/>
      <c r="C15" s="88"/>
      <c r="D15" s="68"/>
      <c r="E15" s="68" t="s">
        <v>77</v>
      </c>
      <c r="F15" s="68"/>
      <c r="G15" s="90"/>
      <c r="H15" s="68"/>
      <c r="I15" s="90"/>
      <c r="J15" s="70"/>
      <c r="K15" s="56"/>
      <c r="L15" s="56"/>
    </row>
    <row r="16" spans="2:12" ht="21" customHeight="1" hidden="1">
      <c r="B16" s="91"/>
      <c r="C16" s="92"/>
      <c r="D16" s="93"/>
      <c r="E16" s="93" t="s">
        <v>35</v>
      </c>
      <c r="F16" s="93"/>
      <c r="G16" s="94"/>
      <c r="H16" s="93"/>
      <c r="I16" s="94"/>
      <c r="J16" s="95"/>
      <c r="K16" s="56"/>
      <c r="L16" s="56" t="s">
        <v>36</v>
      </c>
    </row>
    <row r="17" spans="2:12" ht="21" customHeight="1" hidden="1">
      <c r="B17" s="91"/>
      <c r="C17" s="92"/>
      <c r="D17" s="93"/>
      <c r="E17" s="93" t="s">
        <v>37</v>
      </c>
      <c r="F17" s="93"/>
      <c r="G17" s="94"/>
      <c r="H17" s="93"/>
      <c r="I17" s="94"/>
      <c r="J17" s="95"/>
      <c r="K17" s="56"/>
      <c r="L17" s="56"/>
    </row>
    <row r="18" spans="2:12" ht="21" customHeight="1">
      <c r="B18" s="67"/>
      <c r="C18" s="88"/>
      <c r="D18" s="68"/>
      <c r="E18" s="68" t="s">
        <v>78</v>
      </c>
      <c r="F18" s="68"/>
      <c r="G18" s="90">
        <v>6967</v>
      </c>
      <c r="H18" s="68"/>
      <c r="I18" s="90">
        <v>6850</v>
      </c>
      <c r="J18" s="70"/>
      <c r="K18" s="56"/>
      <c r="L18" s="56"/>
    </row>
    <row r="19" spans="2:12" ht="21" customHeight="1" hidden="1">
      <c r="B19" s="91"/>
      <c r="C19" s="92"/>
      <c r="D19" s="93"/>
      <c r="E19" s="93" t="s">
        <v>38</v>
      </c>
      <c r="F19" s="93"/>
      <c r="G19" s="94"/>
      <c r="H19" s="93"/>
      <c r="I19" s="94"/>
      <c r="J19" s="95"/>
      <c r="K19" s="56"/>
      <c r="L19" s="56" t="s">
        <v>36</v>
      </c>
    </row>
    <row r="20" spans="2:12" ht="21" customHeight="1" hidden="1">
      <c r="B20" s="91"/>
      <c r="C20" s="92"/>
      <c r="D20" s="93"/>
      <c r="E20" s="93" t="s">
        <v>39</v>
      </c>
      <c r="F20" s="93"/>
      <c r="G20" s="94"/>
      <c r="H20" s="93"/>
      <c r="I20" s="94"/>
      <c r="J20" s="95"/>
      <c r="K20" s="56"/>
      <c r="L20" s="56"/>
    </row>
    <row r="21" spans="2:12" ht="21" customHeight="1" hidden="1">
      <c r="B21" s="91"/>
      <c r="C21" s="92"/>
      <c r="D21" s="93"/>
      <c r="E21" s="93" t="s">
        <v>40</v>
      </c>
      <c r="F21" s="93"/>
      <c r="G21" s="94"/>
      <c r="H21" s="93"/>
      <c r="I21" s="94"/>
      <c r="J21" s="95"/>
      <c r="K21" s="56"/>
      <c r="L21" s="56"/>
    </row>
    <row r="22" spans="2:12" ht="21" customHeight="1">
      <c r="B22" s="67"/>
      <c r="C22" s="88"/>
      <c r="D22" s="68"/>
      <c r="E22" s="68"/>
      <c r="F22" s="68"/>
      <c r="G22" s="90"/>
      <c r="H22" s="68"/>
      <c r="I22" s="90"/>
      <c r="J22" s="70"/>
      <c r="K22" s="56"/>
      <c r="L22" s="56"/>
    </row>
    <row r="23" spans="2:12" ht="21" customHeight="1">
      <c r="B23" s="67"/>
      <c r="C23" s="88"/>
      <c r="D23" s="68"/>
      <c r="E23" s="68"/>
      <c r="F23" s="68"/>
      <c r="G23" s="90"/>
      <c r="H23" s="68"/>
      <c r="I23" s="90"/>
      <c r="J23" s="70"/>
      <c r="K23" s="56"/>
      <c r="L23" s="56"/>
    </row>
    <row r="24" spans="2:12" ht="21" customHeight="1">
      <c r="B24" s="67"/>
      <c r="C24" s="88" t="s">
        <v>41</v>
      </c>
      <c r="D24" s="68" t="s">
        <v>79</v>
      </c>
      <c r="E24" s="68"/>
      <c r="F24" s="68"/>
      <c r="G24" s="147">
        <v>4</v>
      </c>
      <c r="H24" s="68"/>
      <c r="I24" s="90">
        <v>-177</v>
      </c>
      <c r="J24" s="70"/>
      <c r="K24" s="56"/>
      <c r="L24" s="56"/>
    </row>
    <row r="25" spans="2:12" ht="21" customHeight="1">
      <c r="B25" s="67"/>
      <c r="C25" s="88"/>
      <c r="D25" s="68"/>
      <c r="E25" s="68"/>
      <c r="F25" s="68"/>
      <c r="G25" s="90"/>
      <c r="H25" s="68"/>
      <c r="I25" s="90"/>
      <c r="J25" s="70"/>
      <c r="K25" s="56"/>
      <c r="L25" s="56"/>
    </row>
    <row r="26" spans="2:12" ht="21" customHeight="1">
      <c r="B26" s="67"/>
      <c r="C26" s="88" t="s">
        <v>43</v>
      </c>
      <c r="D26" s="68" t="s">
        <v>42</v>
      </c>
      <c r="E26" s="68"/>
      <c r="F26" s="68"/>
      <c r="G26" s="147" t="s">
        <v>80</v>
      </c>
      <c r="H26" s="68"/>
      <c r="I26" s="90">
        <v>11841</v>
      </c>
      <c r="J26" s="70"/>
      <c r="K26" s="56"/>
      <c r="L26" s="56"/>
    </row>
    <row r="27" spans="2:12" ht="21" customHeight="1">
      <c r="B27" s="67"/>
      <c r="C27" s="88"/>
      <c r="D27" s="68"/>
      <c r="E27" s="68"/>
      <c r="F27" s="68"/>
      <c r="G27" s="68"/>
      <c r="H27" s="68"/>
      <c r="I27" s="68"/>
      <c r="J27" s="70"/>
      <c r="K27" s="56"/>
      <c r="L27" s="56"/>
    </row>
    <row r="28" spans="2:12" ht="21" customHeight="1">
      <c r="B28" s="67"/>
      <c r="C28" s="88" t="s">
        <v>44</v>
      </c>
      <c r="D28" s="68" t="s">
        <v>46</v>
      </c>
      <c r="E28" s="68"/>
      <c r="F28" s="68"/>
      <c r="G28" s="147" t="s">
        <v>80</v>
      </c>
      <c r="H28" s="68"/>
      <c r="I28" s="147" t="s">
        <v>80</v>
      </c>
      <c r="J28" s="70"/>
      <c r="K28" s="56"/>
      <c r="L28" s="56"/>
    </row>
    <row r="29" spans="2:12" ht="21" customHeight="1">
      <c r="B29" s="67"/>
      <c r="C29" s="88"/>
      <c r="D29" s="68"/>
      <c r="E29" s="68"/>
      <c r="F29" s="68"/>
      <c r="G29" s="68"/>
      <c r="H29" s="68"/>
      <c r="I29" s="68"/>
      <c r="J29" s="70"/>
      <c r="K29" s="56"/>
      <c r="L29" s="56"/>
    </row>
    <row r="30" spans="2:12" ht="21" customHeight="1">
      <c r="B30" s="67"/>
      <c r="C30" s="88"/>
      <c r="D30" s="68"/>
      <c r="E30" s="68"/>
      <c r="F30" s="68"/>
      <c r="G30" s="90"/>
      <c r="H30" s="68"/>
      <c r="I30" s="90"/>
      <c r="J30" s="70"/>
      <c r="K30" s="56"/>
      <c r="L30" s="56"/>
    </row>
    <row r="31" spans="2:12" ht="21" customHeight="1">
      <c r="B31" s="67"/>
      <c r="C31" s="88"/>
      <c r="D31" s="68"/>
      <c r="E31" s="68"/>
      <c r="F31" s="68"/>
      <c r="G31" s="90"/>
      <c r="H31" s="68"/>
      <c r="I31" s="90"/>
      <c r="J31" s="70"/>
      <c r="K31" s="56"/>
      <c r="L31" s="56"/>
    </row>
    <row r="32" spans="2:12" ht="21" customHeight="1">
      <c r="B32" s="67"/>
      <c r="C32" s="88" t="s">
        <v>45</v>
      </c>
      <c r="D32" s="68" t="s">
        <v>47</v>
      </c>
      <c r="E32" s="68"/>
      <c r="F32" s="68"/>
      <c r="G32" s="90">
        <f>SUM(G10,G12,G14,G24,G26,G28,G30)</f>
        <v>469204</v>
      </c>
      <c r="H32" s="68"/>
      <c r="I32" s="90">
        <f>SUM(I10,I12,I14,I24,I26,I28,I30)</f>
        <v>480090</v>
      </c>
      <c r="J32" s="70"/>
      <c r="K32" s="56"/>
      <c r="L32" s="56"/>
    </row>
    <row r="33" spans="2:12" ht="19.5" customHeight="1" thickBot="1">
      <c r="B33" s="96"/>
      <c r="C33" s="97"/>
      <c r="D33" s="61"/>
      <c r="E33" s="61"/>
      <c r="F33" s="61"/>
      <c r="G33" s="87"/>
      <c r="H33" s="61"/>
      <c r="I33" s="61"/>
      <c r="J33" s="98"/>
      <c r="K33" s="56"/>
      <c r="L33" s="56"/>
    </row>
    <row r="34" spans="11:12" ht="13.5">
      <c r="K34" s="56"/>
      <c r="L34" s="56"/>
    </row>
    <row r="35" spans="11:12" ht="13.5">
      <c r="K35" s="56"/>
      <c r="L35" s="56"/>
    </row>
    <row r="36" spans="11:12" ht="13.5">
      <c r="K36" s="56"/>
      <c r="L36" s="56"/>
    </row>
    <row r="37" spans="11:12" ht="13.5">
      <c r="K37" s="56"/>
      <c r="L37" s="56"/>
    </row>
  </sheetData>
  <mergeCells count="1">
    <mergeCell ref="C2:I2"/>
  </mergeCells>
  <printOptions horizontalCentered="1"/>
  <pageMargins left="0.41" right="0.66" top="0.96" bottom="0.7086614173228347" header="0.5118110236220472" footer="0.5118110236220472"/>
  <pageSetup firstPageNumber="4" useFirstPageNumber="1" horizontalDpi="600" verticalDpi="600" orientation="portrait" paperSize="9" r:id="rId2"/>
  <headerFooter alignWithMargins="0">
    <oddFooter>&amp;C－&amp;P－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T174"/>
  <sheetViews>
    <sheetView zoomScaleSheetLayoutView="55" workbookViewId="0" topLeftCell="A13">
      <selection activeCell="A1" sqref="A1"/>
    </sheetView>
  </sheetViews>
  <sheetFormatPr defaultColWidth="9.00390625" defaultRowHeight="13.5"/>
  <cols>
    <col min="1" max="2" width="2.125" style="0" customWidth="1"/>
    <col min="3" max="3" width="6.25390625" style="0" customWidth="1"/>
    <col min="4" max="4" width="1.875" style="0" customWidth="1"/>
    <col min="5" max="5" width="1.37890625" style="0" customWidth="1"/>
    <col min="6" max="6" width="2.375" style="0" customWidth="1"/>
    <col min="7" max="7" width="1.625" style="0" customWidth="1"/>
    <col min="8" max="8" width="5.625" style="0" customWidth="1"/>
    <col min="9" max="9" width="9.875" style="0" customWidth="1"/>
    <col min="10" max="10" width="5.625" style="0" customWidth="1"/>
    <col min="11" max="11" width="6.25390625" style="0" customWidth="1"/>
    <col min="12" max="12" width="4.625" style="0" customWidth="1"/>
    <col min="13" max="13" width="14.625" style="0" customWidth="1"/>
    <col min="14" max="14" width="7.00390625" style="0" customWidth="1"/>
    <col min="15" max="15" width="6.50390625" style="0" customWidth="1"/>
    <col min="16" max="16" width="14.625" style="0" customWidth="1"/>
    <col min="17" max="17" width="5.125" style="0" customWidth="1"/>
    <col min="18" max="16384" width="5.625" style="0" customWidth="1"/>
  </cols>
  <sheetData>
    <row r="1" spans="3:20" ht="13.5">
      <c r="C1" s="282"/>
      <c r="D1" s="282"/>
      <c r="E1" s="282"/>
      <c r="F1" s="282"/>
      <c r="G1" s="282"/>
      <c r="H1" s="282"/>
      <c r="I1" s="282"/>
      <c r="J1" s="282"/>
      <c r="K1" s="282"/>
      <c r="L1" s="282"/>
      <c r="M1" s="282"/>
      <c r="N1" s="282"/>
      <c r="O1" s="282"/>
      <c r="P1" s="282"/>
      <c r="Q1" s="282"/>
      <c r="S1" s="57"/>
      <c r="T1" s="57"/>
    </row>
    <row r="2" spans="3:20" ht="14.25" customHeight="1">
      <c r="C2" s="282"/>
      <c r="D2" s="282"/>
      <c r="E2" s="282"/>
      <c r="F2" s="282"/>
      <c r="G2" s="282"/>
      <c r="H2" s="282"/>
      <c r="I2" s="282"/>
      <c r="J2" s="282"/>
      <c r="K2" s="282"/>
      <c r="L2" s="282"/>
      <c r="M2" s="282"/>
      <c r="N2" s="282"/>
      <c r="O2" s="282"/>
      <c r="P2" s="282"/>
      <c r="Q2" s="282"/>
      <c r="S2" s="57"/>
      <c r="T2" s="57"/>
    </row>
    <row r="3" spans="3:20" ht="7.5" customHeight="1" hidden="1">
      <c r="C3" s="84"/>
      <c r="D3" s="84"/>
      <c r="E3" s="84"/>
      <c r="F3" s="84"/>
      <c r="G3" s="84"/>
      <c r="H3" s="84"/>
      <c r="I3" s="84"/>
      <c r="J3" s="84"/>
      <c r="K3" s="84"/>
      <c r="L3" s="84"/>
      <c r="M3" s="84"/>
      <c r="N3" s="84"/>
      <c r="O3" s="84"/>
      <c r="P3" s="84"/>
      <c r="Q3" s="84"/>
      <c r="S3" s="57"/>
      <c r="T3" s="57"/>
    </row>
    <row r="4" spans="3:20" ht="19.5" customHeight="1">
      <c r="C4" s="285" t="s">
        <v>48</v>
      </c>
      <c r="D4" s="285"/>
      <c r="E4" s="285"/>
      <c r="F4" s="285"/>
      <c r="G4" s="285"/>
      <c r="H4" s="285"/>
      <c r="I4" s="285"/>
      <c r="J4" s="285"/>
      <c r="K4" s="285"/>
      <c r="L4" s="285"/>
      <c r="M4" s="285"/>
      <c r="N4" s="285"/>
      <c r="O4" s="285"/>
      <c r="P4" s="285"/>
      <c r="Q4" s="285"/>
      <c r="S4" s="57"/>
      <c r="T4" s="57"/>
    </row>
    <row r="5" spans="3:20" ht="13.5" customHeight="1">
      <c r="C5" s="99"/>
      <c r="D5" s="99"/>
      <c r="E5" s="99"/>
      <c r="F5" s="99"/>
      <c r="G5" s="99"/>
      <c r="H5" s="99"/>
      <c r="I5" s="99"/>
      <c r="J5" s="99"/>
      <c r="K5" s="99"/>
      <c r="L5" s="99"/>
      <c r="M5" s="99"/>
      <c r="N5" s="99"/>
      <c r="O5" s="99"/>
      <c r="P5" s="99"/>
      <c r="Q5" s="100" t="s">
        <v>249</v>
      </c>
      <c r="S5" s="57"/>
      <c r="T5" s="57"/>
    </row>
    <row r="6" spans="3:20" ht="4.5" customHeight="1" thickBot="1">
      <c r="C6" s="61"/>
      <c r="D6" s="97"/>
      <c r="E6" s="97"/>
      <c r="F6" s="61"/>
      <c r="G6" s="61"/>
      <c r="H6" s="61"/>
      <c r="I6" s="61"/>
      <c r="J6" s="61"/>
      <c r="K6" s="61"/>
      <c r="L6" s="61"/>
      <c r="M6" s="101"/>
      <c r="N6" s="61"/>
      <c r="O6" s="61"/>
      <c r="P6" s="61"/>
      <c r="Q6" s="45"/>
      <c r="S6" s="57"/>
      <c r="T6" s="57"/>
    </row>
    <row r="7" spans="3:20" ht="3.75" customHeight="1">
      <c r="C7" s="102"/>
      <c r="D7" s="103"/>
      <c r="E7" s="103"/>
      <c r="F7" s="104"/>
      <c r="G7" s="104"/>
      <c r="H7" s="104"/>
      <c r="I7" s="104"/>
      <c r="J7" s="104"/>
      <c r="K7" s="104"/>
      <c r="L7" s="104"/>
      <c r="M7" s="105"/>
      <c r="N7" s="104"/>
      <c r="O7" s="104"/>
      <c r="P7" s="104"/>
      <c r="Q7" s="106"/>
      <c r="S7" s="57"/>
      <c r="T7" s="57"/>
    </row>
    <row r="8" spans="3:20" ht="12" customHeight="1">
      <c r="C8" s="107"/>
      <c r="D8" s="108"/>
      <c r="E8" s="108"/>
      <c r="F8" s="109"/>
      <c r="G8" s="109"/>
      <c r="H8" s="109"/>
      <c r="I8" s="109"/>
      <c r="J8" s="109"/>
      <c r="K8" s="109"/>
      <c r="L8" s="283" t="s">
        <v>49</v>
      </c>
      <c r="M8" s="284"/>
      <c r="N8" s="109"/>
      <c r="O8" s="284" t="s">
        <v>50</v>
      </c>
      <c r="P8" s="284"/>
      <c r="Q8" s="110"/>
      <c r="S8" s="57"/>
      <c r="T8" s="57"/>
    </row>
    <row r="9" spans="3:20" ht="12" customHeight="1">
      <c r="C9" s="107"/>
      <c r="D9" s="108"/>
      <c r="E9" s="108"/>
      <c r="F9" s="109"/>
      <c r="G9" s="109"/>
      <c r="H9" s="109"/>
      <c r="I9" s="109"/>
      <c r="J9" s="109"/>
      <c r="K9" s="109"/>
      <c r="L9" s="280" t="s">
        <v>66</v>
      </c>
      <c r="M9" s="281"/>
      <c r="N9" s="72"/>
      <c r="O9" s="280" t="s">
        <v>69</v>
      </c>
      <c r="P9" s="281"/>
      <c r="Q9" s="110"/>
      <c r="S9" s="57"/>
      <c r="T9" s="57"/>
    </row>
    <row r="10" spans="3:17" ht="12" customHeight="1">
      <c r="C10" s="107"/>
      <c r="D10" s="108"/>
      <c r="E10" s="108"/>
      <c r="F10" s="109"/>
      <c r="G10" s="109"/>
      <c r="H10" s="109"/>
      <c r="I10" s="109"/>
      <c r="J10" s="109"/>
      <c r="K10" s="109"/>
      <c r="L10" s="280" t="s">
        <v>24</v>
      </c>
      <c r="M10" s="281"/>
      <c r="N10" s="72"/>
      <c r="O10" s="280" t="s">
        <v>70</v>
      </c>
      <c r="P10" s="281"/>
      <c r="Q10" s="110"/>
    </row>
    <row r="11" spans="3:17" ht="2.25" customHeight="1">
      <c r="C11" s="107"/>
      <c r="D11" s="108"/>
      <c r="E11" s="108"/>
      <c r="F11" s="109"/>
      <c r="G11" s="109"/>
      <c r="H11" s="109"/>
      <c r="I11" s="109"/>
      <c r="J11" s="109"/>
      <c r="K11" s="109"/>
      <c r="L11" s="109"/>
      <c r="M11" s="111"/>
      <c r="N11" s="109"/>
      <c r="O11" s="109"/>
      <c r="P11" s="109"/>
      <c r="Q11" s="110"/>
    </row>
    <row r="12" spans="3:17" ht="11.25" customHeight="1">
      <c r="C12" s="107"/>
      <c r="D12" s="112" t="s">
        <v>29</v>
      </c>
      <c r="E12" s="112"/>
      <c r="F12" s="112" t="s">
        <v>51</v>
      </c>
      <c r="G12" s="112"/>
      <c r="H12" s="112"/>
      <c r="I12" s="109"/>
      <c r="J12" s="109"/>
      <c r="K12" s="109"/>
      <c r="L12" s="109"/>
      <c r="M12" s="111"/>
      <c r="N12" s="109"/>
      <c r="O12" s="109"/>
      <c r="P12" s="109"/>
      <c r="Q12" s="110"/>
    </row>
    <row r="13" spans="3:17" ht="11.25" customHeight="1">
      <c r="C13" s="107"/>
      <c r="D13" s="112"/>
      <c r="E13" s="112">
        <v>1</v>
      </c>
      <c r="F13" s="112"/>
      <c r="G13" s="112" t="s">
        <v>52</v>
      </c>
      <c r="H13" s="112"/>
      <c r="I13" s="109"/>
      <c r="J13" s="109"/>
      <c r="K13" s="109"/>
      <c r="L13" s="109"/>
      <c r="M13" s="111"/>
      <c r="N13" s="109"/>
      <c r="O13" s="109"/>
      <c r="P13" s="109"/>
      <c r="Q13" s="110"/>
    </row>
    <row r="14" spans="3:17" ht="11.25" customHeight="1">
      <c r="C14" s="107"/>
      <c r="D14" s="112"/>
      <c r="E14" s="112"/>
      <c r="F14" s="112"/>
      <c r="G14" s="112"/>
      <c r="H14" s="112" t="s">
        <v>81</v>
      </c>
      <c r="I14" s="109"/>
      <c r="J14" s="109"/>
      <c r="K14" s="109"/>
      <c r="L14" s="109"/>
      <c r="M14" s="111"/>
      <c r="N14" s="109"/>
      <c r="O14" s="109"/>
      <c r="P14" s="111"/>
      <c r="Q14" s="110"/>
    </row>
    <row r="15" spans="3:17" ht="11.25" customHeight="1">
      <c r="C15" s="107"/>
      <c r="D15" s="112"/>
      <c r="E15" s="112"/>
      <c r="F15" s="112"/>
      <c r="G15" s="112"/>
      <c r="H15" s="112" t="s">
        <v>78</v>
      </c>
      <c r="I15" s="109"/>
      <c r="J15" s="109"/>
      <c r="K15" s="109"/>
      <c r="L15" s="109"/>
      <c r="M15" s="148">
        <v>6967</v>
      </c>
      <c r="N15" s="109"/>
      <c r="O15" s="109"/>
      <c r="P15" s="148">
        <v>6850</v>
      </c>
      <c r="Q15" s="110"/>
    </row>
    <row r="16" spans="1:17" ht="11.25" customHeight="1">
      <c r="A16" s="18"/>
      <c r="B16" s="18"/>
      <c r="C16" s="107"/>
      <c r="D16" s="112"/>
      <c r="E16" s="112"/>
      <c r="F16" s="112"/>
      <c r="G16" s="112" t="s">
        <v>53</v>
      </c>
      <c r="H16" s="112"/>
      <c r="I16" s="109"/>
      <c r="J16" s="109"/>
      <c r="K16" s="109"/>
      <c r="L16" s="109"/>
      <c r="M16" s="111">
        <f>SUM(M14:M15)</f>
        <v>6967</v>
      </c>
      <c r="N16" s="114"/>
      <c r="O16" s="109"/>
      <c r="P16" s="111">
        <f>SUM(P14:P15)</f>
        <v>6850</v>
      </c>
      <c r="Q16" s="110"/>
    </row>
    <row r="17" spans="1:17" ht="11.25" customHeight="1">
      <c r="A17" s="18"/>
      <c r="B17" s="18"/>
      <c r="C17" s="107"/>
      <c r="D17" s="112"/>
      <c r="E17" s="112"/>
      <c r="F17" s="112"/>
      <c r="G17" s="112"/>
      <c r="H17" s="112"/>
      <c r="I17" s="109"/>
      <c r="J17" s="109"/>
      <c r="K17" s="109"/>
      <c r="L17" s="109"/>
      <c r="M17" s="111"/>
      <c r="N17" s="109"/>
      <c r="O17" s="109"/>
      <c r="P17" s="111"/>
      <c r="Q17" s="110"/>
    </row>
    <row r="18" spans="3:17" ht="11.25" customHeight="1">
      <c r="C18" s="107"/>
      <c r="D18" s="112"/>
      <c r="E18" s="112"/>
      <c r="F18" s="112"/>
      <c r="G18" s="112" t="s">
        <v>53</v>
      </c>
      <c r="H18" s="112"/>
      <c r="I18" s="109"/>
      <c r="J18" s="109"/>
      <c r="K18" s="109"/>
      <c r="L18" s="109"/>
      <c r="M18" s="111">
        <f>SUM(M16)</f>
        <v>6967</v>
      </c>
      <c r="N18" s="114"/>
      <c r="O18" s="109"/>
      <c r="P18" s="111">
        <f>SUM(P16)</f>
        <v>6850</v>
      </c>
      <c r="Q18" s="110"/>
    </row>
    <row r="19" spans="3:17" ht="11.25" customHeight="1">
      <c r="C19" s="107"/>
      <c r="D19" s="108"/>
      <c r="E19" s="108"/>
      <c r="F19" s="109"/>
      <c r="G19" s="109"/>
      <c r="H19" s="109"/>
      <c r="I19" s="109"/>
      <c r="J19" s="109"/>
      <c r="K19" s="109"/>
      <c r="L19" s="109"/>
      <c r="M19" s="109"/>
      <c r="N19" s="109"/>
      <c r="O19" s="109"/>
      <c r="P19" s="109"/>
      <c r="Q19" s="110"/>
    </row>
    <row r="20" spans="3:17" ht="11.25" customHeight="1">
      <c r="C20" s="107"/>
      <c r="D20" s="108"/>
      <c r="E20" s="108">
        <v>2</v>
      </c>
      <c r="F20" s="109"/>
      <c r="G20" s="109" t="s">
        <v>54</v>
      </c>
      <c r="H20" s="109"/>
      <c r="I20" s="109"/>
      <c r="J20" s="109"/>
      <c r="K20" s="109"/>
      <c r="L20" s="109"/>
      <c r="M20" s="109"/>
      <c r="N20" s="109"/>
      <c r="O20" s="109"/>
      <c r="P20" s="109"/>
      <c r="Q20" s="110"/>
    </row>
    <row r="21" spans="3:17" ht="11.25" customHeight="1">
      <c r="C21" s="107"/>
      <c r="D21" s="108"/>
      <c r="E21" s="108"/>
      <c r="F21" s="116" t="s">
        <v>55</v>
      </c>
      <c r="G21" s="109"/>
      <c r="H21" s="112" t="s">
        <v>56</v>
      </c>
      <c r="I21" s="109"/>
      <c r="J21" s="109"/>
      <c r="K21" s="109"/>
      <c r="L21" s="109"/>
      <c r="M21" s="109"/>
      <c r="N21" s="109"/>
      <c r="O21" s="109"/>
      <c r="P21" s="109"/>
      <c r="Q21" s="110"/>
    </row>
    <row r="22" spans="3:17" ht="11.25" customHeight="1">
      <c r="C22" s="107"/>
      <c r="D22" s="108"/>
      <c r="E22" s="108"/>
      <c r="F22" s="109"/>
      <c r="G22" s="109"/>
      <c r="H22" s="112" t="s">
        <v>72</v>
      </c>
      <c r="I22" s="109"/>
      <c r="J22" s="109"/>
      <c r="K22" s="109"/>
      <c r="L22" s="100"/>
      <c r="M22" s="117">
        <v>-324</v>
      </c>
      <c r="N22" s="117"/>
      <c r="O22" s="118"/>
      <c r="P22" s="117">
        <v>-324</v>
      </c>
      <c r="Q22" s="110"/>
    </row>
    <row r="23" spans="3:17" ht="11.25" customHeight="1">
      <c r="C23" s="107"/>
      <c r="D23" s="108"/>
      <c r="E23" s="108"/>
      <c r="F23" s="109"/>
      <c r="G23" s="109"/>
      <c r="H23" s="112" t="s">
        <v>73</v>
      </c>
      <c r="I23" s="109"/>
      <c r="J23" s="109"/>
      <c r="K23" s="109"/>
      <c r="L23" s="100"/>
      <c r="M23" s="117">
        <v>-292</v>
      </c>
      <c r="N23" s="117"/>
      <c r="O23" s="118"/>
      <c r="P23" s="117">
        <v>-422</v>
      </c>
      <c r="Q23" s="110"/>
    </row>
    <row r="24" spans="3:17" ht="11.25" customHeight="1">
      <c r="C24" s="107"/>
      <c r="D24" s="108"/>
      <c r="E24" s="108"/>
      <c r="F24" s="109"/>
      <c r="G24" s="109"/>
      <c r="H24" s="112" t="s">
        <v>74</v>
      </c>
      <c r="I24" s="109"/>
      <c r="J24" s="109"/>
      <c r="K24" s="109"/>
      <c r="L24" s="100"/>
      <c r="M24" s="121">
        <v>-4682</v>
      </c>
      <c r="N24" s="117"/>
      <c r="O24" s="118"/>
      <c r="P24" s="121">
        <v>-4351</v>
      </c>
      <c r="Q24" s="110"/>
    </row>
    <row r="25" spans="3:17" ht="11.25" customHeight="1">
      <c r="C25" s="107"/>
      <c r="D25" s="108"/>
      <c r="E25" s="108"/>
      <c r="F25" s="109"/>
      <c r="G25" s="109"/>
      <c r="H25" s="109" t="s">
        <v>57</v>
      </c>
      <c r="I25" s="109"/>
      <c r="J25" s="109"/>
      <c r="K25" s="109"/>
      <c r="L25" s="100"/>
      <c r="M25" s="117">
        <v>-5298</v>
      </c>
      <c r="N25" s="117"/>
      <c r="O25" s="118"/>
      <c r="P25" s="117">
        <v>-5098</v>
      </c>
      <c r="Q25" s="110"/>
    </row>
    <row r="26" spans="3:17" ht="11.25" customHeight="1">
      <c r="C26" s="107"/>
      <c r="D26" s="108"/>
      <c r="E26" s="108"/>
      <c r="F26" s="116" t="s">
        <v>67</v>
      </c>
      <c r="G26" s="109"/>
      <c r="H26" s="109" t="s">
        <v>58</v>
      </c>
      <c r="I26" s="109"/>
      <c r="J26" s="109"/>
      <c r="K26" s="109"/>
      <c r="L26" s="100"/>
      <c r="M26" s="117"/>
      <c r="N26" s="117"/>
      <c r="O26" s="118"/>
      <c r="P26" s="117"/>
      <c r="Q26" s="110"/>
    </row>
    <row r="27" spans="3:17" ht="11.25" customHeight="1">
      <c r="C27" s="107"/>
      <c r="D27" s="108"/>
      <c r="E27" s="108"/>
      <c r="F27" s="109"/>
      <c r="G27" s="109"/>
      <c r="H27" s="109" t="s">
        <v>58</v>
      </c>
      <c r="I27" s="109"/>
      <c r="J27" s="109"/>
      <c r="K27" s="109"/>
      <c r="L27" s="100"/>
      <c r="M27" s="117"/>
      <c r="N27" s="117"/>
      <c r="O27" s="118"/>
      <c r="P27" s="117"/>
      <c r="Q27" s="110"/>
    </row>
    <row r="28" spans="3:17" ht="11.25" customHeight="1">
      <c r="C28" s="107"/>
      <c r="D28" s="108"/>
      <c r="E28" s="108"/>
      <c r="F28" s="109"/>
      <c r="G28" s="109"/>
      <c r="H28" s="112" t="s">
        <v>82</v>
      </c>
      <c r="I28" s="109"/>
      <c r="J28" s="109"/>
      <c r="K28" s="109"/>
      <c r="L28" s="100"/>
      <c r="M28" s="117">
        <v>-5</v>
      </c>
      <c r="N28" s="117"/>
      <c r="O28" s="118"/>
      <c r="P28" s="117">
        <v>-10</v>
      </c>
      <c r="Q28" s="110"/>
    </row>
    <row r="29" spans="3:17" ht="11.25" customHeight="1">
      <c r="C29" s="107"/>
      <c r="D29" s="108"/>
      <c r="E29" s="108"/>
      <c r="F29" s="109"/>
      <c r="G29" s="109"/>
      <c r="H29" s="112" t="s">
        <v>83</v>
      </c>
      <c r="I29" s="109"/>
      <c r="J29" s="109"/>
      <c r="K29" s="109"/>
      <c r="L29" s="100"/>
      <c r="M29" s="117">
        <v>-593</v>
      </c>
      <c r="N29" s="117"/>
      <c r="O29" s="118"/>
      <c r="P29" s="117">
        <v>-493</v>
      </c>
      <c r="Q29" s="110"/>
    </row>
    <row r="30" spans="3:17" ht="11.25" customHeight="1">
      <c r="C30" s="107"/>
      <c r="D30" s="108"/>
      <c r="E30" s="108"/>
      <c r="F30" s="109"/>
      <c r="G30" s="109"/>
      <c r="H30" s="112" t="s">
        <v>84</v>
      </c>
      <c r="I30" s="109"/>
      <c r="J30" s="109"/>
      <c r="K30" s="109"/>
      <c r="L30" s="100"/>
      <c r="M30" s="117">
        <v>-644</v>
      </c>
      <c r="N30" s="117"/>
      <c r="O30" s="118"/>
      <c r="P30" s="117">
        <v>-652</v>
      </c>
      <c r="Q30" s="110"/>
    </row>
    <row r="31" spans="3:17" ht="11.25" customHeight="1">
      <c r="C31" s="107"/>
      <c r="D31" s="108"/>
      <c r="E31" s="108"/>
      <c r="F31" s="109"/>
      <c r="G31" s="109"/>
      <c r="H31" s="112" t="s">
        <v>85</v>
      </c>
      <c r="I31" s="109"/>
      <c r="J31" s="109"/>
      <c r="K31" s="109"/>
      <c r="L31" s="100"/>
      <c r="M31" s="121">
        <v>-426</v>
      </c>
      <c r="N31" s="117"/>
      <c r="O31" s="118"/>
      <c r="P31" s="121">
        <v>-596</v>
      </c>
      <c r="Q31" s="110"/>
    </row>
    <row r="32" spans="3:17" ht="11.25" customHeight="1">
      <c r="C32" s="107"/>
      <c r="D32" s="108"/>
      <c r="E32" s="108"/>
      <c r="F32" s="109"/>
      <c r="G32" s="109"/>
      <c r="H32" s="112" t="s">
        <v>86</v>
      </c>
      <c r="I32" s="109"/>
      <c r="J32" s="109"/>
      <c r="K32" s="109"/>
      <c r="L32" s="100"/>
      <c r="M32" s="117">
        <v>-1669</v>
      </c>
      <c r="N32" s="117"/>
      <c r="O32" s="118"/>
      <c r="P32" s="117">
        <v>-1752</v>
      </c>
      <c r="Q32" s="110"/>
    </row>
    <row r="33" spans="3:17" ht="11.25" customHeight="1">
      <c r="C33" s="107"/>
      <c r="D33" s="108"/>
      <c r="E33" s="108"/>
      <c r="F33" s="109"/>
      <c r="G33" s="109"/>
      <c r="H33" s="112"/>
      <c r="I33" s="109"/>
      <c r="J33" s="109"/>
      <c r="K33" s="109"/>
      <c r="L33" s="100"/>
      <c r="M33" s="117"/>
      <c r="N33" s="117"/>
      <c r="O33" s="118"/>
      <c r="P33" s="119"/>
      <c r="Q33" s="110"/>
    </row>
    <row r="34" spans="3:17" ht="11.25" customHeight="1">
      <c r="C34" s="107"/>
      <c r="D34" s="108"/>
      <c r="E34" s="108"/>
      <c r="F34" s="109"/>
      <c r="G34" s="109" t="s">
        <v>59</v>
      </c>
      <c r="H34" s="112"/>
      <c r="I34" s="109"/>
      <c r="J34" s="109"/>
      <c r="K34" s="109"/>
      <c r="L34" s="100"/>
      <c r="M34" s="117">
        <f>SUM(M25,M32)</f>
        <v>-6967</v>
      </c>
      <c r="N34" s="117"/>
      <c r="O34" s="118"/>
      <c r="P34" s="117">
        <v>-6850</v>
      </c>
      <c r="Q34" s="110"/>
    </row>
    <row r="35" spans="3:17" ht="11.25" customHeight="1">
      <c r="C35" s="115"/>
      <c r="D35" s="109"/>
      <c r="E35" s="109"/>
      <c r="F35" s="109"/>
      <c r="G35" s="109"/>
      <c r="H35" s="112"/>
      <c r="I35" s="109"/>
      <c r="J35" s="109"/>
      <c r="K35" s="109"/>
      <c r="L35" s="100"/>
      <c r="M35" s="117"/>
      <c r="N35" s="117"/>
      <c r="O35" s="118"/>
      <c r="P35" s="117"/>
      <c r="Q35" s="110"/>
    </row>
    <row r="36" spans="3:17" ht="11.25" customHeight="1">
      <c r="C36" s="115"/>
      <c r="D36" s="108" t="s">
        <v>60</v>
      </c>
      <c r="E36" s="108"/>
      <c r="F36" s="109" t="s">
        <v>61</v>
      </c>
      <c r="G36" s="109"/>
      <c r="H36" s="112"/>
      <c r="I36" s="109"/>
      <c r="J36" s="109"/>
      <c r="K36" s="109"/>
      <c r="L36" s="100"/>
      <c r="M36" s="117"/>
      <c r="N36" s="117"/>
      <c r="O36" s="118"/>
      <c r="P36" s="117"/>
      <c r="Q36" s="110"/>
    </row>
    <row r="37" spans="3:17" ht="11.25" customHeight="1">
      <c r="C37" s="115"/>
      <c r="D37" s="109"/>
      <c r="E37" s="109"/>
      <c r="F37" s="109"/>
      <c r="G37" s="109"/>
      <c r="H37" s="112"/>
      <c r="I37" s="109"/>
      <c r="J37" s="109"/>
      <c r="K37" s="109"/>
      <c r="L37" s="100"/>
      <c r="M37" s="117"/>
      <c r="N37" s="117"/>
      <c r="O37" s="118"/>
      <c r="P37" s="117"/>
      <c r="Q37" s="110"/>
    </row>
    <row r="38" spans="3:17" ht="11.25" customHeight="1">
      <c r="C38" s="107"/>
      <c r="D38" s="108"/>
      <c r="E38" s="127" t="s">
        <v>62</v>
      </c>
      <c r="F38" s="109"/>
      <c r="G38" s="109"/>
      <c r="H38" s="112"/>
      <c r="I38" s="109"/>
      <c r="J38" s="109"/>
      <c r="K38" s="109"/>
      <c r="L38" s="100"/>
      <c r="M38" s="118" t="s">
        <v>80</v>
      </c>
      <c r="N38" s="117"/>
      <c r="O38" s="118"/>
      <c r="P38" s="118" t="s">
        <v>80</v>
      </c>
      <c r="Q38" s="110"/>
    </row>
    <row r="39" spans="3:17" ht="11.25" customHeight="1">
      <c r="C39" s="107"/>
      <c r="D39" s="108"/>
      <c r="E39" s="108"/>
      <c r="F39" s="109"/>
      <c r="G39" s="109"/>
      <c r="H39" s="112"/>
      <c r="I39" s="109"/>
      <c r="J39" s="109"/>
      <c r="K39" s="109"/>
      <c r="L39" s="100"/>
      <c r="M39" s="117"/>
      <c r="N39" s="117"/>
      <c r="O39" s="118"/>
      <c r="P39" s="117"/>
      <c r="Q39" s="110"/>
    </row>
    <row r="40" spans="3:17" ht="12" customHeight="1">
      <c r="C40" s="107"/>
      <c r="D40" s="108"/>
      <c r="E40" s="127" t="s">
        <v>63</v>
      </c>
      <c r="F40" s="109"/>
      <c r="G40" s="109"/>
      <c r="H40" s="112"/>
      <c r="I40" s="109"/>
      <c r="J40" s="109"/>
      <c r="K40" s="109"/>
      <c r="L40" s="100"/>
      <c r="M40" s="118" t="s">
        <v>80</v>
      </c>
      <c r="N40" s="117"/>
      <c r="O40" s="118"/>
      <c r="P40" s="118" t="s">
        <v>80</v>
      </c>
      <c r="Q40" s="110"/>
    </row>
    <row r="41" spans="3:17" ht="11.25" customHeight="1">
      <c r="C41" s="107"/>
      <c r="D41" s="108"/>
      <c r="E41" s="108"/>
      <c r="F41" s="109"/>
      <c r="G41" s="109"/>
      <c r="H41" s="109"/>
      <c r="I41" s="109"/>
      <c r="J41" s="109"/>
      <c r="K41" s="109"/>
      <c r="L41" s="100"/>
      <c r="M41" s="117"/>
      <c r="N41" s="117"/>
      <c r="O41" s="118"/>
      <c r="P41" s="117"/>
      <c r="Q41" s="110"/>
    </row>
    <row r="42" spans="3:17" ht="11.25" customHeight="1">
      <c r="C42" s="107"/>
      <c r="D42" s="108"/>
      <c r="E42" s="127" t="s">
        <v>64</v>
      </c>
      <c r="F42" s="109"/>
      <c r="G42" s="109"/>
      <c r="H42" s="109"/>
      <c r="I42" s="109"/>
      <c r="J42" s="109"/>
      <c r="K42" s="109"/>
      <c r="L42" s="109"/>
      <c r="M42" s="118" t="s">
        <v>80</v>
      </c>
      <c r="N42" s="117"/>
      <c r="O42" s="117"/>
      <c r="P42" s="118" t="s">
        <v>80</v>
      </c>
      <c r="Q42" s="110"/>
    </row>
    <row r="43" spans="3:17" ht="12" customHeight="1">
      <c r="C43" s="107"/>
      <c r="D43" s="108"/>
      <c r="E43" s="108"/>
      <c r="F43" s="116"/>
      <c r="G43" s="109"/>
      <c r="H43" s="109"/>
      <c r="I43" s="109"/>
      <c r="J43" s="109"/>
      <c r="K43" s="109"/>
      <c r="L43" s="109"/>
      <c r="M43" s="117"/>
      <c r="N43" s="117"/>
      <c r="O43" s="117"/>
      <c r="P43" s="117"/>
      <c r="Q43" s="110"/>
    </row>
    <row r="44" spans="3:17" ht="11.25" customHeight="1">
      <c r="C44" s="107"/>
      <c r="D44" s="108"/>
      <c r="E44" s="108"/>
      <c r="F44" s="109"/>
      <c r="G44" s="109"/>
      <c r="H44" s="109"/>
      <c r="I44" s="109"/>
      <c r="J44" s="109"/>
      <c r="K44" s="109"/>
      <c r="L44" s="100"/>
      <c r="M44" s="117"/>
      <c r="N44" s="117"/>
      <c r="O44" s="118"/>
      <c r="P44" s="117"/>
      <c r="Q44" s="110"/>
    </row>
    <row r="45" spans="3:17" ht="10.5" customHeight="1">
      <c r="C45" s="107"/>
      <c r="D45" s="108"/>
      <c r="E45" s="108"/>
      <c r="F45" s="109"/>
      <c r="G45" s="109"/>
      <c r="H45" s="109"/>
      <c r="I45" s="109"/>
      <c r="J45" s="109"/>
      <c r="K45" s="109"/>
      <c r="L45" s="109"/>
      <c r="M45" s="117"/>
      <c r="N45" s="117"/>
      <c r="O45" s="117"/>
      <c r="P45" s="117"/>
      <c r="Q45" s="110"/>
    </row>
    <row r="46" spans="3:17" ht="11.25" customHeight="1">
      <c r="C46" s="107"/>
      <c r="D46" s="108"/>
      <c r="E46" s="108"/>
      <c r="F46" s="109"/>
      <c r="G46" s="109"/>
      <c r="H46" s="109"/>
      <c r="I46" s="109"/>
      <c r="J46" s="109"/>
      <c r="K46" s="109"/>
      <c r="L46" s="100"/>
      <c r="M46" s="117"/>
      <c r="N46" s="117"/>
      <c r="O46" s="118"/>
      <c r="P46" s="117"/>
      <c r="Q46" s="110"/>
    </row>
    <row r="47" spans="3:17" ht="10.5" customHeight="1">
      <c r="C47" s="107"/>
      <c r="D47" s="108"/>
      <c r="E47" s="108"/>
      <c r="F47" s="109"/>
      <c r="G47" s="109"/>
      <c r="H47" s="109"/>
      <c r="I47" s="109"/>
      <c r="J47" s="109"/>
      <c r="K47" s="109"/>
      <c r="L47" s="109"/>
      <c r="M47" s="117"/>
      <c r="N47" s="117"/>
      <c r="O47" s="117"/>
      <c r="P47" s="117"/>
      <c r="Q47" s="110"/>
    </row>
    <row r="48" spans="3:17" ht="11.25" customHeight="1">
      <c r="C48" s="107"/>
      <c r="D48" s="108"/>
      <c r="E48" s="108"/>
      <c r="F48" s="109"/>
      <c r="G48" s="109"/>
      <c r="H48" s="109"/>
      <c r="I48" s="109"/>
      <c r="J48" s="109"/>
      <c r="K48" s="109"/>
      <c r="L48" s="100"/>
      <c r="M48" s="117"/>
      <c r="N48" s="117"/>
      <c r="O48" s="117"/>
      <c r="P48" s="117"/>
      <c r="Q48" s="110"/>
    </row>
    <row r="49" spans="3:17" ht="11.25" customHeight="1">
      <c r="C49" s="107"/>
      <c r="D49" s="108"/>
      <c r="E49" s="108"/>
      <c r="F49" s="109"/>
      <c r="G49" s="109"/>
      <c r="H49" s="109"/>
      <c r="I49" s="109"/>
      <c r="J49" s="109"/>
      <c r="K49" s="109"/>
      <c r="L49" s="109"/>
      <c r="M49" s="114"/>
      <c r="N49" s="109"/>
      <c r="O49" s="109"/>
      <c r="P49" s="114"/>
      <c r="Q49" s="110"/>
    </row>
    <row r="50" spans="3:17" ht="11.25" customHeight="1">
      <c r="C50" s="107"/>
      <c r="D50" s="108"/>
      <c r="E50" s="108"/>
      <c r="F50" s="109"/>
      <c r="G50" s="109"/>
      <c r="H50" s="109"/>
      <c r="I50" s="109"/>
      <c r="J50" s="109"/>
      <c r="K50" s="109"/>
      <c r="L50" s="109"/>
      <c r="M50" s="109"/>
      <c r="N50" s="109"/>
      <c r="O50" s="109"/>
      <c r="P50" s="109"/>
      <c r="Q50" s="110"/>
    </row>
    <row r="51" spans="3:17" ht="11.25" customHeight="1">
      <c r="C51" s="107"/>
      <c r="D51" s="108"/>
      <c r="E51" s="108"/>
      <c r="F51" s="109"/>
      <c r="G51" s="109"/>
      <c r="H51" s="109"/>
      <c r="I51" s="109"/>
      <c r="J51" s="109"/>
      <c r="K51" s="109"/>
      <c r="L51" s="109"/>
      <c r="M51" s="117"/>
      <c r="N51" s="117"/>
      <c r="O51" s="117"/>
      <c r="P51" s="117"/>
      <c r="Q51" s="110"/>
    </row>
    <row r="52" spans="3:17" ht="11.25" customHeight="1">
      <c r="C52" s="107"/>
      <c r="D52" s="108"/>
      <c r="E52" s="108"/>
      <c r="F52" s="109"/>
      <c r="G52" s="109"/>
      <c r="H52" s="109"/>
      <c r="I52" s="109"/>
      <c r="J52" s="109"/>
      <c r="K52" s="109"/>
      <c r="L52" s="100"/>
      <c r="M52" s="117"/>
      <c r="N52" s="117"/>
      <c r="O52" s="118"/>
      <c r="P52" s="117"/>
      <c r="Q52" s="110"/>
    </row>
    <row r="53" spans="3:17" ht="11.25" customHeight="1">
      <c r="C53" s="107"/>
      <c r="D53" s="108"/>
      <c r="E53" s="108"/>
      <c r="F53" s="109"/>
      <c r="G53" s="109"/>
      <c r="H53" s="109"/>
      <c r="I53" s="109"/>
      <c r="J53" s="109"/>
      <c r="K53" s="109"/>
      <c r="L53" s="109"/>
      <c r="M53" s="117"/>
      <c r="N53" s="117"/>
      <c r="O53" s="117"/>
      <c r="P53" s="117"/>
      <c r="Q53" s="110"/>
    </row>
    <row r="54" spans="1:17" ht="11.25" customHeight="1">
      <c r="A54" s="18"/>
      <c r="B54" s="18"/>
      <c r="C54" s="107"/>
      <c r="D54" s="108"/>
      <c r="E54" s="108"/>
      <c r="F54" s="109"/>
      <c r="G54" s="109"/>
      <c r="H54" s="109"/>
      <c r="I54" s="109"/>
      <c r="J54" s="109"/>
      <c r="K54" s="109"/>
      <c r="L54" s="100"/>
      <c r="M54" s="117"/>
      <c r="N54" s="117"/>
      <c r="O54" s="118"/>
      <c r="P54" s="117"/>
      <c r="Q54" s="110"/>
    </row>
    <row r="55" spans="1:17" ht="11.25" customHeight="1">
      <c r="A55" s="18"/>
      <c r="B55" s="18"/>
      <c r="C55" s="107"/>
      <c r="D55" s="108"/>
      <c r="E55" s="108"/>
      <c r="F55" s="109"/>
      <c r="G55" s="109"/>
      <c r="H55" s="109"/>
      <c r="I55" s="109"/>
      <c r="J55" s="109"/>
      <c r="K55" s="109"/>
      <c r="L55" s="109"/>
      <c r="M55" s="117"/>
      <c r="N55" s="117"/>
      <c r="O55" s="117"/>
      <c r="P55" s="117"/>
      <c r="Q55" s="110"/>
    </row>
    <row r="56" spans="1:17" ht="11.25" customHeight="1">
      <c r="A56" s="18"/>
      <c r="B56" s="18"/>
      <c r="C56" s="107"/>
      <c r="D56" s="108"/>
      <c r="E56" s="108"/>
      <c r="F56" s="109"/>
      <c r="G56" s="109"/>
      <c r="H56" s="109"/>
      <c r="I56" s="109"/>
      <c r="J56" s="109"/>
      <c r="K56" s="109"/>
      <c r="L56" s="100"/>
      <c r="M56" s="117"/>
      <c r="N56" s="117"/>
      <c r="O56" s="118"/>
      <c r="P56" s="117"/>
      <c r="Q56" s="110"/>
    </row>
    <row r="57" spans="1:17" ht="11.25" customHeight="1">
      <c r="A57" s="18"/>
      <c r="B57" s="18"/>
      <c r="C57" s="107"/>
      <c r="D57" s="108"/>
      <c r="E57" s="108"/>
      <c r="F57" s="109"/>
      <c r="G57" s="109"/>
      <c r="H57" s="109"/>
      <c r="I57" s="109"/>
      <c r="J57" s="109"/>
      <c r="K57" s="109"/>
      <c r="L57" s="100"/>
      <c r="M57" s="117"/>
      <c r="N57" s="117"/>
      <c r="O57" s="118"/>
      <c r="P57" s="117"/>
      <c r="Q57" s="110"/>
    </row>
    <row r="58" spans="1:17" ht="11.25" customHeight="1">
      <c r="A58" s="18"/>
      <c r="B58" s="18"/>
      <c r="C58" s="107"/>
      <c r="D58" s="108"/>
      <c r="E58" s="108"/>
      <c r="F58" s="109"/>
      <c r="G58" s="109"/>
      <c r="H58" s="109"/>
      <c r="I58" s="109"/>
      <c r="J58" s="109"/>
      <c r="K58" s="109"/>
      <c r="L58" s="100"/>
      <c r="M58" s="117"/>
      <c r="N58" s="117"/>
      <c r="O58" s="118"/>
      <c r="P58" s="117"/>
      <c r="Q58" s="110"/>
    </row>
    <row r="59" spans="1:17" ht="11.25" customHeight="1">
      <c r="A59" s="18"/>
      <c r="B59" s="18"/>
      <c r="C59" s="107"/>
      <c r="D59" s="108"/>
      <c r="E59" s="108"/>
      <c r="F59" s="109"/>
      <c r="G59" s="109"/>
      <c r="H59" s="109"/>
      <c r="I59" s="109"/>
      <c r="J59" s="109"/>
      <c r="K59" s="109"/>
      <c r="L59" s="100"/>
      <c r="M59" s="117"/>
      <c r="N59" s="117"/>
      <c r="O59" s="118"/>
      <c r="P59" s="117"/>
      <c r="Q59" s="110"/>
    </row>
    <row r="60" spans="1:17" ht="11.25" customHeight="1">
      <c r="A60" s="18"/>
      <c r="B60" s="18"/>
      <c r="C60" s="115"/>
      <c r="D60" s="109"/>
      <c r="E60" s="109"/>
      <c r="F60" s="109"/>
      <c r="G60" s="109"/>
      <c r="H60" s="109"/>
      <c r="I60" s="109"/>
      <c r="J60" s="109"/>
      <c r="K60" s="109"/>
      <c r="L60" s="109"/>
      <c r="M60" s="117"/>
      <c r="N60" s="117"/>
      <c r="O60" s="117"/>
      <c r="P60" s="119"/>
      <c r="Q60" s="110"/>
    </row>
    <row r="61" spans="3:17" ht="11.25" customHeight="1">
      <c r="C61" s="107"/>
      <c r="D61" s="108"/>
      <c r="E61" s="108"/>
      <c r="F61" s="109"/>
      <c r="G61" s="109"/>
      <c r="H61" s="109"/>
      <c r="I61" s="109"/>
      <c r="J61" s="109"/>
      <c r="K61" s="109"/>
      <c r="L61" s="100"/>
      <c r="M61" s="122"/>
      <c r="N61" s="117"/>
      <c r="O61" s="118"/>
      <c r="P61" s="122"/>
      <c r="Q61" s="110"/>
    </row>
    <row r="62" spans="3:17" ht="11.25" customHeight="1" hidden="1">
      <c r="C62" s="115"/>
      <c r="D62" s="109"/>
      <c r="E62" s="109"/>
      <c r="F62" s="109"/>
      <c r="G62" s="109"/>
      <c r="H62" s="113"/>
      <c r="I62" s="113"/>
      <c r="J62" s="113"/>
      <c r="K62" s="113"/>
      <c r="L62" s="113"/>
      <c r="M62" s="123"/>
      <c r="N62" s="113"/>
      <c r="O62" s="113"/>
      <c r="P62" s="123"/>
      <c r="Q62" s="110"/>
    </row>
    <row r="63" spans="3:17" ht="11.25" customHeight="1" hidden="1">
      <c r="C63" s="115"/>
      <c r="D63" s="109"/>
      <c r="E63" s="109"/>
      <c r="F63" s="109"/>
      <c r="G63" s="109"/>
      <c r="H63" s="113"/>
      <c r="I63" s="113"/>
      <c r="J63" s="113"/>
      <c r="K63" s="113"/>
      <c r="L63" s="113"/>
      <c r="M63" s="123"/>
      <c r="N63" s="113"/>
      <c r="O63" s="113"/>
      <c r="P63" s="123"/>
      <c r="Q63" s="110"/>
    </row>
    <row r="64" spans="3:17" ht="11.25" customHeight="1" hidden="1">
      <c r="C64" s="115"/>
      <c r="D64" s="109"/>
      <c r="E64" s="109"/>
      <c r="F64" s="109"/>
      <c r="G64" s="109"/>
      <c r="H64" s="113"/>
      <c r="I64" s="113"/>
      <c r="J64" s="113"/>
      <c r="K64" s="113"/>
      <c r="L64" s="113"/>
      <c r="M64" s="123"/>
      <c r="N64" s="113"/>
      <c r="O64" s="113"/>
      <c r="P64" s="123"/>
      <c r="Q64" s="110"/>
    </row>
    <row r="65" spans="3:17" ht="11.25" customHeight="1">
      <c r="C65" s="115"/>
      <c r="D65" s="109"/>
      <c r="E65" s="109"/>
      <c r="F65" s="109"/>
      <c r="G65" s="109"/>
      <c r="H65" s="109"/>
      <c r="I65" s="109"/>
      <c r="J65" s="109"/>
      <c r="K65" s="109"/>
      <c r="L65" s="109"/>
      <c r="M65" s="117"/>
      <c r="N65" s="109"/>
      <c r="O65" s="109"/>
      <c r="P65" s="117"/>
      <c r="Q65" s="110"/>
    </row>
    <row r="66" spans="3:17" ht="11.25" customHeight="1" hidden="1">
      <c r="C66" s="115"/>
      <c r="D66" s="109"/>
      <c r="E66" s="109"/>
      <c r="F66" s="109"/>
      <c r="G66" s="109"/>
      <c r="H66" s="113"/>
      <c r="I66" s="113"/>
      <c r="J66" s="113"/>
      <c r="K66" s="113"/>
      <c r="L66" s="124"/>
      <c r="M66" s="123"/>
      <c r="N66" s="123"/>
      <c r="O66" s="125"/>
      <c r="P66" s="123"/>
      <c r="Q66" s="110"/>
    </row>
    <row r="67" spans="3:17" ht="11.25" customHeight="1" hidden="1">
      <c r="C67" s="115"/>
      <c r="D67" s="109"/>
      <c r="E67" s="109"/>
      <c r="F67" s="109"/>
      <c r="G67" s="109"/>
      <c r="H67" s="113"/>
      <c r="I67" s="113"/>
      <c r="J67" s="113"/>
      <c r="K67" s="113"/>
      <c r="L67" s="124"/>
      <c r="M67" s="123"/>
      <c r="N67" s="123"/>
      <c r="O67" s="125"/>
      <c r="P67" s="123"/>
      <c r="Q67" s="110"/>
    </row>
    <row r="68" spans="3:17" ht="11.25" customHeight="1" hidden="1">
      <c r="C68" s="115"/>
      <c r="D68" s="109"/>
      <c r="E68" s="109"/>
      <c r="F68" s="109"/>
      <c r="G68" s="109"/>
      <c r="H68" s="113"/>
      <c r="I68" s="113"/>
      <c r="J68" s="113"/>
      <c r="K68" s="113"/>
      <c r="L68" s="124"/>
      <c r="M68" s="123"/>
      <c r="N68" s="123"/>
      <c r="O68" s="125"/>
      <c r="P68" s="123"/>
      <c r="Q68" s="110"/>
    </row>
    <row r="69" spans="3:17" ht="11.25" customHeight="1" hidden="1">
      <c r="C69" s="115"/>
      <c r="D69" s="109"/>
      <c r="E69" s="109"/>
      <c r="F69" s="109"/>
      <c r="G69" s="109"/>
      <c r="H69" s="113"/>
      <c r="I69" s="113"/>
      <c r="J69" s="113"/>
      <c r="K69" s="113"/>
      <c r="L69" s="113"/>
      <c r="M69" s="123"/>
      <c r="N69" s="113"/>
      <c r="O69" s="124"/>
      <c r="P69" s="123"/>
      <c r="Q69" s="110"/>
    </row>
    <row r="70" spans="3:17" ht="11.25" customHeight="1">
      <c r="C70" s="107"/>
      <c r="D70" s="108"/>
      <c r="E70" s="108"/>
      <c r="F70" s="109"/>
      <c r="G70" s="109"/>
      <c r="H70" s="109"/>
      <c r="I70" s="109"/>
      <c r="J70" s="109"/>
      <c r="K70" s="109"/>
      <c r="L70" s="126"/>
      <c r="M70" s="122"/>
      <c r="N70" s="117"/>
      <c r="O70" s="118"/>
      <c r="P70" s="122"/>
      <c r="Q70" s="110"/>
    </row>
    <row r="71" spans="3:17" ht="11.25" customHeight="1">
      <c r="C71" s="107"/>
      <c r="D71" s="108"/>
      <c r="E71" s="108"/>
      <c r="F71" s="109"/>
      <c r="G71" s="109"/>
      <c r="H71" s="109"/>
      <c r="I71" s="109"/>
      <c r="J71" s="109"/>
      <c r="K71" s="109"/>
      <c r="L71" s="109"/>
      <c r="M71" s="117"/>
      <c r="N71" s="117"/>
      <c r="O71" s="117"/>
      <c r="P71" s="117"/>
      <c r="Q71" s="110"/>
    </row>
    <row r="72" spans="3:17" ht="11.25" customHeight="1">
      <c r="C72" s="107"/>
      <c r="D72" s="127"/>
      <c r="E72" s="127"/>
      <c r="F72" s="127"/>
      <c r="G72" s="127"/>
      <c r="H72" s="127"/>
      <c r="I72" s="109"/>
      <c r="J72" s="109"/>
      <c r="K72" s="109"/>
      <c r="L72" s="126"/>
      <c r="M72" s="117"/>
      <c r="N72" s="117"/>
      <c r="O72" s="117"/>
      <c r="P72" s="117"/>
      <c r="Q72" s="110"/>
    </row>
    <row r="73" spans="3:17" ht="11.25" customHeight="1">
      <c r="C73" s="107"/>
      <c r="D73" s="127"/>
      <c r="E73" s="127"/>
      <c r="F73" s="127"/>
      <c r="G73" s="127"/>
      <c r="H73" s="127"/>
      <c r="I73" s="109"/>
      <c r="J73" s="109"/>
      <c r="K73" s="109"/>
      <c r="L73" s="109"/>
      <c r="M73" s="117"/>
      <c r="N73" s="117"/>
      <c r="O73" s="117"/>
      <c r="P73" s="117"/>
      <c r="Q73" s="110"/>
    </row>
    <row r="74" spans="3:17" ht="11.25" customHeight="1">
      <c r="C74" s="107"/>
      <c r="D74" s="127"/>
      <c r="E74" s="127"/>
      <c r="F74" s="127"/>
      <c r="G74" s="127"/>
      <c r="H74" s="127"/>
      <c r="I74" s="109"/>
      <c r="J74" s="109"/>
      <c r="K74" s="109"/>
      <c r="L74" s="109"/>
      <c r="M74" s="117"/>
      <c r="N74" s="117"/>
      <c r="O74" s="117"/>
      <c r="P74" s="117"/>
      <c r="Q74" s="110"/>
    </row>
    <row r="75" spans="1:17" ht="11.25" customHeight="1">
      <c r="A75" s="38"/>
      <c r="C75" s="107"/>
      <c r="D75" s="127"/>
      <c r="E75" s="127"/>
      <c r="F75" s="127"/>
      <c r="G75" s="127"/>
      <c r="H75" s="127"/>
      <c r="I75" s="109"/>
      <c r="J75" s="109"/>
      <c r="K75" s="109"/>
      <c r="L75" s="100"/>
      <c r="M75" s="117"/>
      <c r="N75" s="117"/>
      <c r="O75" s="118"/>
      <c r="P75" s="117"/>
      <c r="Q75" s="110"/>
    </row>
    <row r="76" spans="3:17" ht="11.25" customHeight="1">
      <c r="C76" s="107"/>
      <c r="D76" s="127"/>
      <c r="E76" s="127"/>
      <c r="F76" s="127"/>
      <c r="G76" s="127"/>
      <c r="H76" s="127"/>
      <c r="I76" s="109"/>
      <c r="J76" s="109"/>
      <c r="K76" s="109"/>
      <c r="L76" s="100"/>
      <c r="M76" s="117"/>
      <c r="N76" s="117"/>
      <c r="O76" s="118"/>
      <c r="P76" s="117"/>
      <c r="Q76" s="110"/>
    </row>
    <row r="77" spans="1:17" ht="11.25" customHeight="1">
      <c r="A77" s="18"/>
      <c r="C77" s="107"/>
      <c r="D77" s="127"/>
      <c r="E77" s="127"/>
      <c r="F77" s="127"/>
      <c r="G77" s="127"/>
      <c r="H77" s="127"/>
      <c r="I77" s="109"/>
      <c r="J77" s="109"/>
      <c r="K77" s="109"/>
      <c r="L77" s="100"/>
      <c r="M77" s="117"/>
      <c r="N77" s="117"/>
      <c r="O77" s="118"/>
      <c r="P77" s="117"/>
      <c r="Q77" s="110"/>
    </row>
    <row r="78" spans="3:17" ht="13.5">
      <c r="C78" s="107"/>
      <c r="D78" s="127"/>
      <c r="E78" s="127"/>
      <c r="F78" s="127"/>
      <c r="G78" s="127"/>
      <c r="H78" s="127"/>
      <c r="I78" s="109"/>
      <c r="J78" s="109"/>
      <c r="K78" s="109"/>
      <c r="L78" s="108"/>
      <c r="M78" s="117"/>
      <c r="N78" s="128"/>
      <c r="O78" s="117"/>
      <c r="P78" s="117"/>
      <c r="Q78" s="110"/>
    </row>
    <row r="79" spans="3:17" ht="11.25" customHeight="1">
      <c r="C79" s="107"/>
      <c r="D79" s="127"/>
      <c r="E79" s="127"/>
      <c r="F79" s="127"/>
      <c r="G79" s="127"/>
      <c r="H79" s="127"/>
      <c r="I79" s="109"/>
      <c r="J79" s="109"/>
      <c r="K79" s="109"/>
      <c r="L79" s="100"/>
      <c r="M79" s="117"/>
      <c r="N79" s="117"/>
      <c r="O79" s="117"/>
      <c r="P79" s="117"/>
      <c r="Q79" s="110"/>
    </row>
    <row r="80" spans="3:17" ht="13.5">
      <c r="C80" s="107"/>
      <c r="D80" s="127"/>
      <c r="E80" s="127"/>
      <c r="F80" s="109"/>
      <c r="G80" s="109"/>
      <c r="H80" s="109"/>
      <c r="I80" s="109"/>
      <c r="J80" s="109"/>
      <c r="K80" s="109"/>
      <c r="L80" s="100"/>
      <c r="M80" s="117"/>
      <c r="N80" s="117"/>
      <c r="O80" s="118"/>
      <c r="P80" s="117"/>
      <c r="Q80" s="110"/>
    </row>
    <row r="81" spans="3:17" ht="13.5">
      <c r="C81" s="107"/>
      <c r="D81" s="127"/>
      <c r="E81" s="127"/>
      <c r="F81" s="127"/>
      <c r="G81" s="127"/>
      <c r="H81" s="127"/>
      <c r="I81" s="109"/>
      <c r="J81" s="109"/>
      <c r="K81" s="109"/>
      <c r="L81" s="109"/>
      <c r="M81" s="117"/>
      <c r="N81" s="117"/>
      <c r="O81" s="117"/>
      <c r="P81" s="117"/>
      <c r="Q81" s="110"/>
    </row>
    <row r="82" spans="3:17" ht="13.5">
      <c r="C82" s="107"/>
      <c r="D82" s="127"/>
      <c r="E82" s="127"/>
      <c r="F82" s="127"/>
      <c r="G82" s="127"/>
      <c r="H82" s="127"/>
      <c r="I82" s="109"/>
      <c r="J82" s="109"/>
      <c r="K82" s="109"/>
      <c r="L82" s="109"/>
      <c r="M82" s="117"/>
      <c r="N82" s="117"/>
      <c r="O82" s="117"/>
      <c r="P82" s="117"/>
      <c r="Q82" s="110"/>
    </row>
    <row r="83" spans="1:17" ht="13.5">
      <c r="A83" s="18"/>
      <c r="C83" s="107"/>
      <c r="D83" s="127"/>
      <c r="E83" s="127"/>
      <c r="F83" s="127"/>
      <c r="G83" s="127"/>
      <c r="H83" s="127"/>
      <c r="I83" s="109"/>
      <c r="J83" s="109"/>
      <c r="K83" s="109"/>
      <c r="L83" s="109"/>
      <c r="M83" s="117"/>
      <c r="N83" s="117"/>
      <c r="O83" s="117"/>
      <c r="P83" s="117"/>
      <c r="Q83" s="110"/>
    </row>
    <row r="84" spans="3:17" ht="13.5">
      <c r="C84" s="107"/>
      <c r="D84" s="108"/>
      <c r="E84" s="108"/>
      <c r="F84" s="127"/>
      <c r="G84" s="109"/>
      <c r="H84" s="109"/>
      <c r="I84" s="109"/>
      <c r="J84" s="109"/>
      <c r="K84" s="109"/>
      <c r="L84" s="100"/>
      <c r="M84" s="117"/>
      <c r="N84" s="117"/>
      <c r="O84" s="118"/>
      <c r="P84" s="117"/>
      <c r="Q84" s="110"/>
    </row>
    <row r="85" spans="3:17" ht="13.5">
      <c r="C85" s="107"/>
      <c r="D85" s="108"/>
      <c r="E85" s="108"/>
      <c r="F85" s="109"/>
      <c r="G85" s="109"/>
      <c r="H85" s="109"/>
      <c r="I85" s="109"/>
      <c r="J85" s="109"/>
      <c r="K85" s="109"/>
      <c r="L85" s="109"/>
      <c r="M85" s="117"/>
      <c r="N85" s="117"/>
      <c r="O85" s="117"/>
      <c r="P85" s="117"/>
      <c r="Q85" s="110"/>
    </row>
    <row r="86" spans="3:17" ht="13.5">
      <c r="C86" s="115"/>
      <c r="D86" s="108"/>
      <c r="E86" s="127"/>
      <c r="F86" s="127"/>
      <c r="G86" s="127"/>
      <c r="H86" s="127"/>
      <c r="I86" s="127"/>
      <c r="J86" s="127"/>
      <c r="K86" s="109"/>
      <c r="L86" s="109"/>
      <c r="M86" s="117"/>
      <c r="N86" s="129"/>
      <c r="O86" s="130"/>
      <c r="P86" s="117"/>
      <c r="Q86" s="110"/>
    </row>
    <row r="87" spans="3:17" ht="14.25" thickBot="1">
      <c r="C87" s="131"/>
      <c r="D87" s="132"/>
      <c r="E87" s="132"/>
      <c r="F87" s="132"/>
      <c r="G87" s="132"/>
      <c r="H87" s="132"/>
      <c r="I87" s="132"/>
      <c r="J87" s="132"/>
      <c r="K87" s="132"/>
      <c r="L87" s="132"/>
      <c r="M87" s="133"/>
      <c r="N87" s="132"/>
      <c r="O87" s="132"/>
      <c r="P87" s="132"/>
      <c r="Q87" s="134"/>
    </row>
    <row r="88" spans="3:17" ht="13.5">
      <c r="C88" s="6"/>
      <c r="D88" s="6"/>
      <c r="E88" s="6"/>
      <c r="F88" s="6"/>
      <c r="G88" s="6"/>
      <c r="H88" s="6"/>
      <c r="I88" s="6"/>
      <c r="J88" s="6"/>
      <c r="K88" s="6"/>
      <c r="L88" s="6"/>
      <c r="M88" s="6"/>
      <c r="N88" s="6"/>
      <c r="O88" s="6"/>
      <c r="P88" s="6"/>
      <c r="Q88" s="6"/>
    </row>
    <row r="89" spans="3:17" ht="13.5">
      <c r="C89" s="6"/>
      <c r="D89" s="6"/>
      <c r="E89" s="6"/>
      <c r="F89" s="6"/>
      <c r="G89" s="6"/>
      <c r="H89" s="6"/>
      <c r="I89" s="6"/>
      <c r="J89" s="6"/>
      <c r="K89" s="6"/>
      <c r="L89" s="6"/>
      <c r="M89" s="8"/>
      <c r="N89" s="6"/>
      <c r="O89" s="6"/>
      <c r="P89" s="135"/>
      <c r="Q89" s="6"/>
    </row>
    <row r="90" spans="3:17" ht="13.5">
      <c r="C90" s="136"/>
      <c r="D90" s="136"/>
      <c r="E90" s="136"/>
      <c r="F90" s="136"/>
      <c r="G90" s="136"/>
      <c r="H90" s="136"/>
      <c r="I90" s="136"/>
      <c r="J90" s="136"/>
      <c r="K90" s="136"/>
      <c r="L90" s="136"/>
      <c r="M90" s="43"/>
      <c r="N90" s="43"/>
      <c r="O90" s="43"/>
      <c r="P90" s="43"/>
      <c r="Q90" s="136"/>
    </row>
    <row r="91" spans="3:17" ht="13.5">
      <c r="C91" s="136"/>
      <c r="D91" s="136"/>
      <c r="E91" s="136"/>
      <c r="F91" s="136"/>
      <c r="G91" s="136"/>
      <c r="H91" s="136"/>
      <c r="I91" s="136"/>
      <c r="J91" s="136"/>
      <c r="K91" s="136"/>
      <c r="L91" s="136"/>
      <c r="M91" s="136"/>
      <c r="N91" s="136"/>
      <c r="O91" s="136"/>
      <c r="P91" s="136"/>
      <c r="Q91" s="136"/>
    </row>
    <row r="92" spans="3:17" ht="13.5">
      <c r="C92" s="136"/>
      <c r="D92" s="136"/>
      <c r="E92" s="136"/>
      <c r="F92" s="136"/>
      <c r="G92" s="136"/>
      <c r="H92" s="136"/>
      <c r="I92" s="136"/>
      <c r="J92" s="136"/>
      <c r="K92" s="136"/>
      <c r="L92" s="136"/>
      <c r="M92" s="136"/>
      <c r="N92" s="136"/>
      <c r="O92" s="136"/>
      <c r="P92" s="136"/>
      <c r="Q92" s="136"/>
    </row>
    <row r="93" spans="3:17" ht="13.5">
      <c r="C93" s="136"/>
      <c r="D93" s="136"/>
      <c r="E93" s="136"/>
      <c r="F93" s="136"/>
      <c r="G93" s="136"/>
      <c r="H93" s="136"/>
      <c r="I93" s="136"/>
      <c r="J93" s="136"/>
      <c r="K93" s="136"/>
      <c r="L93" s="136"/>
      <c r="M93" s="136"/>
      <c r="N93" s="136"/>
      <c r="O93" s="136"/>
      <c r="P93" s="136"/>
      <c r="Q93" s="136"/>
    </row>
    <row r="94" spans="3:17" ht="13.5">
      <c r="C94" s="136"/>
      <c r="D94" s="136"/>
      <c r="E94" s="136"/>
      <c r="F94" s="136"/>
      <c r="G94" s="136"/>
      <c r="H94" s="136"/>
      <c r="I94" s="136"/>
      <c r="J94" s="136"/>
      <c r="K94" s="136"/>
      <c r="L94" s="136"/>
      <c r="M94" s="136"/>
      <c r="N94" s="136"/>
      <c r="O94" s="136"/>
      <c r="P94" s="136"/>
      <c r="Q94" s="136"/>
    </row>
    <row r="95" spans="3:17" ht="13.5">
      <c r="C95" s="136"/>
      <c r="D95" s="136"/>
      <c r="E95" s="136"/>
      <c r="F95" s="136"/>
      <c r="G95" s="136"/>
      <c r="H95" s="136"/>
      <c r="I95" s="136"/>
      <c r="J95" s="136"/>
      <c r="K95" s="136"/>
      <c r="L95" s="136"/>
      <c r="M95" s="136"/>
      <c r="N95" s="136"/>
      <c r="O95" s="136"/>
      <c r="P95" s="136"/>
      <c r="Q95" s="136"/>
    </row>
    <row r="103" spans="8:13" ht="13.5">
      <c r="H103" s="84"/>
      <c r="I103" s="84"/>
      <c r="J103" s="84"/>
      <c r="K103" s="84"/>
      <c r="L103" s="84"/>
      <c r="M103" s="84"/>
    </row>
    <row r="104" spans="8:13" ht="13.5">
      <c r="H104" s="84"/>
      <c r="I104" s="84"/>
      <c r="J104" s="84"/>
      <c r="K104" s="84"/>
      <c r="L104" s="84"/>
      <c r="M104" s="84"/>
    </row>
    <row r="105" spans="8:13" ht="13.5">
      <c r="H105" s="84"/>
      <c r="I105" s="84"/>
      <c r="J105" s="84"/>
      <c r="K105" s="84"/>
      <c r="L105" s="84"/>
      <c r="M105" s="84"/>
    </row>
    <row r="106" spans="8:13" ht="13.5">
      <c r="H106" s="84"/>
      <c r="I106" s="84"/>
      <c r="J106" s="84"/>
      <c r="K106" s="84"/>
      <c r="L106" s="84"/>
      <c r="M106" s="84"/>
    </row>
    <row r="107" spans="8:13" ht="13.5">
      <c r="H107" s="84"/>
      <c r="I107" s="84"/>
      <c r="J107" s="84"/>
      <c r="K107" s="84"/>
      <c r="L107" s="84"/>
      <c r="M107" s="84"/>
    </row>
    <row r="108" spans="8:13" ht="13.5">
      <c r="H108" s="84"/>
      <c r="I108" s="84"/>
      <c r="J108" s="84"/>
      <c r="K108" s="84"/>
      <c r="L108" s="84"/>
      <c r="M108" s="84"/>
    </row>
    <row r="109" spans="8:13" ht="13.5">
      <c r="H109" s="84"/>
      <c r="I109" s="84"/>
      <c r="J109" s="84"/>
      <c r="K109" s="84"/>
      <c r="L109" s="84"/>
      <c r="M109" s="84"/>
    </row>
    <row r="110" spans="8:13" ht="13.5">
      <c r="H110" s="84"/>
      <c r="I110" s="84"/>
      <c r="J110" s="84"/>
      <c r="K110" s="84"/>
      <c r="L110" s="84"/>
      <c r="M110" s="84"/>
    </row>
    <row r="111" spans="8:13" ht="13.5">
      <c r="H111" s="84"/>
      <c r="I111" s="84"/>
      <c r="J111" s="84"/>
      <c r="K111" s="84"/>
      <c r="L111" s="84"/>
      <c r="M111" s="84"/>
    </row>
    <row r="112" spans="8:13" ht="13.5">
      <c r="H112" s="84"/>
      <c r="I112" s="84"/>
      <c r="J112" s="84"/>
      <c r="K112" s="84"/>
      <c r="L112" s="84"/>
      <c r="M112" s="84"/>
    </row>
    <row r="113" spans="8:13" ht="13.5">
      <c r="H113" s="84"/>
      <c r="I113" s="84"/>
      <c r="J113" s="84"/>
      <c r="K113" s="84"/>
      <c r="L113" s="84"/>
      <c r="M113" s="84"/>
    </row>
    <row r="114" spans="8:13" ht="13.5">
      <c r="H114" s="84"/>
      <c r="I114" s="84"/>
      <c r="J114" s="84"/>
      <c r="K114" s="84"/>
      <c r="L114" s="84"/>
      <c r="M114" s="84"/>
    </row>
    <row r="115" spans="8:13" ht="13.5">
      <c r="H115" s="84"/>
      <c r="I115" s="84"/>
      <c r="J115" s="84"/>
      <c r="K115" s="84"/>
      <c r="L115" s="84"/>
      <c r="M115" s="84"/>
    </row>
    <row r="116" spans="8:13" ht="13.5">
      <c r="H116" s="84"/>
      <c r="I116" s="84"/>
      <c r="J116" s="84"/>
      <c r="K116" s="84"/>
      <c r="L116" s="84"/>
      <c r="M116" s="84"/>
    </row>
    <row r="117" spans="8:13" ht="13.5">
      <c r="H117" s="84"/>
      <c r="I117" s="84"/>
      <c r="J117" s="84"/>
      <c r="K117" s="84"/>
      <c r="L117" s="84"/>
      <c r="M117" s="84"/>
    </row>
    <row r="118" spans="8:13" ht="13.5">
      <c r="H118" s="84"/>
      <c r="I118" s="84"/>
      <c r="J118" s="84"/>
      <c r="K118" s="84"/>
      <c r="L118" s="84"/>
      <c r="M118" s="84"/>
    </row>
    <row r="119" spans="8:13" ht="13.5">
      <c r="H119" s="84"/>
      <c r="I119" s="84"/>
      <c r="J119" s="84"/>
      <c r="K119" s="84"/>
      <c r="L119" s="84"/>
      <c r="M119" s="84"/>
    </row>
    <row r="120" spans="8:13" ht="13.5">
      <c r="H120" s="84"/>
      <c r="I120" s="84"/>
      <c r="J120" s="84"/>
      <c r="K120" s="84"/>
      <c r="L120" s="84"/>
      <c r="M120" s="84"/>
    </row>
    <row r="121" spans="8:13" ht="13.5">
      <c r="H121" s="84"/>
      <c r="I121" s="84"/>
      <c r="J121" s="84"/>
      <c r="K121" s="84"/>
      <c r="L121" s="84"/>
      <c r="M121" s="84"/>
    </row>
    <row r="122" spans="8:13" ht="13.5">
      <c r="H122" s="84"/>
      <c r="I122" s="84"/>
      <c r="J122" s="84"/>
      <c r="K122" s="84"/>
      <c r="L122" s="84"/>
      <c r="M122" s="84"/>
    </row>
    <row r="123" spans="8:13" ht="13.5">
      <c r="H123" s="84"/>
      <c r="I123" s="84"/>
      <c r="J123" s="84"/>
      <c r="K123" s="84"/>
      <c r="L123" s="84"/>
      <c r="M123" s="84"/>
    </row>
    <row r="124" spans="8:13" ht="13.5">
      <c r="H124" s="84"/>
      <c r="I124" s="84"/>
      <c r="J124" s="84"/>
      <c r="K124" s="84"/>
      <c r="L124" s="84"/>
      <c r="M124" s="84"/>
    </row>
    <row r="125" spans="8:13" ht="13.5">
      <c r="H125" s="84"/>
      <c r="I125" s="84"/>
      <c r="J125" s="84"/>
      <c r="K125" s="84"/>
      <c r="L125" s="84"/>
      <c r="M125" s="84"/>
    </row>
    <row r="126" spans="8:13" ht="13.5">
      <c r="H126" s="84"/>
      <c r="I126" s="84"/>
      <c r="J126" s="84"/>
      <c r="K126" s="84"/>
      <c r="L126" s="84"/>
      <c r="M126" s="84"/>
    </row>
    <row r="127" spans="8:13" ht="13.5">
      <c r="H127" s="84"/>
      <c r="I127" s="84"/>
      <c r="J127" s="84"/>
      <c r="K127" s="84"/>
      <c r="L127" s="84"/>
      <c r="M127" s="84"/>
    </row>
    <row r="128" spans="8:13" ht="13.5">
      <c r="H128" s="84"/>
      <c r="I128" s="84"/>
      <c r="J128" s="84"/>
      <c r="K128" s="84"/>
      <c r="L128" s="84"/>
      <c r="M128" s="84"/>
    </row>
    <row r="129" spans="8:13" ht="13.5">
      <c r="H129" s="84"/>
      <c r="I129" s="84"/>
      <c r="J129" s="84"/>
      <c r="K129" s="84"/>
      <c r="L129" s="84"/>
      <c r="M129" s="84"/>
    </row>
    <row r="130" spans="8:13" ht="13.5">
      <c r="H130" s="84"/>
      <c r="I130" s="84"/>
      <c r="J130" s="84"/>
      <c r="K130" s="84"/>
      <c r="L130" s="84"/>
      <c r="M130" s="84"/>
    </row>
    <row r="131" spans="8:13" ht="13.5">
      <c r="H131" s="84"/>
      <c r="I131" s="84"/>
      <c r="J131" s="84"/>
      <c r="K131" s="84"/>
      <c r="L131" s="84"/>
      <c r="M131" s="84"/>
    </row>
    <row r="132" spans="8:13" ht="13.5">
      <c r="H132" s="84"/>
      <c r="I132" s="84"/>
      <c r="J132" s="84"/>
      <c r="K132" s="84"/>
      <c r="L132" s="84"/>
      <c r="M132" s="84"/>
    </row>
    <row r="133" spans="8:13" ht="13.5">
      <c r="H133" s="84"/>
      <c r="I133" s="84"/>
      <c r="J133" s="84"/>
      <c r="K133" s="84"/>
      <c r="L133" s="84"/>
      <c r="M133" s="84"/>
    </row>
    <row r="134" spans="8:13" ht="13.5">
      <c r="H134" s="84"/>
      <c r="I134" s="84"/>
      <c r="J134" s="84"/>
      <c r="K134" s="84"/>
      <c r="L134" s="84"/>
      <c r="M134" s="84"/>
    </row>
    <row r="135" spans="8:13" ht="13.5">
      <c r="H135" s="84"/>
      <c r="I135" s="84"/>
      <c r="J135" s="84"/>
      <c r="K135" s="84"/>
      <c r="L135" s="84"/>
      <c r="M135" s="84"/>
    </row>
    <row r="136" spans="8:13" ht="13.5">
      <c r="H136" s="84"/>
      <c r="I136" s="84"/>
      <c r="J136" s="84"/>
      <c r="K136" s="84"/>
      <c r="L136" s="84"/>
      <c r="M136" s="84"/>
    </row>
    <row r="137" spans="8:13" ht="13.5">
      <c r="H137" s="84"/>
      <c r="I137" s="84"/>
      <c r="J137" s="84"/>
      <c r="K137" s="84"/>
      <c r="L137" s="84"/>
      <c r="M137" s="84"/>
    </row>
    <row r="138" spans="8:13" ht="13.5">
      <c r="H138" s="84"/>
      <c r="I138" s="84"/>
      <c r="J138" s="84"/>
      <c r="K138" s="84"/>
      <c r="L138" s="84"/>
      <c r="M138" s="84"/>
    </row>
    <row r="139" spans="8:13" ht="13.5">
      <c r="H139" s="84"/>
      <c r="I139" s="84"/>
      <c r="J139" s="84"/>
      <c r="K139" s="84"/>
      <c r="L139" s="84"/>
      <c r="M139" s="84"/>
    </row>
    <row r="140" spans="8:13" ht="13.5">
      <c r="H140" s="84"/>
      <c r="I140" s="84"/>
      <c r="J140" s="84"/>
      <c r="K140" s="84"/>
      <c r="L140" s="84"/>
      <c r="M140" s="84"/>
    </row>
    <row r="141" spans="8:13" ht="13.5">
      <c r="H141" s="84"/>
      <c r="I141" s="84"/>
      <c r="J141" s="84"/>
      <c r="K141" s="84"/>
      <c r="L141" s="84"/>
      <c r="M141" s="84"/>
    </row>
    <row r="142" spans="8:13" ht="13.5">
      <c r="H142" s="84"/>
      <c r="I142" s="84"/>
      <c r="J142" s="84"/>
      <c r="K142" s="84"/>
      <c r="L142" s="84"/>
      <c r="M142" s="84"/>
    </row>
    <row r="143" spans="8:13" ht="13.5">
      <c r="H143" s="84"/>
      <c r="I143" s="84"/>
      <c r="J143" s="84"/>
      <c r="K143" s="84"/>
      <c r="L143" s="84"/>
      <c r="M143" s="84"/>
    </row>
    <row r="144" spans="8:13" ht="13.5">
      <c r="H144" s="84"/>
      <c r="I144" s="84"/>
      <c r="J144" s="84"/>
      <c r="K144" s="84"/>
      <c r="L144" s="84"/>
      <c r="M144" s="84"/>
    </row>
    <row r="145" spans="8:13" ht="13.5">
      <c r="H145" s="84"/>
      <c r="I145" s="84"/>
      <c r="J145" s="84"/>
      <c r="K145" s="84"/>
      <c r="L145" s="84"/>
      <c r="M145" s="84"/>
    </row>
    <row r="146" spans="8:13" ht="13.5">
      <c r="H146" s="84"/>
      <c r="I146" s="84"/>
      <c r="J146" s="84"/>
      <c r="K146" s="84"/>
      <c r="L146" s="84"/>
      <c r="M146" s="84"/>
    </row>
    <row r="147" spans="8:13" ht="13.5">
      <c r="H147" s="84"/>
      <c r="I147" s="84"/>
      <c r="J147" s="84"/>
      <c r="K147" s="84"/>
      <c r="L147" s="84"/>
      <c r="M147" s="84"/>
    </row>
    <row r="148" spans="8:13" ht="13.5">
      <c r="H148" s="84"/>
      <c r="I148" s="84"/>
      <c r="J148" s="84"/>
      <c r="K148" s="84"/>
      <c r="L148" s="84"/>
      <c r="M148" s="84"/>
    </row>
    <row r="149" spans="8:13" ht="13.5">
      <c r="H149" s="84"/>
      <c r="I149" s="84"/>
      <c r="J149" s="84"/>
      <c r="K149" s="84"/>
      <c r="L149" s="84"/>
      <c r="M149" s="84"/>
    </row>
    <row r="150" spans="8:13" ht="13.5">
      <c r="H150" s="84"/>
      <c r="I150" s="84"/>
      <c r="J150" s="84"/>
      <c r="K150" s="84"/>
      <c r="L150" s="84"/>
      <c r="M150" s="84"/>
    </row>
    <row r="151" spans="8:13" ht="13.5">
      <c r="H151" s="84"/>
      <c r="I151" s="84"/>
      <c r="J151" s="84"/>
      <c r="K151" s="84"/>
      <c r="L151" s="84"/>
      <c r="M151" s="84"/>
    </row>
    <row r="152" spans="8:13" ht="13.5">
      <c r="H152" s="84"/>
      <c r="I152" s="84"/>
      <c r="J152" s="84"/>
      <c r="K152" s="84"/>
      <c r="L152" s="84"/>
      <c r="M152" s="84"/>
    </row>
    <row r="153" spans="8:13" ht="13.5">
      <c r="H153" s="84"/>
      <c r="I153" s="84"/>
      <c r="J153" s="84"/>
      <c r="K153" s="84"/>
      <c r="L153" s="84"/>
      <c r="M153" s="84"/>
    </row>
    <row r="154" spans="8:13" ht="13.5">
      <c r="H154" s="84"/>
      <c r="I154" s="84"/>
      <c r="J154" s="84"/>
      <c r="K154" s="84"/>
      <c r="L154" s="84"/>
      <c r="M154" s="84"/>
    </row>
    <row r="155" spans="8:13" ht="13.5">
      <c r="H155" s="84"/>
      <c r="I155" s="84"/>
      <c r="J155" s="84"/>
      <c r="K155" s="84"/>
      <c r="L155" s="84"/>
      <c r="M155" s="84"/>
    </row>
    <row r="156" spans="8:13" ht="13.5">
      <c r="H156" s="84"/>
      <c r="I156" s="84"/>
      <c r="J156" s="84"/>
      <c r="K156" s="84"/>
      <c r="L156" s="84"/>
      <c r="M156" s="84"/>
    </row>
    <row r="157" spans="8:13" ht="13.5">
      <c r="H157" s="84"/>
      <c r="I157" s="84"/>
      <c r="J157" s="84"/>
      <c r="K157" s="84"/>
      <c r="L157" s="84"/>
      <c r="M157" s="84"/>
    </row>
    <row r="158" spans="8:13" ht="13.5">
      <c r="H158" s="137"/>
      <c r="I158" s="137"/>
      <c r="J158" s="137"/>
      <c r="K158" s="137"/>
      <c r="L158" s="84"/>
      <c r="M158" s="84"/>
    </row>
    <row r="159" spans="8:13" ht="13.5">
      <c r="H159" s="137"/>
      <c r="I159" s="137"/>
      <c r="J159" s="137"/>
      <c r="K159" s="137"/>
      <c r="L159" s="84"/>
      <c r="M159" s="84"/>
    </row>
    <row r="160" spans="8:13" ht="13.5">
      <c r="H160" s="137"/>
      <c r="I160" s="137"/>
      <c r="J160" s="137"/>
      <c r="K160" s="137"/>
      <c r="L160" s="84"/>
      <c r="M160" s="84"/>
    </row>
    <row r="161" spans="8:13" ht="13.5">
      <c r="H161" s="137"/>
      <c r="I161" s="137"/>
      <c r="J161" s="137"/>
      <c r="K161" s="137"/>
      <c r="L161" s="84"/>
      <c r="M161" s="84"/>
    </row>
    <row r="162" spans="8:13" ht="13.5">
      <c r="H162" s="137"/>
      <c r="I162" s="137"/>
      <c r="J162" s="137"/>
      <c r="K162" s="137"/>
      <c r="L162" s="84"/>
      <c r="M162" s="84"/>
    </row>
    <row r="163" spans="8:13" ht="13.5">
      <c r="H163" s="137"/>
      <c r="I163" s="137"/>
      <c r="J163" s="137"/>
      <c r="K163" s="137"/>
      <c r="L163" s="84"/>
      <c r="M163" s="84"/>
    </row>
    <row r="164" spans="8:13" ht="13.5">
      <c r="H164" s="137"/>
      <c r="I164" s="137"/>
      <c r="J164" s="137"/>
      <c r="K164" s="137"/>
      <c r="L164" s="84"/>
      <c r="M164" s="84"/>
    </row>
    <row r="165" spans="8:13" ht="13.5">
      <c r="H165" s="137"/>
      <c r="I165" s="137"/>
      <c r="J165" s="137"/>
      <c r="K165" s="137"/>
      <c r="L165" s="84"/>
      <c r="M165" s="84"/>
    </row>
    <row r="166" spans="8:13" ht="13.5">
      <c r="H166" s="137"/>
      <c r="I166" s="138"/>
      <c r="J166" s="138"/>
      <c r="K166" s="138"/>
      <c r="L166" s="84"/>
      <c r="M166" s="84"/>
    </row>
    <row r="167" spans="8:13" ht="13.5">
      <c r="H167" s="137"/>
      <c r="I167" s="137"/>
      <c r="J167" s="137"/>
      <c r="K167" s="137"/>
      <c r="L167" s="84"/>
      <c r="M167" s="84"/>
    </row>
    <row r="168" spans="8:13" ht="13.5">
      <c r="H168" s="137"/>
      <c r="I168" s="137"/>
      <c r="J168" s="137"/>
      <c r="K168" s="137"/>
      <c r="L168" s="84"/>
      <c r="M168" s="84"/>
    </row>
    <row r="169" spans="8:13" ht="13.5">
      <c r="H169" s="137"/>
      <c r="I169" s="137"/>
      <c r="J169" s="137"/>
      <c r="K169" s="137"/>
      <c r="L169" s="84"/>
      <c r="M169" s="84"/>
    </row>
    <row r="170" spans="8:13" ht="13.5">
      <c r="H170" s="139"/>
      <c r="I170" s="137"/>
      <c r="J170" s="138"/>
      <c r="K170" s="138"/>
      <c r="L170" s="84"/>
      <c r="M170" s="84"/>
    </row>
    <row r="171" spans="8:13" ht="13.5">
      <c r="H171" s="139"/>
      <c r="I171" s="138"/>
      <c r="J171" s="138"/>
      <c r="K171" s="138"/>
      <c r="L171" s="84"/>
      <c r="M171" s="84"/>
    </row>
    <row r="172" spans="8:13" ht="13.5">
      <c r="H172" s="137"/>
      <c r="I172" s="137"/>
      <c r="J172" s="137"/>
      <c r="K172" s="137"/>
      <c r="L172" s="84"/>
      <c r="M172" s="84"/>
    </row>
    <row r="173" spans="8:13" ht="13.5">
      <c r="H173" s="84"/>
      <c r="I173" s="84"/>
      <c r="J173" s="84"/>
      <c r="K173" s="84"/>
      <c r="L173" s="84"/>
      <c r="M173" s="84"/>
    </row>
    <row r="174" spans="8:13" ht="13.5">
      <c r="H174" s="84"/>
      <c r="I174" s="84"/>
      <c r="J174" s="84"/>
      <c r="K174" s="84"/>
      <c r="L174" s="84"/>
      <c r="M174" s="84"/>
    </row>
  </sheetData>
  <mergeCells count="8">
    <mergeCell ref="L10:M10"/>
    <mergeCell ref="O10:P10"/>
    <mergeCell ref="C1:Q2"/>
    <mergeCell ref="L8:M8"/>
    <mergeCell ref="O8:P8"/>
    <mergeCell ref="L9:M9"/>
    <mergeCell ref="O9:P9"/>
    <mergeCell ref="C4:Q4"/>
  </mergeCells>
  <printOptions horizontalCentered="1"/>
  <pageMargins left="0.7086614173228347" right="0.7086614173228347" top="0.96" bottom="0.7086614173228347" header="0.5118110236220472" footer="0.5118110236220472"/>
  <pageSetup firstPageNumber="5" useFirstPageNumber="1" fitToHeight="1" fitToWidth="1" horizontalDpi="600" verticalDpi="600" orientation="portrait" paperSize="9" scale="87" r:id="rId2"/>
  <headerFooter alignWithMargins="0">
    <oddFooter>&amp;C－&amp;P－</oddFooter>
  </headerFooter>
  <drawing r:id="rId1"/>
</worksheet>
</file>

<file path=xl/worksheets/sheet8.xml><?xml version="1.0" encoding="utf-8"?>
<worksheet xmlns="http://schemas.openxmlformats.org/spreadsheetml/2006/main" xmlns:r="http://schemas.openxmlformats.org/officeDocument/2006/relationships">
  <dimension ref="A1:T54"/>
  <sheetViews>
    <sheetView zoomScaleSheetLayoutView="115" workbookViewId="0" topLeftCell="A1">
      <selection activeCell="E8" sqref="E8:K8"/>
    </sheetView>
  </sheetViews>
  <sheetFormatPr defaultColWidth="9.00390625" defaultRowHeight="13.5"/>
  <cols>
    <col min="1" max="1" width="4.25390625" style="179" customWidth="1"/>
    <col min="2" max="2" width="3.125" style="179" customWidth="1"/>
    <col min="3" max="4" width="3.25390625" style="179" customWidth="1"/>
    <col min="5" max="8" width="9.00390625" style="179" customWidth="1"/>
    <col min="9" max="9" width="10.00390625" style="179" customWidth="1"/>
    <col min="10" max="10" width="18.125" style="179" customWidth="1"/>
    <col min="11" max="11" width="6.25390625" style="179" customWidth="1"/>
    <col min="12" max="12" width="1.75390625" style="179" customWidth="1"/>
    <col min="13" max="16384" width="9.00390625" style="179" customWidth="1"/>
  </cols>
  <sheetData>
    <row r="1" ht="13.5">
      <c r="A1" s="178" t="s">
        <v>135</v>
      </c>
    </row>
    <row r="3" spans="1:19" ht="13.5">
      <c r="A3" s="180" t="s">
        <v>136</v>
      </c>
      <c r="B3" s="181"/>
      <c r="C3" s="178"/>
      <c r="D3" s="178"/>
      <c r="E3" s="178"/>
      <c r="F3" s="178"/>
      <c r="G3" s="178"/>
      <c r="H3" s="178"/>
      <c r="I3" s="178"/>
      <c r="J3" s="178"/>
      <c r="K3" s="178"/>
      <c r="L3" s="178"/>
      <c r="M3" s="178"/>
      <c r="N3" s="178"/>
      <c r="O3" s="178"/>
      <c r="P3" s="178"/>
      <c r="Q3" s="178"/>
      <c r="R3" s="178"/>
      <c r="S3" s="178"/>
    </row>
    <row r="4" spans="1:19" ht="13.5">
      <c r="A4" s="180"/>
      <c r="C4" s="182" t="s">
        <v>137</v>
      </c>
      <c r="D4" s="183"/>
      <c r="E4" s="183"/>
      <c r="F4" s="183"/>
      <c r="G4" s="183"/>
      <c r="H4" s="178"/>
      <c r="I4" s="178"/>
      <c r="J4" s="178"/>
      <c r="K4" s="178"/>
      <c r="L4" s="178"/>
      <c r="M4" s="178"/>
      <c r="N4" s="178"/>
      <c r="O4" s="178"/>
      <c r="P4" s="178"/>
      <c r="Q4" s="178"/>
      <c r="R4" s="178"/>
      <c r="S4" s="178"/>
    </row>
    <row r="5" spans="1:19" ht="13.5">
      <c r="A5" s="180"/>
      <c r="C5" s="184"/>
      <c r="D5" s="183" t="s">
        <v>138</v>
      </c>
      <c r="E5" s="183"/>
      <c r="F5" s="183"/>
      <c r="G5" s="183"/>
      <c r="H5" s="178"/>
      <c r="I5" s="178"/>
      <c r="J5" s="178"/>
      <c r="K5" s="178"/>
      <c r="L5" s="178"/>
      <c r="M5" s="178"/>
      <c r="N5" s="178"/>
      <c r="O5" s="178"/>
      <c r="P5" s="178"/>
      <c r="Q5" s="178"/>
      <c r="R5" s="178"/>
      <c r="S5" s="178"/>
    </row>
    <row r="6" spans="1:19" ht="13.5">
      <c r="A6" s="178"/>
      <c r="C6" s="185" t="s">
        <v>139</v>
      </c>
      <c r="D6" s="186"/>
      <c r="E6" s="186"/>
      <c r="F6" s="186"/>
      <c r="G6" s="186"/>
      <c r="H6" s="178"/>
      <c r="I6" s="178"/>
      <c r="J6" s="178"/>
      <c r="K6" s="178"/>
      <c r="L6" s="178"/>
      <c r="M6" s="178"/>
      <c r="N6" s="178"/>
      <c r="O6" s="178"/>
      <c r="P6" s="178"/>
      <c r="Q6" s="178"/>
      <c r="R6" s="178"/>
      <c r="S6" s="178"/>
    </row>
    <row r="7" spans="1:19" ht="13.5">
      <c r="A7" s="178"/>
      <c r="C7" s="185" t="s">
        <v>140</v>
      </c>
      <c r="E7" s="186"/>
      <c r="F7" s="186"/>
      <c r="G7" s="186"/>
      <c r="H7" s="178"/>
      <c r="I7" s="178"/>
      <c r="J7" s="178"/>
      <c r="K7" s="178"/>
      <c r="L7" s="178"/>
      <c r="M7" s="178"/>
      <c r="N7" s="178"/>
      <c r="O7" s="178"/>
      <c r="P7" s="178"/>
      <c r="Q7" s="178"/>
      <c r="R7" s="178"/>
      <c r="S7" s="178"/>
    </row>
    <row r="8" spans="1:19" ht="27.75" customHeight="1">
      <c r="A8" s="178"/>
      <c r="C8" s="187"/>
      <c r="D8" s="188" t="s">
        <v>141</v>
      </c>
      <c r="E8" s="289" t="s">
        <v>142</v>
      </c>
      <c r="F8" s="289"/>
      <c r="G8" s="289"/>
      <c r="H8" s="289"/>
      <c r="I8" s="289"/>
      <c r="J8" s="289"/>
      <c r="K8" s="265"/>
      <c r="L8" s="178"/>
      <c r="M8" s="178"/>
      <c r="N8" s="178"/>
      <c r="O8" s="178"/>
      <c r="P8" s="178"/>
      <c r="Q8" s="178"/>
      <c r="R8" s="178"/>
      <c r="S8" s="178"/>
    </row>
    <row r="9" spans="1:19" ht="13.5">
      <c r="A9" s="178"/>
      <c r="C9" s="178" t="s">
        <v>143</v>
      </c>
      <c r="E9" s="178"/>
      <c r="F9" s="178"/>
      <c r="G9" s="178"/>
      <c r="H9" s="178"/>
      <c r="I9" s="178"/>
      <c r="J9" s="178"/>
      <c r="K9" s="178"/>
      <c r="L9" s="178"/>
      <c r="M9" s="178"/>
      <c r="N9" s="178"/>
      <c r="O9" s="178"/>
      <c r="P9" s="178"/>
      <c r="Q9" s="178"/>
      <c r="R9" s="178"/>
      <c r="S9" s="178"/>
    </row>
    <row r="10" spans="1:19" ht="13.5">
      <c r="A10" s="178"/>
      <c r="C10" s="187"/>
      <c r="D10" s="189" t="s">
        <v>144</v>
      </c>
      <c r="E10" s="178" t="s">
        <v>145</v>
      </c>
      <c r="F10" s="178"/>
      <c r="G10" s="178"/>
      <c r="H10" s="178"/>
      <c r="I10" s="178"/>
      <c r="J10" s="178"/>
      <c r="K10" s="178"/>
      <c r="L10" s="178"/>
      <c r="M10" s="178"/>
      <c r="N10" s="178"/>
      <c r="O10" s="178"/>
      <c r="P10" s="178"/>
      <c r="Q10" s="178"/>
      <c r="R10" s="178"/>
      <c r="S10" s="178"/>
    </row>
    <row r="11" spans="1:19" ht="13.5">
      <c r="A11" s="178"/>
      <c r="B11" s="187"/>
      <c r="C11" s="178"/>
      <c r="D11" s="178"/>
      <c r="E11" s="178"/>
      <c r="F11" s="178"/>
      <c r="G11" s="178"/>
      <c r="H11" s="178"/>
      <c r="I11" s="178"/>
      <c r="J11" s="178"/>
      <c r="K11" s="178"/>
      <c r="L11" s="178"/>
      <c r="M11" s="178"/>
      <c r="N11" s="178"/>
      <c r="O11" s="178"/>
      <c r="P11" s="178"/>
      <c r="Q11" s="178"/>
      <c r="R11" s="178"/>
      <c r="S11" s="178"/>
    </row>
    <row r="12" spans="1:19" ht="13.5">
      <c r="A12" s="190" t="s">
        <v>146</v>
      </c>
      <c r="B12" s="187"/>
      <c r="C12" s="178"/>
      <c r="D12" s="178"/>
      <c r="E12" s="178"/>
      <c r="F12" s="178"/>
      <c r="G12" s="178"/>
      <c r="H12" s="178"/>
      <c r="I12" s="178"/>
      <c r="J12" s="178"/>
      <c r="K12" s="178"/>
      <c r="L12" s="178"/>
      <c r="M12" s="178"/>
      <c r="N12" s="178"/>
      <c r="O12" s="178"/>
      <c r="P12" s="178"/>
      <c r="Q12" s="178"/>
      <c r="R12" s="178"/>
      <c r="S12" s="178"/>
    </row>
    <row r="13" spans="1:20" ht="13.5">
      <c r="A13" s="190"/>
      <c r="B13" s="187"/>
      <c r="C13" s="187" t="s">
        <v>147</v>
      </c>
      <c r="D13" s="178" t="s">
        <v>148</v>
      </c>
      <c r="E13" s="178"/>
      <c r="F13" s="178"/>
      <c r="G13" s="178"/>
      <c r="H13" s="178"/>
      <c r="I13" s="178"/>
      <c r="J13" s="178"/>
      <c r="K13" s="178"/>
      <c r="L13" s="178"/>
      <c r="M13" s="178"/>
      <c r="N13" s="178"/>
      <c r="O13" s="178"/>
      <c r="P13" s="178"/>
      <c r="Q13" s="178"/>
      <c r="R13" s="178"/>
      <c r="S13" s="178"/>
      <c r="T13" s="178"/>
    </row>
    <row r="14" spans="1:20" ht="27.75" customHeight="1">
      <c r="A14" s="190"/>
      <c r="B14" s="187"/>
      <c r="C14" s="178"/>
      <c r="D14" s="188" t="s">
        <v>149</v>
      </c>
      <c r="E14" s="292" t="s">
        <v>150</v>
      </c>
      <c r="F14" s="292"/>
      <c r="G14" s="292"/>
      <c r="H14" s="292"/>
      <c r="I14" s="292"/>
      <c r="J14" s="292"/>
      <c r="K14" s="266"/>
      <c r="L14" s="191"/>
      <c r="M14" s="191"/>
      <c r="N14" s="191"/>
      <c r="O14" s="191"/>
      <c r="P14" s="191"/>
      <c r="Q14" s="191"/>
      <c r="R14" s="191"/>
      <c r="S14" s="191"/>
      <c r="T14" s="191"/>
    </row>
    <row r="15" spans="1:20" ht="13.5">
      <c r="A15" s="178"/>
      <c r="B15" s="187"/>
      <c r="C15" s="187" t="s">
        <v>151</v>
      </c>
      <c r="D15" s="178" t="s">
        <v>152</v>
      </c>
      <c r="E15" s="178"/>
      <c r="F15" s="178"/>
      <c r="G15" s="178"/>
      <c r="H15" s="178"/>
      <c r="I15" s="178"/>
      <c r="J15" s="178"/>
      <c r="K15" s="178"/>
      <c r="L15" s="178"/>
      <c r="M15" s="178"/>
      <c r="N15" s="178"/>
      <c r="O15" s="178"/>
      <c r="P15" s="178"/>
      <c r="Q15" s="178"/>
      <c r="R15" s="178"/>
      <c r="S15" s="178"/>
      <c r="T15" s="178"/>
    </row>
    <row r="16" spans="1:20" ht="30.75" customHeight="1">
      <c r="A16" s="178"/>
      <c r="B16" s="187"/>
      <c r="C16" s="178"/>
      <c r="D16" s="192" t="s">
        <v>153</v>
      </c>
      <c r="E16" s="292" t="s">
        <v>154</v>
      </c>
      <c r="F16" s="292"/>
      <c r="G16" s="292"/>
      <c r="H16" s="292"/>
      <c r="I16" s="292"/>
      <c r="J16" s="292"/>
      <c r="K16" s="293"/>
      <c r="L16" s="194"/>
      <c r="M16" s="194"/>
      <c r="N16" s="194"/>
      <c r="O16" s="194"/>
      <c r="P16" s="194"/>
      <c r="Q16" s="194"/>
      <c r="R16" s="194"/>
      <c r="S16" s="194"/>
      <c r="T16" s="194"/>
    </row>
    <row r="17" spans="1:20" ht="13.5" customHeight="1">
      <c r="A17" s="178"/>
      <c r="B17" s="187"/>
      <c r="C17" s="178" t="s">
        <v>155</v>
      </c>
      <c r="D17" s="178" t="s">
        <v>156</v>
      </c>
      <c r="E17" s="191"/>
      <c r="F17" s="191"/>
      <c r="G17" s="191"/>
      <c r="H17" s="191"/>
      <c r="I17" s="191"/>
      <c r="J17" s="191"/>
      <c r="K17" s="193"/>
      <c r="L17" s="194"/>
      <c r="M17" s="194"/>
      <c r="N17" s="194"/>
      <c r="O17" s="194"/>
      <c r="P17" s="194"/>
      <c r="Q17" s="194"/>
      <c r="R17" s="194"/>
      <c r="S17" s="194"/>
      <c r="T17" s="194"/>
    </row>
    <row r="18" spans="1:20" ht="13.5" customHeight="1">
      <c r="A18" s="178"/>
      <c r="B18" s="187"/>
      <c r="C18" s="178"/>
      <c r="D18" s="192" t="s">
        <v>157</v>
      </c>
      <c r="E18" s="292" t="s">
        <v>158</v>
      </c>
      <c r="F18" s="292"/>
      <c r="G18" s="292"/>
      <c r="H18" s="292"/>
      <c r="I18" s="292"/>
      <c r="J18" s="292"/>
      <c r="K18" s="293"/>
      <c r="L18" s="194"/>
      <c r="M18" s="194"/>
      <c r="N18" s="194"/>
      <c r="O18" s="194"/>
      <c r="P18" s="194"/>
      <c r="Q18" s="194"/>
      <c r="R18" s="194"/>
      <c r="S18" s="194"/>
      <c r="T18" s="194"/>
    </row>
    <row r="19" spans="1:20" ht="13.5" customHeight="1">
      <c r="A19" s="178"/>
      <c r="B19" s="187"/>
      <c r="C19" s="178"/>
      <c r="D19" s="192"/>
      <c r="E19" s="292" t="s">
        <v>159</v>
      </c>
      <c r="F19" s="293"/>
      <c r="G19" s="293"/>
      <c r="H19" s="293"/>
      <c r="I19" s="293"/>
      <c r="J19" s="293"/>
      <c r="K19" s="293"/>
      <c r="L19" s="194"/>
      <c r="M19" s="194"/>
      <c r="N19" s="194"/>
      <c r="O19" s="194"/>
      <c r="P19" s="194"/>
      <c r="Q19" s="194"/>
      <c r="R19" s="194"/>
      <c r="S19" s="194"/>
      <c r="T19" s="194"/>
    </row>
    <row r="20" spans="1:20" ht="13.5" customHeight="1">
      <c r="A20" s="178"/>
      <c r="B20" s="187"/>
      <c r="C20" s="178"/>
      <c r="D20" s="192"/>
      <c r="E20" s="292" t="s">
        <v>160</v>
      </c>
      <c r="F20" s="293"/>
      <c r="G20" s="293"/>
      <c r="H20" s="293"/>
      <c r="I20" s="293"/>
      <c r="J20" s="293"/>
      <c r="K20" s="293"/>
      <c r="L20" s="194"/>
      <c r="M20" s="194"/>
      <c r="N20" s="194"/>
      <c r="O20" s="194"/>
      <c r="P20" s="194"/>
      <c r="Q20" s="194"/>
      <c r="R20" s="194"/>
      <c r="S20" s="194"/>
      <c r="T20" s="194"/>
    </row>
    <row r="21" spans="1:19" ht="17.25" customHeight="1">
      <c r="A21" s="178"/>
      <c r="B21" s="187"/>
      <c r="C21" s="156"/>
      <c r="D21" s="156"/>
      <c r="E21" s="156"/>
      <c r="F21" s="156"/>
      <c r="G21" s="156"/>
      <c r="H21" s="156"/>
      <c r="I21" s="156"/>
      <c r="J21" s="156"/>
      <c r="K21" s="185"/>
      <c r="L21" s="185"/>
      <c r="M21" s="185"/>
      <c r="N21" s="185"/>
      <c r="O21" s="185"/>
      <c r="P21" s="185"/>
      <c r="Q21" s="185"/>
      <c r="R21" s="185"/>
      <c r="S21" s="185"/>
    </row>
    <row r="22" spans="1:19" ht="13.5">
      <c r="A22" s="190" t="s">
        <v>161</v>
      </c>
      <c r="B22" s="187"/>
      <c r="C22" s="185"/>
      <c r="D22" s="185"/>
      <c r="E22" s="185"/>
      <c r="F22" s="185"/>
      <c r="G22" s="185"/>
      <c r="H22" s="185"/>
      <c r="I22" s="185"/>
      <c r="J22" s="185"/>
      <c r="K22" s="185"/>
      <c r="L22" s="185"/>
      <c r="M22" s="185"/>
      <c r="N22" s="185"/>
      <c r="O22" s="185"/>
      <c r="P22" s="185"/>
      <c r="Q22" s="185"/>
      <c r="R22" s="185"/>
      <c r="S22" s="185"/>
    </row>
    <row r="23" spans="1:19" ht="13.5">
      <c r="A23" s="178"/>
      <c r="B23" s="185" t="s">
        <v>162</v>
      </c>
      <c r="C23" s="185"/>
      <c r="D23" s="156"/>
      <c r="E23" s="156"/>
      <c r="F23" s="156"/>
      <c r="G23" s="156"/>
      <c r="H23" s="156"/>
      <c r="I23" s="156"/>
      <c r="J23" s="156"/>
      <c r="K23" s="156"/>
      <c r="L23" s="156"/>
      <c r="M23" s="156"/>
      <c r="N23" s="156"/>
      <c r="O23" s="156"/>
      <c r="P23" s="156"/>
      <c r="Q23" s="156"/>
      <c r="R23" s="156"/>
      <c r="S23" s="156"/>
    </row>
    <row r="24" spans="3:5" ht="13.5">
      <c r="C24" s="189" t="s">
        <v>141</v>
      </c>
      <c r="D24" s="195" t="s">
        <v>163</v>
      </c>
      <c r="E24" s="195"/>
    </row>
    <row r="25" spans="3:5" ht="13.5">
      <c r="C25" s="189" t="s">
        <v>164</v>
      </c>
      <c r="D25" s="178" t="s">
        <v>165</v>
      </c>
      <c r="E25" s="195"/>
    </row>
    <row r="26" spans="3:5" ht="13.5">
      <c r="C26" s="189" t="s">
        <v>157</v>
      </c>
      <c r="D26" s="195" t="s">
        <v>166</v>
      </c>
      <c r="E26" s="195"/>
    </row>
    <row r="27" spans="3:5" ht="13.5">
      <c r="C27" s="189" t="s">
        <v>167</v>
      </c>
      <c r="D27" s="195" t="s">
        <v>168</v>
      </c>
      <c r="E27" s="195"/>
    </row>
    <row r="28" spans="3:5" ht="13.5">
      <c r="C28" s="189" t="s">
        <v>169</v>
      </c>
      <c r="D28" s="195" t="s">
        <v>170</v>
      </c>
      <c r="E28" s="195"/>
    </row>
    <row r="29" ht="13.5">
      <c r="B29" s="178" t="s">
        <v>171</v>
      </c>
    </row>
    <row r="30" spans="3:11" ht="25.5" customHeight="1">
      <c r="C30" s="188" t="s">
        <v>157</v>
      </c>
      <c r="D30" s="294" t="s">
        <v>172</v>
      </c>
      <c r="E30" s="295"/>
      <c r="F30" s="295"/>
      <c r="G30" s="295"/>
      <c r="H30" s="295"/>
      <c r="I30" s="295"/>
      <c r="J30" s="295"/>
      <c r="K30" s="295"/>
    </row>
    <row r="31" spans="3:4" ht="13.5">
      <c r="C31" s="189" t="s">
        <v>141</v>
      </c>
      <c r="D31" s="183" t="s">
        <v>173</v>
      </c>
    </row>
    <row r="32" spans="3:4" ht="13.5">
      <c r="C32" s="189" t="s">
        <v>174</v>
      </c>
      <c r="D32" s="183" t="s">
        <v>175</v>
      </c>
    </row>
    <row r="33" spans="3:4" ht="13.5">
      <c r="C33" s="189" t="s">
        <v>176</v>
      </c>
      <c r="D33" s="183" t="s">
        <v>177</v>
      </c>
    </row>
    <row r="34" spans="3:4" ht="13.5">
      <c r="C34" s="189" t="s">
        <v>176</v>
      </c>
      <c r="D34" s="197" t="s">
        <v>178</v>
      </c>
    </row>
    <row r="35" ht="13.5">
      <c r="B35" s="178" t="s">
        <v>179</v>
      </c>
    </row>
    <row r="36" spans="3:20" ht="27.75" customHeight="1">
      <c r="C36" s="188" t="s">
        <v>167</v>
      </c>
      <c r="D36" s="286" t="s">
        <v>180</v>
      </c>
      <c r="E36" s="287"/>
      <c r="F36" s="287"/>
      <c r="G36" s="287"/>
      <c r="H36" s="287"/>
      <c r="I36" s="287"/>
      <c r="J36" s="287"/>
      <c r="K36" s="287"/>
      <c r="L36" s="186"/>
      <c r="M36" s="186"/>
      <c r="N36" s="186"/>
      <c r="O36" s="186"/>
      <c r="P36" s="186"/>
      <c r="Q36" s="186"/>
      <c r="R36" s="186"/>
      <c r="S36" s="186"/>
      <c r="T36" s="186"/>
    </row>
    <row r="37" spans="3:20" ht="27.75" customHeight="1">
      <c r="C37" s="188" t="s">
        <v>181</v>
      </c>
      <c r="D37" s="286" t="s">
        <v>182</v>
      </c>
      <c r="E37" s="287"/>
      <c r="F37" s="287"/>
      <c r="G37" s="287"/>
      <c r="H37" s="287"/>
      <c r="I37" s="287"/>
      <c r="J37" s="287"/>
      <c r="K37" s="287"/>
      <c r="L37" s="186"/>
      <c r="M37" s="186"/>
      <c r="N37" s="186"/>
      <c r="O37" s="186"/>
      <c r="P37" s="186"/>
      <c r="Q37" s="186"/>
      <c r="R37" s="186"/>
      <c r="S37" s="186"/>
      <c r="T37" s="186"/>
    </row>
    <row r="38" spans="3:4" ht="15" customHeight="1">
      <c r="C38" s="189" t="s">
        <v>183</v>
      </c>
      <c r="D38" s="178" t="s">
        <v>184</v>
      </c>
    </row>
    <row r="39" spans="3:4" ht="15" customHeight="1">
      <c r="C39" s="189" t="s">
        <v>185</v>
      </c>
      <c r="D39" s="198" t="s">
        <v>186</v>
      </c>
    </row>
    <row r="40" spans="3:4" ht="15" customHeight="1">
      <c r="C40" s="189" t="s">
        <v>185</v>
      </c>
      <c r="D40" s="198" t="s">
        <v>187</v>
      </c>
    </row>
    <row r="41" spans="3:4" ht="13.5">
      <c r="C41" s="189" t="s">
        <v>188</v>
      </c>
      <c r="D41" s="178" t="s">
        <v>189</v>
      </c>
    </row>
    <row r="42" ht="13.5">
      <c r="B42" s="178" t="s">
        <v>190</v>
      </c>
    </row>
    <row r="43" spans="3:11" ht="25.5" customHeight="1">
      <c r="C43" s="188" t="s">
        <v>144</v>
      </c>
      <c r="D43" s="288" t="s">
        <v>172</v>
      </c>
      <c r="E43" s="287"/>
      <c r="F43" s="287"/>
      <c r="G43" s="287"/>
      <c r="H43" s="287"/>
      <c r="I43" s="287"/>
      <c r="J43" s="287"/>
      <c r="K43" s="287"/>
    </row>
    <row r="44" spans="3:4" ht="13.5">
      <c r="C44" s="189" t="s">
        <v>141</v>
      </c>
      <c r="D44" s="183" t="s">
        <v>191</v>
      </c>
    </row>
    <row r="45" spans="3:4" ht="13.5">
      <c r="C45" s="189" t="s">
        <v>174</v>
      </c>
      <c r="D45" s="183" t="s">
        <v>192</v>
      </c>
    </row>
    <row r="46" spans="3:4" ht="13.5">
      <c r="C46" s="189" t="s">
        <v>176</v>
      </c>
      <c r="D46" s="178" t="s">
        <v>193</v>
      </c>
    </row>
    <row r="47" spans="3:4" ht="13.5">
      <c r="C47" s="189" t="s">
        <v>144</v>
      </c>
      <c r="D47" s="178" t="s">
        <v>194</v>
      </c>
    </row>
    <row r="48" spans="3:4" ht="13.5">
      <c r="C48" s="189" t="s">
        <v>144</v>
      </c>
      <c r="D48" s="178" t="s">
        <v>195</v>
      </c>
    </row>
    <row r="49" spans="3:4" ht="13.5">
      <c r="C49" s="189" t="s">
        <v>188</v>
      </c>
      <c r="D49" s="178" t="s">
        <v>196</v>
      </c>
    </row>
    <row r="50" spans="3:11" ht="13.5">
      <c r="C50" s="189" t="s">
        <v>144</v>
      </c>
      <c r="D50" s="289" t="s">
        <v>197</v>
      </c>
      <c r="E50" s="290"/>
      <c r="F50" s="290"/>
      <c r="G50" s="290"/>
      <c r="H50" s="290"/>
      <c r="I50" s="290"/>
      <c r="J50" s="290"/>
      <c r="K50" s="290"/>
    </row>
    <row r="51" spans="3:11" ht="13.5">
      <c r="C51" s="189"/>
      <c r="D51" s="290"/>
      <c r="E51" s="290"/>
      <c r="F51" s="290"/>
      <c r="G51" s="290"/>
      <c r="H51" s="290"/>
      <c r="I51" s="290"/>
      <c r="J51" s="290"/>
      <c r="K51" s="290"/>
    </row>
    <row r="52" spans="1:11" ht="13.5">
      <c r="A52" s="190"/>
      <c r="B52" s="291"/>
      <c r="C52" s="291"/>
      <c r="D52" s="291"/>
      <c r="E52" s="291"/>
      <c r="F52" s="291"/>
      <c r="G52" s="291"/>
      <c r="H52" s="291"/>
      <c r="I52" s="291"/>
      <c r="J52" s="291"/>
      <c r="K52" s="291"/>
    </row>
    <row r="53" ht="13.5">
      <c r="B53" s="187"/>
    </row>
    <row r="54" spans="2:11" s="199" customFormat="1" ht="28.5" customHeight="1">
      <c r="B54" s="200"/>
      <c r="C54" s="196"/>
      <c r="D54" s="196"/>
      <c r="E54" s="196"/>
      <c r="F54" s="196"/>
      <c r="G54" s="196"/>
      <c r="H54" s="196"/>
      <c r="I54" s="196"/>
      <c r="J54" s="196"/>
      <c r="K54" s="196"/>
    </row>
  </sheetData>
  <mergeCells count="12">
    <mergeCell ref="E8:K8"/>
    <mergeCell ref="E14:K14"/>
    <mergeCell ref="E16:K16"/>
    <mergeCell ref="E18:K18"/>
    <mergeCell ref="E19:K19"/>
    <mergeCell ref="E20:K20"/>
    <mergeCell ref="D30:K30"/>
    <mergeCell ref="D36:K36"/>
    <mergeCell ref="D37:K37"/>
    <mergeCell ref="D43:K43"/>
    <mergeCell ref="D50:K51"/>
    <mergeCell ref="B52:K52"/>
  </mergeCells>
  <printOptions/>
  <pageMargins left="0.7874015748031497" right="0.7874015748031497" top="0.984251968503937" bottom="0.984251968503937" header="0.5118110236220472" footer="0.5118110236220472"/>
  <pageSetup firstPageNumber="6" useFirstPageNumber="1" horizontalDpi="600" verticalDpi="600" orientation="portrait" paperSize="9" scale="93" r:id="rId2"/>
  <headerFooter alignWithMargins="0">
    <oddFooter>&amp;C－&amp;P－</oddFooter>
  </headerFooter>
  <drawing r:id="rId1"/>
</worksheet>
</file>

<file path=xl/worksheets/sheet9.xml><?xml version="1.0" encoding="utf-8"?>
<worksheet xmlns="http://schemas.openxmlformats.org/spreadsheetml/2006/main" xmlns:r="http://schemas.openxmlformats.org/officeDocument/2006/relationships">
  <dimension ref="A2:X48"/>
  <sheetViews>
    <sheetView workbookViewId="0" topLeftCell="A4">
      <selection activeCell="A37" sqref="A37"/>
    </sheetView>
  </sheetViews>
  <sheetFormatPr defaultColWidth="9.00390625" defaultRowHeight="12" customHeight="1"/>
  <cols>
    <col min="1" max="5" width="3.125" style="201" customWidth="1"/>
    <col min="6" max="6" width="3.00390625" style="201" customWidth="1"/>
    <col min="7" max="8" width="5.125" style="201" customWidth="1"/>
    <col min="9" max="9" width="3.125" style="201" customWidth="1"/>
    <col min="10" max="10" width="3.625" style="201" customWidth="1"/>
    <col min="11" max="11" width="4.375" style="201" customWidth="1"/>
    <col min="12" max="12" width="4.75390625" style="201" customWidth="1"/>
    <col min="13" max="13" width="4.00390625" style="201" customWidth="1"/>
    <col min="14" max="16" width="3.125" style="201" customWidth="1"/>
    <col min="17" max="17" width="3.875" style="201" customWidth="1"/>
    <col min="18" max="18" width="3.125" style="201" customWidth="1"/>
    <col min="19" max="19" width="3.00390625" style="201" customWidth="1"/>
    <col min="20" max="20" width="4.75390625" style="201" customWidth="1"/>
    <col min="21" max="21" width="5.125" style="201" customWidth="1"/>
    <col min="22" max="23" width="3.125" style="201" customWidth="1"/>
    <col min="24" max="24" width="9.75390625" style="201" customWidth="1"/>
    <col min="25" max="16384" width="9.00390625" style="201" customWidth="1"/>
  </cols>
  <sheetData>
    <row r="1" ht="6" customHeight="1"/>
    <row r="2" spans="1:18" ht="15" customHeight="1">
      <c r="A2" s="201" t="s">
        <v>198</v>
      </c>
      <c r="R2" s="202"/>
    </row>
    <row r="3" ht="7.5" customHeight="1"/>
    <row r="4" ht="12" customHeight="1">
      <c r="A4" s="201" t="s">
        <v>199</v>
      </c>
    </row>
    <row r="5" ht="9.75" customHeight="1"/>
    <row r="6" ht="12" customHeight="1">
      <c r="A6" s="201" t="s">
        <v>200</v>
      </c>
    </row>
    <row r="7" ht="7.5" customHeight="1"/>
    <row r="8" spans="2:16" ht="12" customHeight="1">
      <c r="B8" s="201" t="s">
        <v>201</v>
      </c>
      <c r="P8" s="203" t="s">
        <v>283</v>
      </c>
    </row>
    <row r="9" spans="2:19" ht="12" customHeight="1">
      <c r="B9" s="267" t="s">
        <v>202</v>
      </c>
      <c r="C9" s="268"/>
      <c r="D9" s="268"/>
      <c r="E9" s="267" t="s">
        <v>203</v>
      </c>
      <c r="F9" s="268"/>
      <c r="G9" s="268"/>
      <c r="H9" s="267" t="s">
        <v>204</v>
      </c>
      <c r="I9" s="268"/>
      <c r="J9" s="255"/>
      <c r="K9" s="267" t="s">
        <v>205</v>
      </c>
      <c r="L9" s="256"/>
      <c r="M9" s="257"/>
      <c r="N9" s="267" t="s">
        <v>206</v>
      </c>
      <c r="O9" s="256"/>
      <c r="P9" s="257"/>
      <c r="Q9" s="258"/>
      <c r="R9" s="259"/>
      <c r="S9" s="259"/>
    </row>
    <row r="10" spans="2:19" ht="12" customHeight="1">
      <c r="B10" s="204" t="s">
        <v>207</v>
      </c>
      <c r="C10" s="205"/>
      <c r="D10" s="205"/>
      <c r="E10" s="260"/>
      <c r="F10" s="261"/>
      <c r="G10" s="261"/>
      <c r="H10" s="260"/>
      <c r="I10" s="261"/>
      <c r="J10" s="262"/>
      <c r="K10" s="204"/>
      <c r="L10" s="205"/>
      <c r="M10" s="206"/>
      <c r="N10" s="204"/>
      <c r="O10" s="205"/>
      <c r="P10" s="206"/>
      <c r="Q10" s="207"/>
      <c r="R10" s="208"/>
      <c r="S10" s="208"/>
    </row>
    <row r="11" spans="2:19" ht="12" customHeight="1">
      <c r="B11" s="204" t="s">
        <v>208</v>
      </c>
      <c r="C11" s="205"/>
      <c r="D11" s="205"/>
      <c r="E11" s="263">
        <v>0</v>
      </c>
      <c r="F11" s="264"/>
      <c r="G11" s="296"/>
      <c r="H11" s="260">
        <v>0</v>
      </c>
      <c r="I11" s="261"/>
      <c r="J11" s="262"/>
      <c r="K11" s="297" t="s">
        <v>209</v>
      </c>
      <c r="L11" s="298"/>
      <c r="M11" s="299"/>
      <c r="N11" s="263">
        <v>0</v>
      </c>
      <c r="O11" s="300"/>
      <c r="P11" s="301"/>
      <c r="Q11" s="302"/>
      <c r="R11" s="303"/>
      <c r="S11" s="303"/>
    </row>
    <row r="12" spans="2:19" ht="12" customHeight="1">
      <c r="B12" s="267" t="s">
        <v>210</v>
      </c>
      <c r="C12" s="268"/>
      <c r="D12" s="268"/>
      <c r="E12" s="263">
        <v>0</v>
      </c>
      <c r="F12" s="264"/>
      <c r="G12" s="296"/>
      <c r="H12" s="260">
        <v>0</v>
      </c>
      <c r="I12" s="261"/>
      <c r="J12" s="262"/>
      <c r="K12" s="297" t="s">
        <v>209</v>
      </c>
      <c r="L12" s="298"/>
      <c r="M12" s="299"/>
      <c r="N12" s="263">
        <v>0</v>
      </c>
      <c r="O12" s="300"/>
      <c r="P12" s="301"/>
      <c r="Q12" s="302"/>
      <c r="R12" s="303"/>
      <c r="S12" s="303"/>
    </row>
    <row r="13" ht="9" customHeight="1"/>
    <row r="14" spans="2:23" ht="12" customHeight="1">
      <c r="B14" s="201" t="s">
        <v>284</v>
      </c>
      <c r="W14" s="203" t="s">
        <v>283</v>
      </c>
    </row>
    <row r="15" spans="2:24" ht="22.5" customHeight="1">
      <c r="B15" s="308" t="s">
        <v>211</v>
      </c>
      <c r="C15" s="309"/>
      <c r="D15" s="309"/>
      <c r="E15" s="309"/>
      <c r="F15" s="267" t="s">
        <v>203</v>
      </c>
      <c r="G15" s="268"/>
      <c r="H15" s="255"/>
      <c r="I15" s="267" t="s">
        <v>212</v>
      </c>
      <c r="J15" s="268"/>
      <c r="K15" s="255"/>
      <c r="L15" s="267" t="s">
        <v>213</v>
      </c>
      <c r="M15" s="268"/>
      <c r="N15" s="255"/>
      <c r="O15" s="304" t="s">
        <v>214</v>
      </c>
      <c r="P15" s="268"/>
      <c r="Q15" s="255"/>
      <c r="R15" s="305" t="s">
        <v>215</v>
      </c>
      <c r="S15" s="306"/>
      <c r="T15" s="307"/>
      <c r="U15" s="267" t="s">
        <v>206</v>
      </c>
      <c r="V15" s="268"/>
      <c r="W15" s="255"/>
      <c r="X15" s="252"/>
    </row>
    <row r="16" spans="2:24" ht="12" customHeight="1">
      <c r="B16" s="260" t="s">
        <v>216</v>
      </c>
      <c r="C16" s="261"/>
      <c r="D16" s="261"/>
      <c r="E16" s="262"/>
      <c r="F16" s="204"/>
      <c r="G16" s="205"/>
      <c r="H16" s="206"/>
      <c r="I16" s="204"/>
      <c r="J16" s="205"/>
      <c r="K16" s="206"/>
      <c r="L16" s="204"/>
      <c r="M16" s="205"/>
      <c r="N16" s="206"/>
      <c r="O16" s="204"/>
      <c r="P16" s="205"/>
      <c r="Q16" s="206"/>
      <c r="R16" s="204"/>
      <c r="S16" s="205"/>
      <c r="T16" s="206"/>
      <c r="U16" s="204"/>
      <c r="V16" s="205"/>
      <c r="W16" s="206"/>
      <c r="X16" s="253"/>
    </row>
    <row r="17" spans="2:24" ht="12" customHeight="1">
      <c r="B17" s="260" t="s">
        <v>217</v>
      </c>
      <c r="C17" s="261"/>
      <c r="D17" s="261"/>
      <c r="E17" s="262"/>
      <c r="F17" s="260"/>
      <c r="G17" s="261"/>
      <c r="H17" s="262"/>
      <c r="I17" s="260"/>
      <c r="J17" s="261"/>
      <c r="K17" s="262"/>
      <c r="L17" s="260"/>
      <c r="M17" s="261"/>
      <c r="N17" s="262"/>
      <c r="O17" s="260"/>
      <c r="P17" s="261"/>
      <c r="Q17" s="262"/>
      <c r="R17" s="260"/>
      <c r="S17" s="261"/>
      <c r="T17" s="262"/>
      <c r="U17" s="260"/>
      <c r="V17" s="261"/>
      <c r="W17" s="262"/>
      <c r="X17" s="253"/>
    </row>
    <row r="18" spans="2:24" ht="12" customHeight="1">
      <c r="B18" s="310" t="s">
        <v>218</v>
      </c>
      <c r="C18" s="310"/>
      <c r="D18" s="310"/>
      <c r="E18" s="310"/>
      <c r="F18" s="310">
        <v>432440</v>
      </c>
      <c r="G18" s="310"/>
      <c r="H18" s="310"/>
      <c r="I18" s="311">
        <v>119</v>
      </c>
      <c r="J18" s="311"/>
      <c r="K18" s="311"/>
      <c r="L18" s="311">
        <v>308</v>
      </c>
      <c r="M18" s="311"/>
      <c r="N18" s="311"/>
      <c r="O18" s="311" t="s">
        <v>248</v>
      </c>
      <c r="P18" s="311"/>
      <c r="Q18" s="311"/>
      <c r="R18" s="311">
        <v>6856</v>
      </c>
      <c r="S18" s="311"/>
      <c r="T18" s="311"/>
      <c r="U18" s="310">
        <v>439107</v>
      </c>
      <c r="V18" s="310"/>
      <c r="W18" s="310"/>
      <c r="X18" s="254"/>
    </row>
    <row r="19" spans="2:24" ht="12" customHeight="1">
      <c r="B19" s="310" t="s">
        <v>219</v>
      </c>
      <c r="C19" s="310"/>
      <c r="D19" s="310"/>
      <c r="E19" s="310"/>
      <c r="F19" s="310">
        <v>1325</v>
      </c>
      <c r="G19" s="310"/>
      <c r="H19" s="310"/>
      <c r="I19" s="310">
        <v>22</v>
      </c>
      <c r="J19" s="310"/>
      <c r="K19" s="310"/>
      <c r="L19" s="310">
        <v>15</v>
      </c>
      <c r="M19" s="310"/>
      <c r="N19" s="310"/>
      <c r="O19" s="311" t="s">
        <v>220</v>
      </c>
      <c r="P19" s="311"/>
      <c r="Q19" s="311"/>
      <c r="R19" s="311">
        <v>-23</v>
      </c>
      <c r="S19" s="311"/>
      <c r="T19" s="311"/>
      <c r="U19" s="310">
        <v>1309</v>
      </c>
      <c r="V19" s="310"/>
      <c r="W19" s="310"/>
      <c r="X19" s="254"/>
    </row>
    <row r="20" spans="2:24" ht="12" customHeight="1">
      <c r="B20" s="310" t="s">
        <v>221</v>
      </c>
      <c r="C20" s="310"/>
      <c r="D20" s="310"/>
      <c r="E20" s="310"/>
      <c r="F20" s="310">
        <v>18572</v>
      </c>
      <c r="G20" s="310"/>
      <c r="H20" s="310"/>
      <c r="I20" s="310">
        <v>494</v>
      </c>
      <c r="J20" s="310"/>
      <c r="K20" s="310"/>
      <c r="L20" s="312">
        <v>10</v>
      </c>
      <c r="M20" s="313"/>
      <c r="N20" s="314"/>
      <c r="O20" s="311">
        <v>923</v>
      </c>
      <c r="P20" s="311"/>
      <c r="Q20" s="311"/>
      <c r="R20" s="311">
        <v>686</v>
      </c>
      <c r="S20" s="311"/>
      <c r="T20" s="311"/>
      <c r="U20" s="310">
        <v>18820</v>
      </c>
      <c r="V20" s="310"/>
      <c r="W20" s="310"/>
      <c r="X20" s="254"/>
    </row>
    <row r="21" spans="2:24" ht="12" customHeight="1">
      <c r="B21" s="310" t="s">
        <v>222</v>
      </c>
      <c r="C21" s="310"/>
      <c r="D21" s="310"/>
      <c r="E21" s="310"/>
      <c r="F21" s="310">
        <v>15910</v>
      </c>
      <c r="G21" s="310"/>
      <c r="H21" s="310"/>
      <c r="I21" s="310">
        <v>657</v>
      </c>
      <c r="J21" s="310"/>
      <c r="K21" s="310"/>
      <c r="L21" s="310">
        <v>42</v>
      </c>
      <c r="M21" s="310"/>
      <c r="N21" s="310"/>
      <c r="O21" s="315">
        <v>1537</v>
      </c>
      <c r="P21" s="316"/>
      <c r="Q21" s="317"/>
      <c r="R21" s="311">
        <v>4320</v>
      </c>
      <c r="S21" s="311"/>
      <c r="T21" s="311"/>
      <c r="U21" s="310">
        <v>19309</v>
      </c>
      <c r="V21" s="310"/>
      <c r="W21" s="310"/>
      <c r="X21" s="254"/>
    </row>
    <row r="22" spans="2:24" ht="12" customHeight="1">
      <c r="B22" s="310" t="s">
        <v>223</v>
      </c>
      <c r="C22" s="310"/>
      <c r="D22" s="310"/>
      <c r="E22" s="310"/>
      <c r="F22" s="310">
        <v>4</v>
      </c>
      <c r="G22" s="310"/>
      <c r="H22" s="310"/>
      <c r="I22" s="310">
        <v>0</v>
      </c>
      <c r="J22" s="310"/>
      <c r="K22" s="310"/>
      <c r="L22" s="310">
        <v>0</v>
      </c>
      <c r="M22" s="310"/>
      <c r="N22" s="310"/>
      <c r="O22" s="310">
        <v>0</v>
      </c>
      <c r="P22" s="310"/>
      <c r="Q22" s="310"/>
      <c r="R22" s="311">
        <v>1</v>
      </c>
      <c r="S22" s="311"/>
      <c r="T22" s="311"/>
      <c r="U22" s="310">
        <v>5</v>
      </c>
      <c r="V22" s="310"/>
      <c r="W22" s="310"/>
      <c r="X22" s="254"/>
    </row>
    <row r="23" spans="2:24" ht="12" customHeight="1">
      <c r="B23" s="310" t="s">
        <v>224</v>
      </c>
      <c r="C23" s="310"/>
      <c r="D23" s="310"/>
      <c r="E23" s="310"/>
      <c r="F23" s="310">
        <v>426</v>
      </c>
      <c r="G23" s="310"/>
      <c r="H23" s="310"/>
      <c r="I23" s="310">
        <v>596</v>
      </c>
      <c r="J23" s="310"/>
      <c r="K23" s="310"/>
      <c r="L23" s="310">
        <v>0</v>
      </c>
      <c r="M23" s="310"/>
      <c r="N23" s="310"/>
      <c r="O23" s="311" t="s">
        <v>225</v>
      </c>
      <c r="P23" s="311"/>
      <c r="Q23" s="311"/>
      <c r="R23" s="311" t="s">
        <v>225</v>
      </c>
      <c r="S23" s="311"/>
      <c r="T23" s="311"/>
      <c r="U23" s="310">
        <v>1022</v>
      </c>
      <c r="V23" s="310"/>
      <c r="W23" s="310"/>
      <c r="X23" s="254"/>
    </row>
    <row r="24" spans="2:24" ht="12" customHeight="1">
      <c r="B24" s="310" t="s">
        <v>226</v>
      </c>
      <c r="C24" s="310"/>
      <c r="D24" s="310"/>
      <c r="E24" s="310"/>
      <c r="F24" s="310">
        <v>506</v>
      </c>
      <c r="G24" s="310"/>
      <c r="H24" s="310"/>
      <c r="I24" s="310">
        <v>104</v>
      </c>
      <c r="J24" s="310"/>
      <c r="K24" s="310"/>
      <c r="L24" s="310">
        <v>9</v>
      </c>
      <c r="M24" s="310"/>
      <c r="N24" s="310"/>
      <c r="O24" s="310">
        <v>104</v>
      </c>
      <c r="P24" s="310"/>
      <c r="Q24" s="310"/>
      <c r="R24" s="311" t="s">
        <v>227</v>
      </c>
      <c r="S24" s="311"/>
      <c r="T24" s="311"/>
      <c r="U24" s="310">
        <v>498</v>
      </c>
      <c r="V24" s="310"/>
      <c r="W24" s="310"/>
      <c r="X24" s="254"/>
    </row>
    <row r="25" spans="2:24" ht="12" customHeight="1">
      <c r="B25" s="267" t="s">
        <v>228</v>
      </c>
      <c r="C25" s="256"/>
      <c r="D25" s="256"/>
      <c r="E25" s="257"/>
      <c r="F25" s="260">
        <v>469187</v>
      </c>
      <c r="G25" s="261"/>
      <c r="H25" s="262"/>
      <c r="I25" s="260">
        <v>1995</v>
      </c>
      <c r="J25" s="261"/>
      <c r="K25" s="262"/>
      <c r="L25" s="260">
        <v>385</v>
      </c>
      <c r="M25" s="261"/>
      <c r="N25" s="262"/>
      <c r="O25" s="260">
        <v>2565</v>
      </c>
      <c r="P25" s="261"/>
      <c r="Q25" s="262"/>
      <c r="R25" s="260">
        <v>11841</v>
      </c>
      <c r="S25" s="261"/>
      <c r="T25" s="262"/>
      <c r="U25" s="260">
        <v>480073</v>
      </c>
      <c r="V25" s="261"/>
      <c r="W25" s="262"/>
      <c r="X25" s="253"/>
    </row>
    <row r="26" spans="2:24" ht="12" customHeight="1">
      <c r="B26" s="260" t="s">
        <v>229</v>
      </c>
      <c r="C26" s="261"/>
      <c r="D26" s="261"/>
      <c r="E26" s="262"/>
      <c r="F26" s="260"/>
      <c r="G26" s="261"/>
      <c r="H26" s="262"/>
      <c r="I26" s="260"/>
      <c r="J26" s="261"/>
      <c r="K26" s="262"/>
      <c r="L26" s="260"/>
      <c r="M26" s="261"/>
      <c r="N26" s="262"/>
      <c r="O26" s="297"/>
      <c r="P26" s="298"/>
      <c r="Q26" s="299"/>
      <c r="R26" s="297"/>
      <c r="S26" s="298"/>
      <c r="T26" s="299"/>
      <c r="U26" s="260"/>
      <c r="V26" s="261"/>
      <c r="W26" s="262"/>
      <c r="X26" s="253"/>
    </row>
    <row r="27" spans="2:24" ht="12" customHeight="1">
      <c r="B27" s="260" t="s">
        <v>230</v>
      </c>
      <c r="C27" s="261"/>
      <c r="D27" s="261"/>
      <c r="E27" s="262"/>
      <c r="F27" s="310">
        <v>0</v>
      </c>
      <c r="G27" s="310"/>
      <c r="H27" s="310"/>
      <c r="I27" s="311">
        <v>0</v>
      </c>
      <c r="J27" s="311"/>
      <c r="K27" s="311"/>
      <c r="L27" s="311">
        <v>0</v>
      </c>
      <c r="M27" s="311"/>
      <c r="N27" s="311"/>
      <c r="O27" s="312" t="s">
        <v>248</v>
      </c>
      <c r="P27" s="313"/>
      <c r="Q27" s="314"/>
      <c r="R27" s="311">
        <v>0</v>
      </c>
      <c r="S27" s="311"/>
      <c r="T27" s="311"/>
      <c r="U27" s="310">
        <v>0</v>
      </c>
      <c r="V27" s="310"/>
      <c r="W27" s="310"/>
      <c r="X27" s="254"/>
    </row>
    <row r="28" spans="2:24" ht="12" customHeight="1">
      <c r="B28" s="260" t="s">
        <v>231</v>
      </c>
      <c r="C28" s="261"/>
      <c r="D28" s="261"/>
      <c r="E28" s="262"/>
      <c r="F28" s="310">
        <v>14</v>
      </c>
      <c r="G28" s="310"/>
      <c r="H28" s="310"/>
      <c r="I28" s="311">
        <v>0</v>
      </c>
      <c r="J28" s="311"/>
      <c r="K28" s="311"/>
      <c r="L28" s="311">
        <v>0</v>
      </c>
      <c r="M28" s="311"/>
      <c r="N28" s="311"/>
      <c r="O28" s="312" t="s">
        <v>248</v>
      </c>
      <c r="P28" s="313"/>
      <c r="Q28" s="314"/>
      <c r="R28" s="311" t="s">
        <v>248</v>
      </c>
      <c r="S28" s="311"/>
      <c r="T28" s="311"/>
      <c r="U28" s="310">
        <v>14</v>
      </c>
      <c r="V28" s="310"/>
      <c r="W28" s="310"/>
      <c r="X28" s="254"/>
    </row>
    <row r="29" spans="2:24" ht="12" customHeight="1">
      <c r="B29" s="267" t="s">
        <v>228</v>
      </c>
      <c r="C29" s="256"/>
      <c r="D29" s="256"/>
      <c r="E29" s="257"/>
      <c r="F29" s="260">
        <f>SUM(F27:H28)</f>
        <v>14</v>
      </c>
      <c r="G29" s="261"/>
      <c r="H29" s="262"/>
      <c r="I29" s="260">
        <f>SUM(I27:K28)</f>
        <v>0</v>
      </c>
      <c r="J29" s="261"/>
      <c r="K29" s="262"/>
      <c r="L29" s="260">
        <f>SUM(L27:N28)</f>
        <v>0</v>
      </c>
      <c r="M29" s="261"/>
      <c r="N29" s="262"/>
      <c r="O29" s="312" t="s">
        <v>232</v>
      </c>
      <c r="P29" s="313"/>
      <c r="Q29" s="314"/>
      <c r="R29" s="260">
        <f>SUM(R27:T28)</f>
        <v>0</v>
      </c>
      <c r="S29" s="261"/>
      <c r="T29" s="262"/>
      <c r="U29" s="260">
        <f>SUM(U27:W28)</f>
        <v>14</v>
      </c>
      <c r="V29" s="261"/>
      <c r="W29" s="262"/>
      <c r="X29" s="253"/>
    </row>
    <row r="30" spans="2:24" ht="12" customHeight="1">
      <c r="B30" s="267" t="s">
        <v>210</v>
      </c>
      <c r="C30" s="268"/>
      <c r="D30" s="268"/>
      <c r="E30" s="255"/>
      <c r="F30" s="263">
        <v>469201</v>
      </c>
      <c r="G30" s="264"/>
      <c r="H30" s="296"/>
      <c r="I30" s="263">
        <v>1995</v>
      </c>
      <c r="J30" s="264"/>
      <c r="K30" s="296"/>
      <c r="L30" s="263">
        <v>385</v>
      </c>
      <c r="M30" s="264"/>
      <c r="N30" s="296"/>
      <c r="O30" s="263">
        <f>SUM(O25,O29)</f>
        <v>2565</v>
      </c>
      <c r="P30" s="264"/>
      <c r="Q30" s="296"/>
      <c r="R30" s="263">
        <v>11841</v>
      </c>
      <c r="S30" s="264"/>
      <c r="T30" s="296"/>
      <c r="U30" s="263">
        <v>480087</v>
      </c>
      <c r="V30" s="264"/>
      <c r="W30" s="296"/>
      <c r="X30" s="253"/>
    </row>
    <row r="32" spans="2:23" ht="12" customHeight="1">
      <c r="B32" s="211"/>
      <c r="C32" s="211"/>
      <c r="D32" s="211"/>
      <c r="E32" s="212"/>
      <c r="F32" s="213"/>
      <c r="G32" s="214"/>
      <c r="H32" s="214"/>
      <c r="I32" s="215"/>
      <c r="J32" s="216"/>
      <c r="K32" s="215"/>
      <c r="L32" s="216"/>
      <c r="M32" s="215"/>
      <c r="N32" s="216"/>
      <c r="O32" s="215"/>
      <c r="P32" s="216"/>
      <c r="Q32" s="216"/>
      <c r="R32" s="217"/>
      <c r="S32" s="216"/>
      <c r="T32" s="216"/>
      <c r="U32" s="215"/>
      <c r="V32" s="215"/>
      <c r="W32" s="215"/>
    </row>
    <row r="34" spans="1:12" ht="12" customHeight="1">
      <c r="A34" s="201" t="s">
        <v>233</v>
      </c>
      <c r="B34" s="218"/>
      <c r="C34" s="218"/>
      <c r="D34" s="218"/>
      <c r="E34" s="218"/>
      <c r="F34" s="218"/>
      <c r="G34" s="218"/>
      <c r="H34" s="218"/>
      <c r="I34" s="218"/>
      <c r="J34" s="218"/>
      <c r="K34" s="218"/>
      <c r="L34" s="218"/>
    </row>
    <row r="35" spans="2:12" ht="9.75" customHeight="1">
      <c r="B35" s="218"/>
      <c r="C35" s="218"/>
      <c r="D35" s="218"/>
      <c r="E35" s="218"/>
      <c r="F35" s="218"/>
      <c r="G35" s="218"/>
      <c r="H35" s="218"/>
      <c r="I35" s="218"/>
      <c r="J35" s="218"/>
      <c r="K35" s="218"/>
      <c r="L35" s="218"/>
    </row>
    <row r="36" spans="1:24" ht="12" customHeight="1">
      <c r="A36" s="201" t="s">
        <v>285</v>
      </c>
      <c r="X36" s="203" t="s">
        <v>283</v>
      </c>
    </row>
    <row r="37" spans="2:24" ht="12" customHeight="1">
      <c r="B37" s="267" t="s">
        <v>234</v>
      </c>
      <c r="C37" s="256"/>
      <c r="D37" s="256"/>
      <c r="E37" s="257"/>
      <c r="F37" s="267" t="s">
        <v>235</v>
      </c>
      <c r="G37" s="256"/>
      <c r="H37" s="256"/>
      <c r="I37" s="256"/>
      <c r="J37" s="257"/>
      <c r="K37" s="267" t="s">
        <v>236</v>
      </c>
      <c r="L37" s="256"/>
      <c r="M37" s="257"/>
      <c r="N37" s="267" t="s">
        <v>237</v>
      </c>
      <c r="O37" s="300"/>
      <c r="P37" s="300"/>
      <c r="Q37" s="301"/>
      <c r="R37" s="267" t="s">
        <v>238</v>
      </c>
      <c r="S37" s="300"/>
      <c r="T37" s="300"/>
      <c r="U37" s="300"/>
      <c r="V37" s="301"/>
      <c r="W37" s="268" t="s">
        <v>239</v>
      </c>
      <c r="X37" s="257"/>
    </row>
    <row r="38" spans="2:24" ht="18.75" customHeight="1">
      <c r="B38" s="318" t="s">
        <v>240</v>
      </c>
      <c r="C38" s="319"/>
      <c r="D38" s="319"/>
      <c r="E38" s="320"/>
      <c r="F38" s="321" t="s">
        <v>240</v>
      </c>
      <c r="G38" s="322"/>
      <c r="H38" s="322"/>
      <c r="I38" s="322"/>
      <c r="J38" s="323"/>
      <c r="K38" s="297">
        <v>1</v>
      </c>
      <c r="L38" s="327"/>
      <c r="M38" s="328"/>
      <c r="N38" s="329" t="s">
        <v>17</v>
      </c>
      <c r="O38" s="330"/>
      <c r="P38" s="330"/>
      <c r="Q38" s="331"/>
      <c r="R38" s="332" t="s">
        <v>241</v>
      </c>
      <c r="S38" s="333"/>
      <c r="T38" s="333"/>
      <c r="U38" s="333"/>
      <c r="V38" s="334"/>
      <c r="W38" s="219"/>
      <c r="X38" s="220"/>
    </row>
    <row r="39" spans="2:24" ht="18.75" customHeight="1">
      <c r="B39" s="221"/>
      <c r="C39" s="222"/>
      <c r="D39" s="222"/>
      <c r="E39" s="223"/>
      <c r="F39" s="321"/>
      <c r="G39" s="322"/>
      <c r="H39" s="322"/>
      <c r="I39" s="322"/>
      <c r="J39" s="323"/>
      <c r="K39" s="297">
        <v>119</v>
      </c>
      <c r="L39" s="327"/>
      <c r="M39" s="328"/>
      <c r="N39" s="329" t="s">
        <v>8</v>
      </c>
      <c r="O39" s="330"/>
      <c r="P39" s="330"/>
      <c r="Q39" s="331"/>
      <c r="R39" s="332" t="s">
        <v>242</v>
      </c>
      <c r="S39" s="333"/>
      <c r="T39" s="333"/>
      <c r="U39" s="333"/>
      <c r="V39" s="334"/>
      <c r="W39" s="219"/>
      <c r="X39" s="220"/>
    </row>
    <row r="40" spans="2:24" ht="18.75" customHeight="1">
      <c r="B40" s="224"/>
      <c r="C40" s="225"/>
      <c r="D40" s="225"/>
      <c r="E40" s="226"/>
      <c r="F40" s="321"/>
      <c r="G40" s="322"/>
      <c r="H40" s="322"/>
      <c r="I40" s="322"/>
      <c r="J40" s="323"/>
      <c r="K40" s="297">
        <v>-308</v>
      </c>
      <c r="L40" s="327"/>
      <c r="M40" s="328"/>
      <c r="N40" s="329" t="s">
        <v>8</v>
      </c>
      <c r="O40" s="330"/>
      <c r="P40" s="330"/>
      <c r="Q40" s="331"/>
      <c r="R40" s="332" t="s">
        <v>243</v>
      </c>
      <c r="S40" s="333"/>
      <c r="T40" s="333"/>
      <c r="U40" s="333"/>
      <c r="V40" s="334"/>
      <c r="W40" s="219"/>
      <c r="X40" s="220"/>
    </row>
    <row r="41" spans="2:24" ht="18.75" customHeight="1">
      <c r="B41" s="224"/>
      <c r="C41" s="225"/>
      <c r="D41" s="225"/>
      <c r="E41" s="226"/>
      <c r="F41" s="321"/>
      <c r="G41" s="322"/>
      <c r="H41" s="322"/>
      <c r="I41" s="322"/>
      <c r="J41" s="323"/>
      <c r="K41" s="297">
        <v>0</v>
      </c>
      <c r="L41" s="327"/>
      <c r="M41" s="328"/>
      <c r="N41" s="329" t="s">
        <v>244</v>
      </c>
      <c r="O41" s="330"/>
      <c r="P41" s="330"/>
      <c r="Q41" s="331"/>
      <c r="R41" s="332" t="s">
        <v>245</v>
      </c>
      <c r="S41" s="333"/>
      <c r="T41" s="333"/>
      <c r="U41" s="333"/>
      <c r="V41" s="334"/>
      <c r="W41" s="219"/>
      <c r="X41" s="220"/>
    </row>
    <row r="42" spans="2:24" ht="18.75" customHeight="1">
      <c r="B42" s="224"/>
      <c r="C42" s="225"/>
      <c r="D42" s="225"/>
      <c r="E42" s="226"/>
      <c r="F42" s="321"/>
      <c r="G42" s="322"/>
      <c r="H42" s="322"/>
      <c r="I42" s="322"/>
      <c r="J42" s="323"/>
      <c r="K42" s="297">
        <v>12</v>
      </c>
      <c r="L42" s="327"/>
      <c r="M42" s="328"/>
      <c r="N42" s="329" t="s">
        <v>244</v>
      </c>
      <c r="O42" s="330"/>
      <c r="P42" s="330"/>
      <c r="Q42" s="331"/>
      <c r="R42" s="332" t="s">
        <v>246</v>
      </c>
      <c r="S42" s="333"/>
      <c r="T42" s="333"/>
      <c r="U42" s="333"/>
      <c r="V42" s="334"/>
      <c r="W42" s="219"/>
      <c r="X42" s="220"/>
    </row>
    <row r="43" spans="2:24" ht="18.75" customHeight="1">
      <c r="B43" s="224"/>
      <c r="C43" s="225"/>
      <c r="D43" s="225"/>
      <c r="E43" s="226"/>
      <c r="F43" s="321"/>
      <c r="G43" s="322"/>
      <c r="H43" s="322"/>
      <c r="I43" s="322"/>
      <c r="J43" s="323"/>
      <c r="K43" s="297">
        <v>0</v>
      </c>
      <c r="L43" s="327"/>
      <c r="M43" s="328"/>
      <c r="N43" s="329" t="s">
        <v>10</v>
      </c>
      <c r="O43" s="330"/>
      <c r="P43" s="330"/>
      <c r="Q43" s="331"/>
      <c r="R43" s="332" t="s">
        <v>241</v>
      </c>
      <c r="S43" s="333"/>
      <c r="T43" s="333"/>
      <c r="U43" s="333"/>
      <c r="V43" s="334"/>
      <c r="W43" s="219"/>
      <c r="X43" s="220"/>
    </row>
    <row r="44" spans="2:24" ht="18.75" customHeight="1">
      <c r="B44" s="224"/>
      <c r="C44" s="225"/>
      <c r="D44" s="225"/>
      <c r="E44" s="226"/>
      <c r="F44" s="321"/>
      <c r="G44" s="322"/>
      <c r="H44" s="322"/>
      <c r="I44" s="322"/>
      <c r="J44" s="323"/>
      <c r="K44" s="297">
        <v>-3</v>
      </c>
      <c r="L44" s="327"/>
      <c r="M44" s="328"/>
      <c r="N44" s="329" t="s">
        <v>10</v>
      </c>
      <c r="O44" s="330"/>
      <c r="P44" s="330"/>
      <c r="Q44" s="331"/>
      <c r="R44" s="332" t="s">
        <v>241</v>
      </c>
      <c r="S44" s="333"/>
      <c r="T44" s="333"/>
      <c r="U44" s="333"/>
      <c r="V44" s="334"/>
      <c r="W44" s="219"/>
      <c r="X44" s="220"/>
    </row>
    <row r="45" spans="2:24" ht="18.75" customHeight="1">
      <c r="B45" s="227"/>
      <c r="C45" s="228"/>
      <c r="D45" s="228"/>
      <c r="E45" s="229"/>
      <c r="F45" s="321"/>
      <c r="G45" s="322"/>
      <c r="H45" s="322"/>
      <c r="I45" s="322"/>
      <c r="J45" s="323"/>
      <c r="K45" s="297">
        <v>0</v>
      </c>
      <c r="L45" s="327"/>
      <c r="M45" s="328"/>
      <c r="N45" s="329" t="s">
        <v>11</v>
      </c>
      <c r="O45" s="330"/>
      <c r="P45" s="330"/>
      <c r="Q45" s="331"/>
      <c r="R45" s="332" t="s">
        <v>241</v>
      </c>
      <c r="S45" s="333"/>
      <c r="T45" s="333"/>
      <c r="U45" s="333"/>
      <c r="V45" s="334"/>
      <c r="W45" s="219"/>
      <c r="X45" s="220"/>
    </row>
    <row r="46" spans="2:24" ht="18.75" customHeight="1">
      <c r="B46" s="227"/>
      <c r="C46" s="228"/>
      <c r="D46" s="228"/>
      <c r="E46" s="229"/>
      <c r="F46" s="321"/>
      <c r="G46" s="322"/>
      <c r="H46" s="322"/>
      <c r="I46" s="322"/>
      <c r="J46" s="323"/>
      <c r="K46" s="297">
        <v>4</v>
      </c>
      <c r="L46" s="327"/>
      <c r="M46" s="328"/>
      <c r="N46" s="332" t="s">
        <v>11</v>
      </c>
      <c r="O46" s="335"/>
      <c r="P46" s="335"/>
      <c r="Q46" s="336"/>
      <c r="R46" s="263" t="s">
        <v>247</v>
      </c>
      <c r="S46" s="335"/>
      <c r="T46" s="335"/>
      <c r="U46" s="335"/>
      <c r="V46" s="336"/>
      <c r="W46" s="297"/>
      <c r="X46" s="299"/>
    </row>
    <row r="47" spans="2:24" ht="18.75" customHeight="1">
      <c r="B47" s="230"/>
      <c r="C47" s="231"/>
      <c r="D47" s="231"/>
      <c r="E47" s="232"/>
      <c r="F47" s="324"/>
      <c r="G47" s="325"/>
      <c r="H47" s="325"/>
      <c r="I47" s="325"/>
      <c r="J47" s="326"/>
      <c r="K47" s="297">
        <v>-4</v>
      </c>
      <c r="L47" s="327"/>
      <c r="M47" s="328"/>
      <c r="N47" s="332" t="s">
        <v>11</v>
      </c>
      <c r="O47" s="335"/>
      <c r="P47" s="335"/>
      <c r="Q47" s="336"/>
      <c r="R47" s="263" t="s">
        <v>247</v>
      </c>
      <c r="S47" s="335"/>
      <c r="T47" s="335"/>
      <c r="U47" s="335"/>
      <c r="V47" s="336"/>
      <c r="W47" s="297"/>
      <c r="X47" s="299"/>
    </row>
    <row r="48" spans="2:24" ht="12" customHeight="1">
      <c r="B48" s="267" t="s">
        <v>210</v>
      </c>
      <c r="C48" s="256"/>
      <c r="D48" s="256"/>
      <c r="E48" s="257"/>
      <c r="F48" s="263"/>
      <c r="G48" s="300"/>
      <c r="H48" s="300"/>
      <c r="I48" s="300"/>
      <c r="J48" s="301"/>
      <c r="K48" s="297">
        <v>-177</v>
      </c>
      <c r="L48" s="327"/>
      <c r="M48" s="328"/>
      <c r="N48" s="263"/>
      <c r="O48" s="300"/>
      <c r="P48" s="300"/>
      <c r="Q48" s="301"/>
      <c r="R48" s="263"/>
      <c r="S48" s="300"/>
      <c r="T48" s="300"/>
      <c r="U48" s="300"/>
      <c r="V48" s="301"/>
      <c r="W48" s="209"/>
      <c r="X48" s="210"/>
    </row>
    <row r="50" ht="9" customHeight="1"/>
  </sheetData>
  <mergeCells count="170">
    <mergeCell ref="N48:Q48"/>
    <mergeCell ref="R48:V48"/>
    <mergeCell ref="B48:E48"/>
    <mergeCell ref="F48:J48"/>
    <mergeCell ref="K48:M48"/>
    <mergeCell ref="K47:M47"/>
    <mergeCell ref="N47:Q47"/>
    <mergeCell ref="R47:V47"/>
    <mergeCell ref="W47:X47"/>
    <mergeCell ref="K46:M46"/>
    <mergeCell ref="N46:Q46"/>
    <mergeCell ref="R46:V46"/>
    <mergeCell ref="W46:X46"/>
    <mergeCell ref="K44:M44"/>
    <mergeCell ref="N44:Q44"/>
    <mergeCell ref="R44:V44"/>
    <mergeCell ref="K45:M45"/>
    <mergeCell ref="N45:Q45"/>
    <mergeCell ref="R45:V45"/>
    <mergeCell ref="K42:M42"/>
    <mergeCell ref="N42:Q42"/>
    <mergeCell ref="R42:V42"/>
    <mergeCell ref="K43:M43"/>
    <mergeCell ref="N43:Q43"/>
    <mergeCell ref="R43:V43"/>
    <mergeCell ref="K40:M40"/>
    <mergeCell ref="N40:Q40"/>
    <mergeCell ref="R40:V40"/>
    <mergeCell ref="K41:M41"/>
    <mergeCell ref="N41:Q41"/>
    <mergeCell ref="R41:V41"/>
    <mergeCell ref="R37:V37"/>
    <mergeCell ref="W37:X37"/>
    <mergeCell ref="B38:E38"/>
    <mergeCell ref="F38:J47"/>
    <mergeCell ref="K38:M38"/>
    <mergeCell ref="N38:Q38"/>
    <mergeCell ref="R38:V38"/>
    <mergeCell ref="K39:M39"/>
    <mergeCell ref="N39:Q39"/>
    <mergeCell ref="R39:V39"/>
    <mergeCell ref="B37:E37"/>
    <mergeCell ref="F37:J37"/>
    <mergeCell ref="K37:M37"/>
    <mergeCell ref="N37:Q37"/>
    <mergeCell ref="O29:Q29"/>
    <mergeCell ref="R29:T29"/>
    <mergeCell ref="U29:W29"/>
    <mergeCell ref="B30:E30"/>
    <mergeCell ref="F30:H30"/>
    <mergeCell ref="I30:K30"/>
    <mergeCell ref="L30:N30"/>
    <mergeCell ref="O30:Q30"/>
    <mergeCell ref="R30:T30"/>
    <mergeCell ref="U30:W30"/>
    <mergeCell ref="B29:E29"/>
    <mergeCell ref="F29:H29"/>
    <mergeCell ref="I29:K29"/>
    <mergeCell ref="L29:N29"/>
    <mergeCell ref="O27:Q27"/>
    <mergeCell ref="R27:T27"/>
    <mergeCell ref="U27:W27"/>
    <mergeCell ref="B28:E28"/>
    <mergeCell ref="F28:H28"/>
    <mergeCell ref="I28:K28"/>
    <mergeCell ref="L28:N28"/>
    <mergeCell ref="O28:Q28"/>
    <mergeCell ref="R28:T28"/>
    <mergeCell ref="U28:W28"/>
    <mergeCell ref="B27:E27"/>
    <mergeCell ref="F27:H27"/>
    <mergeCell ref="I27:K27"/>
    <mergeCell ref="L27:N27"/>
    <mergeCell ref="O25:Q25"/>
    <mergeCell ref="R25:T25"/>
    <mergeCell ref="U25:W25"/>
    <mergeCell ref="B26:E26"/>
    <mergeCell ref="F26:H26"/>
    <mergeCell ref="I26:K26"/>
    <mergeCell ref="L26:N26"/>
    <mergeCell ref="O26:Q26"/>
    <mergeCell ref="R26:T26"/>
    <mergeCell ref="U26:W26"/>
    <mergeCell ref="B25:E25"/>
    <mergeCell ref="F25:H25"/>
    <mergeCell ref="I25:K25"/>
    <mergeCell ref="L25:N25"/>
    <mergeCell ref="O23:Q23"/>
    <mergeCell ref="R23:T23"/>
    <mergeCell ref="U23:W23"/>
    <mergeCell ref="B24:E24"/>
    <mergeCell ref="F24:H24"/>
    <mergeCell ref="I24:K24"/>
    <mergeCell ref="L24:N24"/>
    <mergeCell ref="O24:Q24"/>
    <mergeCell ref="R24:T24"/>
    <mergeCell ref="U24:W24"/>
    <mergeCell ref="B23:E23"/>
    <mergeCell ref="F23:H23"/>
    <mergeCell ref="I23:K23"/>
    <mergeCell ref="L23:N23"/>
    <mergeCell ref="O21:Q21"/>
    <mergeCell ref="R21:T21"/>
    <mergeCell ref="U21:W21"/>
    <mergeCell ref="B22:E22"/>
    <mergeCell ref="F22:H22"/>
    <mergeCell ref="I22:K22"/>
    <mergeCell ref="L22:N22"/>
    <mergeCell ref="O22:Q22"/>
    <mergeCell ref="R22:T22"/>
    <mergeCell ref="U22:W22"/>
    <mergeCell ref="B21:E21"/>
    <mergeCell ref="F21:H21"/>
    <mergeCell ref="I21:K21"/>
    <mergeCell ref="L21:N21"/>
    <mergeCell ref="O19:Q19"/>
    <mergeCell ref="R19:T19"/>
    <mergeCell ref="U19:W19"/>
    <mergeCell ref="B20:E20"/>
    <mergeCell ref="F20:H20"/>
    <mergeCell ref="I20:K20"/>
    <mergeCell ref="L20:N20"/>
    <mergeCell ref="O20:Q20"/>
    <mergeCell ref="R20:T20"/>
    <mergeCell ref="U20:W20"/>
    <mergeCell ref="B19:E19"/>
    <mergeCell ref="F19:H19"/>
    <mergeCell ref="I19:K19"/>
    <mergeCell ref="L19:N19"/>
    <mergeCell ref="O17:Q17"/>
    <mergeCell ref="R17:T17"/>
    <mergeCell ref="U17:W17"/>
    <mergeCell ref="B18:E18"/>
    <mergeCell ref="F18:H18"/>
    <mergeCell ref="I18:K18"/>
    <mergeCell ref="L18:N18"/>
    <mergeCell ref="O18:Q18"/>
    <mergeCell ref="R18:T18"/>
    <mergeCell ref="U18:W18"/>
    <mergeCell ref="B17:E17"/>
    <mergeCell ref="F17:H17"/>
    <mergeCell ref="I17:K17"/>
    <mergeCell ref="L17:N17"/>
    <mergeCell ref="O15:Q15"/>
    <mergeCell ref="R15:T15"/>
    <mergeCell ref="U15:W15"/>
    <mergeCell ref="B16:E16"/>
    <mergeCell ref="B15:E15"/>
    <mergeCell ref="F15:H15"/>
    <mergeCell ref="I15:K15"/>
    <mergeCell ref="L15:N15"/>
    <mergeCell ref="N12:P12"/>
    <mergeCell ref="Q12:S12"/>
    <mergeCell ref="E11:G11"/>
    <mergeCell ref="H11:J11"/>
    <mergeCell ref="K11:M11"/>
    <mergeCell ref="N11:P11"/>
    <mergeCell ref="Q11:S11"/>
    <mergeCell ref="B12:D12"/>
    <mergeCell ref="E12:G12"/>
    <mergeCell ref="H12:J12"/>
    <mergeCell ref="K12:M12"/>
    <mergeCell ref="N9:P9"/>
    <mergeCell ref="Q9:S9"/>
    <mergeCell ref="E10:G10"/>
    <mergeCell ref="H10:J10"/>
    <mergeCell ref="B9:D9"/>
    <mergeCell ref="E9:G9"/>
    <mergeCell ref="H9:J9"/>
    <mergeCell ref="K9:M9"/>
  </mergeCells>
  <printOptions/>
  <pageMargins left="0.7874015748031497" right="0.7874015748031497" top="0.8267716535433072" bottom="0.5118110236220472" header="0.5118110236220472" footer="0.5118110236220472"/>
  <pageSetup firstPageNumber="7" useFirstPageNumber="1" horizontalDpi="600" verticalDpi="600" orientation="portrait" paperSize="9" scale="8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o18p15</dc:creator>
  <cp:keywords/>
  <dc:description/>
  <cp:lastModifiedBy>企画調整課情報システム室</cp:lastModifiedBy>
  <cp:lastPrinted>2007-03-29T10:00:31Z</cp:lastPrinted>
  <dcterms:created xsi:type="dcterms:W3CDTF">2006-09-25T02:13:59Z</dcterms:created>
  <dcterms:modified xsi:type="dcterms:W3CDTF">2007-03-29T10:00:41Z</dcterms:modified>
  <cp:category/>
  <cp:version/>
  <cp:contentType/>
  <cp:contentStatus/>
</cp:coreProperties>
</file>