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<sst xmlns="http://schemas.openxmlformats.org/spreadsheetml/2006/main" count="749" uniqueCount="424">
  <si>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</si>
  <si>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</si>
  <si>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</si>
  <si>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</si>
  <si>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</si>
  <si>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</si>
  <si>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</si>
  <si>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</si>
  <si>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</si>
  <si>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</si>
  <si>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</si>
  <si>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</si>
  <si>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</si>
  <si>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</si>
  <si>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</si>
  <si>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</si>
  <si>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</si>
  <si>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</si>
  <si>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</si>
  <si>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</si>
  <si>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</si>
  <si>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</si>
  <si>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</si>
  <si>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</si>
  <si>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</si>
  <si>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</si>
  <si>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</si>
  <si>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</si>
  <si>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</si>
  <si>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</si>
  <si>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</si>
  <si>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</si>
  <si>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</si>
  <si>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</si>
  <si>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</si>
  <si>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</si>
  <si>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</si>
  <si>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</si>
  <si>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</si>
  <si>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</si>
  <si>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</si>
  <si>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</si>
  <si>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</si>
  <si>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</si>
  <si>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</si>
  <si>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</si>
  <si>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</si>
  <si>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</si>
  <si>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</si>
  <si>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</si>
  <si>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</si>
  <si>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</si>
  <si>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</si>
  <si>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</si>
  <si>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</si>
  <si>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</si>
  <si>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</si>
  <si>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</si>
  <si>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</si>
  <si>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</si>
  <si>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</si>
  <si>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</si>
  <si>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</si>
  <si>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</si>
  <si>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</si>
  <si>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</si>
  <si>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</si>
  <si>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</si>
  <si>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</si>
  <si>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</si>
  <si>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</si>
  <si>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</si>
  <si>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</si>
  <si>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</si>
  <si>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</si>
  <si>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</si>
  <si>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</si>
  <si>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</si>
  <si>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</si>
  <si>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</si>
  <si>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</si>
  <si>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</si>
  <si>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</si>
  <si>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</si>
  <si>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</si>
  <si>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</si>
  <si>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</si>
  <si>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</si>
  <si>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</si>
  <si>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</si>
  <si>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</si>
  <si>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</si>
  <si>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</si>
  <si>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</si>
  <si>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</si>
  <si>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</si>
  <si>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</si>
  <si>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</si>
  <si>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</si>
  <si>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</si>
  <si>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</si>
  <si>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</si>
  <si>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</si>
  <si>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</si>
  <si>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</si>
  <si>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</si>
  <si>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</si>
  <si>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</si>
  <si>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</si>
  <si>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</si>
  <si>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</si>
  <si>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</si>
  <si>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</si>
  <si>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</si>
  <si>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</si>
  <si>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</si>
  <si>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</si>
  <si>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</si>
  <si>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</si>
  <si>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</si>
  <si>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</si>
  <si>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</si>
  <si>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</si>
  <si>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</si>
  <si>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</si>
  <si>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</si>
  <si>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</si>
  <si>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</si>
  <si>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</si>
  <si>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</si>
  <si>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</si>
  <si>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</si>
  <si>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</si>
  <si>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</si>
  <si>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</si>
  <si>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</si>
  <si>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</si>
  <si>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</si>
  <si>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</si>
  <si>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</si>
  <si>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</si>
  <si>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</si>
  <si>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</si>
  <si>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</si>
  <si>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</si>
  <si>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</si>
  <si>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</si>
  <si>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</si>
  <si>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</si>
  <si>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</si>
  <si>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</si>
  <si>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</si>
  <si>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</si>
  <si>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</si>
  <si>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</si>
  <si>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</si>
  <si>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</si>
  <si>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</si>
  <si>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</si>
  <si>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</si>
  <si>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</si>
  <si>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</si>
  <si>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</si>
  <si>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</si>
  <si>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</si>
  <si>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</si>
  <si>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</si>
  <si>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</si>
  <si>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</si>
  <si>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</si>
  <si>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</si>
  <si>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</si>
  <si>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</si>
  <si>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</si>
  <si>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</si>
  <si>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</si>
  <si>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</si>
  <si>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</si>
  <si>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</si>
  <si>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</si>
  <si>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</si>
  <si>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</si>
  <si>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</si>
  <si>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</si>
  <si>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</si>
  <si>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</si>
  <si>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</si>
  <si>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</si>
  <si>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</si>
  <si>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</si>
  <si>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</si>
  <si>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</si>
  <si>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</si>
  <si>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</si>
  <si>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</si>
  <si>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</si>
  <si>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</si>
  <si>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</si>
  <si>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</si>
  <si>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</si>
  <si>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</si>
  <si>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</si>
  <si>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</si>
  <si>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</si>
  <si>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</si>
  <si>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</si>
  <si>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</si>
  <si>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</si>
  <si>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</si>
  <si>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</si>
  <si>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</si>
  <si>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</si>
  <si>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</si>
  <si>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</si>
  <si>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</si>
  <si>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</si>
  <si>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</si>
  <si>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</si>
  <si>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</si>
  <si>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</si>
  <si>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</si>
  <si>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</si>
  <si>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</si>
  <si>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</si>
  <si>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</si>
  <si>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</si>
  <si>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</si>
  <si>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</si>
  <si>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</si>
  <si>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</si>
  <si>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</si>
  <si>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</si>
  <si>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</si>
  <si>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</si>
  <si>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</si>
  <si>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</si>
  <si>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</si>
  <si>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</si>
  <si>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</si>
  <si>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</si>
  <si>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</si>
  <si>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</si>
  <si>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</si>
  <si>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</si>
  <si>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</si>
  <si>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</si>
  <si>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</si>
  <si>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</si>
  <si>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</si>
  <si>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</si>
  <si>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</si>
  <si>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</si>
  <si>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</si>
  <si>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</si>
  <si>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</si>
  <si>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</si>
  <si>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</si>
  <si>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</si>
  <si>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</si>
  <si>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</si>
  <si>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</si>
  <si>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</si>
  <si>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</si>
  <si>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</si>
  <si>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</si>
  <si>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</si>
  <si>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</si>
  <si>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</si>
  <si>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</si>
  <si>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</si>
  <si>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</si>
  <si>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</si>
  <si>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</si>
  <si>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</si>
  <si>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</si>
  <si>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</si>
  <si>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</si>
  <si>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</si>
  <si>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</si>
  <si>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</si>
  <si>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</si>
  <si>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</si>
  <si>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</si>
  <si>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</si>
  <si>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</si>
  <si>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</si>
  <si>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</si>
  <si>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</si>
  <si>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</si>
  <si>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</si>
  <si>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</si>
  <si>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</si>
  <si>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</si>
  <si>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</si>
  <si>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</si>
  <si>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</si>
  <si>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</si>
  <si>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</si>
  <si>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</si>
  <si>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</si>
  <si>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</si>
  <si>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</si>
  <si>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</si>
  <si>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</si>
  <si>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</si>
  <si>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</si>
  <si>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</si>
  <si>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</si>
  <si>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</si>
  <si>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</si>
  <si>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</si>
  <si>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</si>
  <si>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</si>
  <si>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</si>
  <si>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</si>
  <si>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</si>
  <si>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</si>
  <si>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</si>
  <si>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</si>
  <si>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</si>
  <si>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</si>
  <si>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</si>
  <si>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</si>
  <si>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</si>
  <si>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</si>
  <si>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</si>
  <si>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</si>
  <si>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</si>
  <si>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</si>
  <si>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</si>
  <si>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</si>
  <si>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</si>
  <si>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</si>
  <si>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</si>
  <si>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</si>
  <si>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</si>
  <si>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</si>
  <si>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</si>
  <si>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</si>
  <si>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</si>
  <si>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</si>
  <si>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</si>
  <si>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</si>
  <si>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</si>
  <si>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</si>
  <si>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</si>
  <si>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</si>
  <si>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</si>
  <si>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</si>
  <si>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</si>
  <si>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</si>
  <si>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</si>
  <si>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</si>
  <si>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</si>
  <si>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</si>
  <si>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</si>
  <si>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</si>
  <si>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</si>
  <si>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</si>
  <si>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</si>
  <si>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</si>
  <si>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</si>
  <si>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</si>
  <si>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</si>
  <si>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</si>
  <si>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</si>
  <si>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</si>
  <si>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</si>
  <si>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</si>
  <si>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</si>
  <si>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</si>
  <si>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</si>
  <si>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</si>
  <si>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</si>
  <si>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</si>
  <si>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</si>
  <si>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</si>
  <si>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</si>
  <si>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</si>
  <si>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</si>
  <si>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t>
  </si>
  <si>
    <t>-</t>
  </si>
  <si>
    <t>-</t>
  </si>
  <si>
    <t>-</t>
  </si>
  <si>
    <t>-</t>
  </si>
  <si>
    <t>-</t>
  </si>
  <si>
    <t>-</t>
  </si>
  <si>
    <t>-</t>
  </si>
  <si>
    <t>-</t>
  </si>
  <si>
    <t>‐</t>
  </si>
  <si>
    <t>水循環推進経費</t>
  </si>
  <si>
    <t>内閣官房副長官補</t>
  </si>
  <si>
    <t>平成２７年度</t>
  </si>
  <si>
    <t>水循環政策本部事務局</t>
  </si>
  <si>
    <t>内閣参事官　廣木謙三</t>
  </si>
  <si>
    <t>「経済財政運営と改革の基本方針2014」（平成26年6月24日閣議決定）</t>
  </si>
  <si>
    <t>水循環基本法</t>
  </si>
  <si>
    <t>水循環に関する施策を総合的かつ一体的に推進し、もって健全な水循環を維持又は回復させ、我が国の経済社会の健全な発展及び国民生活の安定向上に寄与することを目的とする。</t>
  </si>
  <si>
    <t xml:space="preserve">①「水循環基本法」に基づく、水循環基本計画（平成２７年夏までのできる限り早い時期までに閣議決定予定。）の施策を推進するにあたり、効率的・効果的な連携・役割分担、具体的な推進方策、課題等を検討するための経費。
②「水の日」にふさわしい事業を実施するための経費。
</t>
  </si>
  <si>
    <t>-</t>
  </si>
  <si>
    <t>－</t>
  </si>
  <si>
    <t>－</t>
  </si>
  <si>
    <t>計画策定のための経費、計画の推進に向けた課題等を検討するための経費であり、定量的な目標及び成果実績を定めることは、現時点では困難である。</t>
  </si>
  <si>
    <t>・検討及び調査の実施件数</t>
  </si>
  <si>
    <t>検討及び調査に必要な経費／検討及び調査の実施件数　　　　　　　　　　　　　　</t>
  </si>
  <si>
    <t>諸謝金</t>
  </si>
  <si>
    <t>職員旅費</t>
  </si>
  <si>
    <t>委員等旅費</t>
  </si>
  <si>
    <t>庁費</t>
  </si>
  <si>
    <t>水循環基本法に基づく、水循環基本計画により、地方公共団体が行う流域水循環計画などの施策を国が後押しする必要がある。</t>
  </si>
  <si>
    <t>同上</t>
  </si>
  <si>
    <t>事業の実施にあたっては効率的な予算の執行に努める。</t>
  </si>
  <si>
    <t>点検対象外</t>
  </si>
  <si>
    <t>事業の適切な進捗管理、契約における競争性の確保などにより、予算の効率的執行に留意すべき。</t>
  </si>
  <si>
    <r>
      <t>様々な</t>
    </r>
    <r>
      <rPr>
        <sz val="11"/>
        <rFont val="ＭＳ Ｐゴシック"/>
        <family val="3"/>
      </rPr>
      <t>水循環施策を総合的、計画的に推進するための調査等を実施する。</t>
    </r>
  </si>
  <si>
    <r>
      <rPr>
        <sz val="11"/>
        <rFont val="ＭＳ Ｐゴシック"/>
        <family val="3"/>
      </rPr>
      <t>水循環基本計画等に掲げられた各施策に資することが可能となる。</t>
    </r>
  </si>
  <si>
    <t>ご指摘を踏まえ、予算の効率的執行に努めてまいりたい。</t>
  </si>
  <si>
    <t>現状通り</t>
  </si>
  <si>
    <r>
      <t>【成果目標】
・基本計画の施策推進にあたっての課題が適切に検討、解決される。
（H2</t>
    </r>
    <r>
      <rPr>
        <sz val="11"/>
        <rFont val="ＭＳ Ｐゴシック"/>
        <family val="3"/>
      </rPr>
      <t>7年度より実施）
【達成状況・実績】
（H27年度より実施）</t>
    </r>
  </si>
  <si>
    <t>-</t>
  </si>
  <si>
    <t xml:space="preserve">
「水循環基本計画」（平成２７年７月１０日閣議決定）により、水循環に関わる施策を総合的かつ計画的に推進を図るための調査を平成２８年度からより一層加速して実施するため。
なお、予算額は百万円単位であり、四捨五入の関係で｢0｣の表示となる。
「日本のための優先課題推進枠」43</t>
  </si>
  <si>
    <t>-</t>
  </si>
  <si>
    <t>調査数</t>
  </si>
  <si>
    <r>
      <t>40百万円／</t>
    </r>
    <r>
      <rPr>
        <sz val="11"/>
        <rFont val="ＭＳ Ｐゴシック"/>
        <family val="3"/>
      </rPr>
      <t>１件</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</si>
</sst>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1"/>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style="medium"/>
      <top style="thin"/>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style="thin"/>
      <top style="hair"/>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shrinkToFit="1"/>
      <protection locked="0"/>
    </xf>
    <xf numFmtId="0" fontId="0" fillId="0" borderId="9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0"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protection locked="0"/>
    </xf>
    <xf numFmtId="0" fontId="7" fillId="33" borderId="120"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62" fillId="0" borderId="46" xfId="64" applyFont="1" applyFill="1" applyBorder="1" applyAlignment="1" applyProtection="1">
      <alignment horizontal="center" vertical="center" shrinkToFit="1"/>
      <protection locked="0"/>
    </xf>
    <xf numFmtId="0" fontId="62" fillId="0" borderId="20" xfId="64" applyFont="1" applyFill="1" applyBorder="1" applyAlignment="1" applyProtection="1">
      <alignment horizontal="center" vertical="center" shrinkToFit="1"/>
      <protection locked="0"/>
    </xf>
    <xf numFmtId="0" fontId="62" fillId="0" borderId="22" xfId="64" applyFont="1" applyFill="1" applyBorder="1" applyAlignment="1" applyProtection="1">
      <alignment horizontal="center" vertical="center"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2"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protection locked="0"/>
    </xf>
    <xf numFmtId="0" fontId="0" fillId="0" borderId="135" xfId="0" applyFill="1" applyBorder="1" applyAlignment="1" applyProtection="1">
      <alignment horizontal="left" vertical="center"/>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77" fontId="0" fillId="0" borderId="137" xfId="0" applyNumberFormat="1"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shrinkToFit="1"/>
      <protection locked="0"/>
    </xf>
    <xf numFmtId="177" fontId="0" fillId="0" borderId="12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46"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140</xdr:row>
      <xdr:rowOff>0</xdr:rowOff>
    </xdr:from>
    <xdr:to>
      <xdr:col>40</xdr:col>
      <xdr:colOff>152400</xdr:colOff>
      <xdr:row>153</xdr:row>
      <xdr:rowOff>371475</xdr:rowOff>
    </xdr:to>
    <xdr:pic>
      <xdr:nvPicPr>
        <xdr:cNvPr id="1" name="図 6"/>
        <xdr:cNvPicPr preferRelativeResize="1">
          <a:picLocks noChangeAspect="1"/>
        </xdr:cNvPicPr>
      </xdr:nvPicPr>
      <xdr:blipFill>
        <a:blip r:embed="rId1"/>
        <a:stretch>
          <a:fillRect/>
        </a:stretch>
      </xdr:blipFill>
      <xdr:spPr>
        <a:xfrm>
          <a:off x="3400425" y="32565975"/>
          <a:ext cx="4752975" cy="953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T84" sqref="AT84:AX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710" t="s">
        <v>356</v>
      </c>
      <c r="AR2" s="710"/>
      <c r="AS2" s="59" t="str">
        <f>IF(OR(AQ2="　",AQ2=""),"","-")</f>
        <v>-</v>
      </c>
      <c r="AT2" s="711">
        <v>2</v>
      </c>
      <c r="AU2" s="711"/>
      <c r="AV2" s="60">
        <f>IF(AW2="","","-")</f>
      </c>
      <c r="AW2" s="712"/>
      <c r="AX2" s="712"/>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324</v>
      </c>
      <c r="AK3" s="648"/>
      <c r="AL3" s="648"/>
      <c r="AM3" s="648"/>
      <c r="AN3" s="648"/>
      <c r="AO3" s="648"/>
      <c r="AP3" s="648"/>
      <c r="AQ3" s="648"/>
      <c r="AR3" s="648"/>
      <c r="AS3" s="648"/>
      <c r="AT3" s="648"/>
      <c r="AU3" s="648"/>
      <c r="AV3" s="648"/>
      <c r="AW3" s="648"/>
      <c r="AX3" s="36" t="s">
        <v>91</v>
      </c>
    </row>
    <row r="4" spans="1:50" ht="24.75" customHeight="1">
      <c r="A4" s="455" t="s">
        <v>30</v>
      </c>
      <c r="B4" s="456"/>
      <c r="C4" s="456"/>
      <c r="D4" s="456"/>
      <c r="E4" s="456"/>
      <c r="F4" s="456"/>
      <c r="G4" s="430" t="s">
        <v>390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391</v>
      </c>
      <c r="AF4" s="435"/>
      <c r="AG4" s="435"/>
      <c r="AH4" s="435"/>
      <c r="AI4" s="435"/>
      <c r="AJ4" s="435"/>
      <c r="AK4" s="435"/>
      <c r="AL4" s="435"/>
      <c r="AM4" s="435"/>
      <c r="AN4" s="435"/>
      <c r="AO4" s="435"/>
      <c r="AP4" s="436"/>
      <c r="AQ4" s="437" t="s">
        <v>2</v>
      </c>
      <c r="AR4" s="433"/>
      <c r="AS4" s="433"/>
      <c r="AT4" s="433"/>
      <c r="AU4" s="433"/>
      <c r="AV4" s="433"/>
      <c r="AW4" s="433"/>
      <c r="AX4" s="438"/>
    </row>
    <row r="5" spans="1:50" ht="30" customHeight="1">
      <c r="A5" s="439" t="s">
        <v>93</v>
      </c>
      <c r="B5" s="440"/>
      <c r="C5" s="440"/>
      <c r="D5" s="440"/>
      <c r="E5" s="440"/>
      <c r="F5" s="441"/>
      <c r="G5" s="670" t="s">
        <v>392</v>
      </c>
      <c r="H5" s="621"/>
      <c r="I5" s="621"/>
      <c r="J5" s="621"/>
      <c r="K5" s="621"/>
      <c r="L5" s="621"/>
      <c r="M5" s="671" t="s">
        <v>92</v>
      </c>
      <c r="N5" s="672"/>
      <c r="O5" s="672"/>
      <c r="P5" s="672"/>
      <c r="Q5" s="672"/>
      <c r="R5" s="673"/>
      <c r="S5" s="620" t="s">
        <v>157</v>
      </c>
      <c r="T5" s="621"/>
      <c r="U5" s="621"/>
      <c r="V5" s="621"/>
      <c r="W5" s="621"/>
      <c r="X5" s="622"/>
      <c r="Y5" s="446" t="s">
        <v>3</v>
      </c>
      <c r="Z5" s="447"/>
      <c r="AA5" s="447"/>
      <c r="AB5" s="447"/>
      <c r="AC5" s="447"/>
      <c r="AD5" s="448"/>
      <c r="AE5" s="449" t="s">
        <v>393</v>
      </c>
      <c r="AF5" s="450"/>
      <c r="AG5" s="450"/>
      <c r="AH5" s="450"/>
      <c r="AI5" s="450"/>
      <c r="AJ5" s="450"/>
      <c r="AK5" s="450"/>
      <c r="AL5" s="450"/>
      <c r="AM5" s="450"/>
      <c r="AN5" s="450"/>
      <c r="AO5" s="450"/>
      <c r="AP5" s="451"/>
      <c r="AQ5" s="452" t="s">
        <v>394</v>
      </c>
      <c r="AR5" s="453"/>
      <c r="AS5" s="453"/>
      <c r="AT5" s="453"/>
      <c r="AU5" s="453"/>
      <c r="AV5" s="453"/>
      <c r="AW5" s="453"/>
      <c r="AX5" s="454"/>
    </row>
    <row r="6" spans="1:50" ht="35.25"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38.25" customHeight="1">
      <c r="A7" s="481" t="s">
        <v>25</v>
      </c>
      <c r="B7" s="482"/>
      <c r="C7" s="482"/>
      <c r="D7" s="482"/>
      <c r="E7" s="482"/>
      <c r="F7" s="482"/>
      <c r="G7" s="483" t="s">
        <v>396</v>
      </c>
      <c r="H7" s="484"/>
      <c r="I7" s="484"/>
      <c r="J7" s="484"/>
      <c r="K7" s="484"/>
      <c r="L7" s="484"/>
      <c r="M7" s="484"/>
      <c r="N7" s="484"/>
      <c r="O7" s="484"/>
      <c r="P7" s="484"/>
      <c r="Q7" s="484"/>
      <c r="R7" s="484"/>
      <c r="S7" s="484"/>
      <c r="T7" s="484"/>
      <c r="U7" s="484"/>
      <c r="V7" s="485"/>
      <c r="W7" s="485"/>
      <c r="X7" s="485"/>
      <c r="Y7" s="486" t="s">
        <v>5</v>
      </c>
      <c r="Z7" s="377"/>
      <c r="AA7" s="377"/>
      <c r="AB7" s="377"/>
      <c r="AC7" s="377"/>
      <c r="AD7" s="379"/>
      <c r="AE7" s="487" t="s">
        <v>395</v>
      </c>
      <c r="AF7" s="488"/>
      <c r="AG7" s="488"/>
      <c r="AH7" s="488"/>
      <c r="AI7" s="488"/>
      <c r="AJ7" s="488"/>
      <c r="AK7" s="488"/>
      <c r="AL7" s="488"/>
      <c r="AM7" s="488"/>
      <c r="AN7" s="488"/>
      <c r="AO7" s="488"/>
      <c r="AP7" s="488"/>
      <c r="AQ7" s="488"/>
      <c r="AR7" s="488"/>
      <c r="AS7" s="488"/>
      <c r="AT7" s="488"/>
      <c r="AU7" s="488"/>
      <c r="AV7" s="488"/>
      <c r="AW7" s="488"/>
      <c r="AX7" s="489"/>
    </row>
    <row r="8" spans="1:50" ht="39.75" customHeight="1">
      <c r="A8" s="643" t="s">
        <v>308</v>
      </c>
      <c r="B8" s="644"/>
      <c r="C8" s="644"/>
      <c r="D8" s="644"/>
      <c r="E8" s="644"/>
      <c r="F8" s="645"/>
      <c r="G8" s="640">
        <f>'入力規則等'!A26</f>
      </c>
      <c r="H8" s="641"/>
      <c r="I8" s="641"/>
      <c r="J8" s="641"/>
      <c r="K8" s="641"/>
      <c r="L8" s="641"/>
      <c r="M8" s="641"/>
      <c r="N8" s="641"/>
      <c r="O8" s="641"/>
      <c r="P8" s="641"/>
      <c r="Q8" s="641"/>
      <c r="R8" s="641"/>
      <c r="S8" s="641"/>
      <c r="T8" s="641"/>
      <c r="U8" s="641"/>
      <c r="V8" s="641"/>
      <c r="W8" s="641"/>
      <c r="X8" s="64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48" customHeight="1">
      <c r="A9" s="184" t="s">
        <v>26</v>
      </c>
      <c r="B9" s="185"/>
      <c r="C9" s="185"/>
      <c r="D9" s="185"/>
      <c r="E9" s="185"/>
      <c r="F9" s="185"/>
      <c r="G9" s="186" t="s">
        <v>397</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65.25" customHeight="1">
      <c r="A10" s="184" t="s">
        <v>36</v>
      </c>
      <c r="B10" s="185"/>
      <c r="C10" s="185"/>
      <c r="D10" s="185"/>
      <c r="E10" s="185"/>
      <c r="F10" s="185"/>
      <c r="G10" s="186" t="s">
        <v>398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8"/>
      <c r="B13" s="399"/>
      <c r="C13" s="399"/>
      <c r="D13" s="399"/>
      <c r="E13" s="399"/>
      <c r="F13" s="400"/>
      <c r="G13" s="500" t="s">
        <v>7</v>
      </c>
      <c r="H13" s="501"/>
      <c r="I13" s="506" t="s">
        <v>8</v>
      </c>
      <c r="J13" s="507"/>
      <c r="K13" s="507"/>
      <c r="L13" s="507"/>
      <c r="M13" s="507"/>
      <c r="N13" s="507"/>
      <c r="O13" s="508"/>
      <c r="P13" s="175" t="s">
        <v>381</v>
      </c>
      <c r="Q13" s="176"/>
      <c r="R13" s="176"/>
      <c r="S13" s="176"/>
      <c r="T13" s="176"/>
      <c r="U13" s="176"/>
      <c r="V13" s="177"/>
      <c r="W13" s="175" t="s">
        <v>381</v>
      </c>
      <c r="X13" s="176"/>
      <c r="Y13" s="176"/>
      <c r="Z13" s="176"/>
      <c r="AA13" s="176"/>
      <c r="AB13" s="176"/>
      <c r="AC13" s="177"/>
      <c r="AD13" s="175" t="s">
        <v>381</v>
      </c>
      <c r="AE13" s="176"/>
      <c r="AF13" s="176"/>
      <c r="AG13" s="176"/>
      <c r="AH13" s="176"/>
      <c r="AI13" s="176"/>
      <c r="AJ13" s="177"/>
      <c r="AK13" s="175">
        <v>40</v>
      </c>
      <c r="AL13" s="176"/>
      <c r="AM13" s="176"/>
      <c r="AN13" s="176"/>
      <c r="AO13" s="176"/>
      <c r="AP13" s="176"/>
      <c r="AQ13" s="177"/>
      <c r="AR13" s="189">
        <v>73</v>
      </c>
      <c r="AS13" s="190"/>
      <c r="AT13" s="190"/>
      <c r="AU13" s="190"/>
      <c r="AV13" s="190"/>
      <c r="AW13" s="190"/>
      <c r="AX13" s="191"/>
    </row>
    <row r="14" spans="1:50" ht="21" customHeight="1">
      <c r="A14" s="398"/>
      <c r="B14" s="399"/>
      <c r="C14" s="399"/>
      <c r="D14" s="399"/>
      <c r="E14" s="399"/>
      <c r="F14" s="400"/>
      <c r="G14" s="502"/>
      <c r="H14" s="503"/>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399</v>
      </c>
      <c r="AL14" s="176"/>
      <c r="AM14" s="176"/>
      <c r="AN14" s="176"/>
      <c r="AO14" s="176"/>
      <c r="AP14" s="176"/>
      <c r="AQ14" s="177"/>
      <c r="AR14" s="182"/>
      <c r="AS14" s="182"/>
      <c r="AT14" s="182"/>
      <c r="AU14" s="182"/>
      <c r="AV14" s="182"/>
      <c r="AW14" s="182"/>
      <c r="AX14" s="183"/>
    </row>
    <row r="15" spans="1:50" ht="21" customHeight="1">
      <c r="A15" s="398"/>
      <c r="B15" s="399"/>
      <c r="C15" s="399"/>
      <c r="D15" s="399"/>
      <c r="E15" s="399"/>
      <c r="F15" s="400"/>
      <c r="G15" s="502"/>
      <c r="H15" s="503"/>
      <c r="I15" s="179" t="s">
        <v>62</v>
      </c>
      <c r="J15" s="427"/>
      <c r="K15" s="427"/>
      <c r="L15" s="427"/>
      <c r="M15" s="427"/>
      <c r="N15" s="427"/>
      <c r="O15" s="428"/>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399</v>
      </c>
      <c r="AL15" s="176"/>
      <c r="AM15" s="176"/>
      <c r="AN15" s="176"/>
      <c r="AO15" s="176"/>
      <c r="AP15" s="176"/>
      <c r="AQ15" s="177"/>
      <c r="AR15" s="175" t="s">
        <v>419</v>
      </c>
      <c r="AS15" s="176"/>
      <c r="AT15" s="176"/>
      <c r="AU15" s="176"/>
      <c r="AV15" s="176"/>
      <c r="AW15" s="176"/>
      <c r="AX15" s="178"/>
    </row>
    <row r="16" spans="1:50" ht="21" customHeight="1">
      <c r="A16" s="398"/>
      <c r="B16" s="399"/>
      <c r="C16" s="399"/>
      <c r="D16" s="399"/>
      <c r="E16" s="399"/>
      <c r="F16" s="400"/>
      <c r="G16" s="502"/>
      <c r="H16" s="503"/>
      <c r="I16" s="179" t="s">
        <v>63</v>
      </c>
      <c r="J16" s="427"/>
      <c r="K16" s="427"/>
      <c r="L16" s="427"/>
      <c r="M16" s="427"/>
      <c r="N16" s="427"/>
      <c r="O16" s="428"/>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399</v>
      </c>
      <c r="AL16" s="176"/>
      <c r="AM16" s="176"/>
      <c r="AN16" s="176"/>
      <c r="AO16" s="176"/>
      <c r="AP16" s="176"/>
      <c r="AQ16" s="177"/>
      <c r="AR16" s="476"/>
      <c r="AS16" s="477"/>
      <c r="AT16" s="477"/>
      <c r="AU16" s="477"/>
      <c r="AV16" s="477"/>
      <c r="AW16" s="477"/>
      <c r="AX16" s="478"/>
    </row>
    <row r="17" spans="1:50" ht="24.75" customHeight="1">
      <c r="A17" s="398"/>
      <c r="B17" s="399"/>
      <c r="C17" s="399"/>
      <c r="D17" s="399"/>
      <c r="E17" s="399"/>
      <c r="F17" s="400"/>
      <c r="G17" s="502"/>
      <c r="H17" s="503"/>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399</v>
      </c>
      <c r="AL17" s="176"/>
      <c r="AM17" s="176"/>
      <c r="AN17" s="176"/>
      <c r="AO17" s="176"/>
      <c r="AP17" s="176"/>
      <c r="AQ17" s="177"/>
      <c r="AR17" s="479"/>
      <c r="AS17" s="479"/>
      <c r="AT17" s="479"/>
      <c r="AU17" s="479"/>
      <c r="AV17" s="479"/>
      <c r="AW17" s="479"/>
      <c r="AX17" s="480"/>
    </row>
    <row r="18" spans="1:50" ht="24.75" customHeight="1">
      <c r="A18" s="398"/>
      <c r="B18" s="399"/>
      <c r="C18" s="399"/>
      <c r="D18" s="399"/>
      <c r="E18" s="399"/>
      <c r="F18" s="400"/>
      <c r="G18" s="504"/>
      <c r="H18" s="50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SUM(AD13:AJ17)</f>
        <v>0</v>
      </c>
      <c r="AE18" s="658"/>
      <c r="AF18" s="658"/>
      <c r="AG18" s="658"/>
      <c r="AH18" s="658"/>
      <c r="AI18" s="658"/>
      <c r="AJ18" s="659"/>
      <c r="AK18" s="657">
        <f>SUM(AK13:AQ17)</f>
        <v>40</v>
      </c>
      <c r="AL18" s="658"/>
      <c r="AM18" s="658"/>
      <c r="AN18" s="658"/>
      <c r="AO18" s="658"/>
      <c r="AP18" s="658"/>
      <c r="AQ18" s="659"/>
      <c r="AR18" s="657">
        <f>SUM(AR13:AX17)</f>
        <v>73</v>
      </c>
      <c r="AS18" s="658"/>
      <c r="AT18" s="658"/>
      <c r="AU18" s="658"/>
      <c r="AV18" s="658"/>
      <c r="AW18" s="658"/>
      <c r="AX18" s="660"/>
    </row>
    <row r="19" spans="1:50" ht="24.75" customHeight="1">
      <c r="A19" s="398"/>
      <c r="B19" s="399"/>
      <c r="C19" s="399"/>
      <c r="D19" s="399"/>
      <c r="E19" s="399"/>
      <c r="F19" s="400"/>
      <c r="G19" s="655" t="s">
        <v>10</v>
      </c>
      <c r="H19" s="656"/>
      <c r="I19" s="656"/>
      <c r="J19" s="656"/>
      <c r="K19" s="656"/>
      <c r="L19" s="656"/>
      <c r="M19" s="656"/>
      <c r="N19" s="656"/>
      <c r="O19" s="656"/>
      <c r="P19" s="175" t="s">
        <v>381</v>
      </c>
      <c r="Q19" s="176"/>
      <c r="R19" s="176"/>
      <c r="S19" s="176"/>
      <c r="T19" s="176"/>
      <c r="U19" s="176"/>
      <c r="V19" s="177"/>
      <c r="W19" s="175" t="s">
        <v>381</v>
      </c>
      <c r="X19" s="176"/>
      <c r="Y19" s="176"/>
      <c r="Z19" s="176"/>
      <c r="AA19" s="176"/>
      <c r="AB19" s="176"/>
      <c r="AC19" s="177"/>
      <c r="AD19" s="175" t="s">
        <v>381</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c r="A20" s="494"/>
      <c r="B20" s="495"/>
      <c r="C20" s="495"/>
      <c r="D20" s="495"/>
      <c r="E20" s="495"/>
      <c r="F20" s="496"/>
      <c r="G20" s="655" t="s">
        <v>11</v>
      </c>
      <c r="H20" s="656"/>
      <c r="I20" s="656"/>
      <c r="J20" s="656"/>
      <c r="K20" s="656"/>
      <c r="L20" s="656"/>
      <c r="M20" s="656"/>
      <c r="N20" s="656"/>
      <c r="O20" s="656"/>
      <c r="P20" s="661" t="str">
        <f>IF(P18=0,"-",P19/P18)</f>
        <v>-</v>
      </c>
      <c r="Q20" s="661"/>
      <c r="R20" s="661"/>
      <c r="S20" s="661"/>
      <c r="T20" s="661"/>
      <c r="U20" s="661"/>
      <c r="V20" s="661"/>
      <c r="W20" s="661" t="str">
        <f>IF(W18=0,"-",W19/W18)</f>
        <v>-</v>
      </c>
      <c r="X20" s="661"/>
      <c r="Y20" s="661"/>
      <c r="Z20" s="661"/>
      <c r="AA20" s="661"/>
      <c r="AB20" s="661"/>
      <c r="AC20" s="661"/>
      <c r="AD20" s="661" t="str">
        <f>IF(AD18=0,"-",AD19/AD18)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382</v>
      </c>
      <c r="AV22" s="71"/>
      <c r="AW22" s="72" t="s">
        <v>355</v>
      </c>
      <c r="AX22" s="73"/>
    </row>
    <row r="23" spans="1:50" ht="22.5" customHeight="1">
      <c r="A23" s="130"/>
      <c r="B23" s="128"/>
      <c r="C23" s="128"/>
      <c r="D23" s="128"/>
      <c r="E23" s="128"/>
      <c r="F23" s="129"/>
      <c r="G23" s="74" t="s">
        <v>400</v>
      </c>
      <c r="H23" s="75"/>
      <c r="I23" s="75"/>
      <c r="J23" s="75"/>
      <c r="K23" s="75"/>
      <c r="L23" s="75"/>
      <c r="M23" s="75"/>
      <c r="N23" s="75"/>
      <c r="O23" s="76"/>
      <c r="P23" s="315" t="s">
        <v>401</v>
      </c>
      <c r="Q23" s="75"/>
      <c r="R23" s="75"/>
      <c r="S23" s="75"/>
      <c r="T23" s="75"/>
      <c r="U23" s="75"/>
      <c r="V23" s="75"/>
      <c r="W23" s="75"/>
      <c r="X23" s="76"/>
      <c r="Y23" s="228" t="s">
        <v>14</v>
      </c>
      <c r="Z23" s="229"/>
      <c r="AA23" s="230"/>
      <c r="AB23" s="167" t="s">
        <v>385</v>
      </c>
      <c r="AC23" s="168"/>
      <c r="AD23" s="168"/>
      <c r="AE23" s="88" t="s">
        <v>383</v>
      </c>
      <c r="AF23" s="89"/>
      <c r="AG23" s="89"/>
      <c r="AH23" s="89"/>
      <c r="AI23" s="90"/>
      <c r="AJ23" s="88" t="s">
        <v>383</v>
      </c>
      <c r="AK23" s="89"/>
      <c r="AL23" s="89"/>
      <c r="AM23" s="89"/>
      <c r="AN23" s="90"/>
      <c r="AO23" s="88" t="s">
        <v>383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78"/>
      <c r="Q24" s="78"/>
      <c r="R24" s="78"/>
      <c r="S24" s="78"/>
      <c r="T24" s="78"/>
      <c r="U24" s="78"/>
      <c r="V24" s="78"/>
      <c r="W24" s="78"/>
      <c r="X24" s="79"/>
      <c r="Y24" s="139" t="s">
        <v>65</v>
      </c>
      <c r="Z24" s="84"/>
      <c r="AA24" s="85"/>
      <c r="AB24" s="626" t="s">
        <v>386</v>
      </c>
      <c r="AC24" s="197"/>
      <c r="AD24" s="197"/>
      <c r="AE24" s="88" t="s">
        <v>383</v>
      </c>
      <c r="AF24" s="89"/>
      <c r="AG24" s="89"/>
      <c r="AH24" s="89"/>
      <c r="AI24" s="90"/>
      <c r="AJ24" s="88" t="s">
        <v>383</v>
      </c>
      <c r="AK24" s="89"/>
      <c r="AL24" s="89"/>
      <c r="AM24" s="89"/>
      <c r="AN24" s="90"/>
      <c r="AO24" s="88" t="s">
        <v>383</v>
      </c>
      <c r="AP24" s="89"/>
      <c r="AQ24" s="89"/>
      <c r="AR24" s="89"/>
      <c r="AS24" s="90"/>
      <c r="AT24" s="88"/>
      <c r="AU24" s="89"/>
      <c r="AV24" s="89"/>
      <c r="AW24" s="89"/>
      <c r="AX24" s="350"/>
    </row>
    <row r="25" spans="1:50" ht="22.5" customHeight="1">
      <c r="A25" s="134"/>
      <c r="B25" s="135"/>
      <c r="C25" s="135"/>
      <c r="D25" s="135"/>
      <c r="E25" s="135"/>
      <c r="F25" s="136"/>
      <c r="G25" s="80"/>
      <c r="H25" s="81"/>
      <c r="I25" s="81"/>
      <c r="J25" s="81"/>
      <c r="K25" s="81"/>
      <c r="L25" s="81"/>
      <c r="M25" s="81"/>
      <c r="N25" s="81"/>
      <c r="O25" s="82"/>
      <c r="P25" s="81"/>
      <c r="Q25" s="81"/>
      <c r="R25" s="81"/>
      <c r="S25" s="81"/>
      <c r="T25" s="81"/>
      <c r="U25" s="81"/>
      <c r="V25" s="81"/>
      <c r="W25" s="81"/>
      <c r="X25" s="82"/>
      <c r="Y25" s="83" t="s">
        <v>15</v>
      </c>
      <c r="Z25" s="84"/>
      <c r="AA25" s="85"/>
      <c r="AB25" s="86" t="s">
        <v>359</v>
      </c>
      <c r="AC25" s="87"/>
      <c r="AD25" s="87"/>
      <c r="AE25" s="88" t="s">
        <v>383</v>
      </c>
      <c r="AF25" s="89"/>
      <c r="AG25" s="89"/>
      <c r="AH25" s="89"/>
      <c r="AI25" s="90"/>
      <c r="AJ25" s="88" t="s">
        <v>383</v>
      </c>
      <c r="AK25" s="89"/>
      <c r="AL25" s="89"/>
      <c r="AM25" s="89"/>
      <c r="AN25" s="90"/>
      <c r="AO25" s="88" t="s">
        <v>383</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669"/>
      <c r="H28" s="234"/>
      <c r="I28" s="234"/>
      <c r="J28" s="234"/>
      <c r="K28" s="234"/>
      <c r="L28" s="234"/>
      <c r="M28" s="234"/>
      <c r="N28" s="234"/>
      <c r="O28" s="235"/>
      <c r="P28" s="219"/>
      <c r="Q28" s="242"/>
      <c r="R28" s="242"/>
      <c r="S28" s="242"/>
      <c r="T28" s="242"/>
      <c r="U28" s="242"/>
      <c r="V28" s="242"/>
      <c r="W28" s="242"/>
      <c r="X28" s="243"/>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customHeight="1" hidden="1">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customHeight="1" hidden="1">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customHeight="1" hidden="1">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customHeight="1" hidden="1">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8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c r="A48" s="68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80"/>
      <c r="B49" s="99"/>
      <c r="C49" s="100"/>
      <c r="D49" s="100"/>
      <c r="E49" s="100"/>
      <c r="F49" s="101"/>
      <c r="G49" s="627" t="s">
        <v>402</v>
      </c>
      <c r="H49" s="628"/>
      <c r="I49" s="628"/>
      <c r="J49" s="628"/>
      <c r="K49" s="628"/>
      <c r="L49" s="628"/>
      <c r="M49" s="628"/>
      <c r="N49" s="628"/>
      <c r="O49" s="628"/>
      <c r="P49" s="628"/>
      <c r="Q49" s="628"/>
      <c r="R49" s="628"/>
      <c r="S49" s="628"/>
      <c r="T49" s="628"/>
      <c r="U49" s="628"/>
      <c r="V49" s="628"/>
      <c r="W49" s="628"/>
      <c r="X49" s="628"/>
      <c r="Y49" s="628"/>
      <c r="Z49" s="628"/>
      <c r="AA49" s="628"/>
      <c r="AB49" s="305" t="s">
        <v>418</v>
      </c>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customHeight="1">
      <c r="A50" s="680"/>
      <c r="B50" s="99"/>
      <c r="C50" s="100"/>
      <c r="D50" s="100"/>
      <c r="E50" s="100"/>
      <c r="F50" s="101"/>
      <c r="G50" s="629"/>
      <c r="H50" s="630"/>
      <c r="I50" s="630"/>
      <c r="J50" s="630"/>
      <c r="K50" s="630"/>
      <c r="L50" s="630"/>
      <c r="M50" s="630"/>
      <c r="N50" s="630"/>
      <c r="O50" s="630"/>
      <c r="P50" s="630"/>
      <c r="Q50" s="630"/>
      <c r="R50" s="630"/>
      <c r="S50" s="630"/>
      <c r="T50" s="630"/>
      <c r="U50" s="630"/>
      <c r="V50" s="630"/>
      <c r="W50" s="630"/>
      <c r="X50" s="630"/>
      <c r="Y50" s="630"/>
      <c r="Z50" s="630"/>
      <c r="AA50" s="630"/>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42.75" customHeight="1">
      <c r="A51" s="680"/>
      <c r="B51" s="102"/>
      <c r="C51" s="103"/>
      <c r="D51" s="103"/>
      <c r="E51" s="103"/>
      <c r="F51" s="104"/>
      <c r="G51" s="631"/>
      <c r="H51" s="632"/>
      <c r="I51" s="632"/>
      <c r="J51" s="632"/>
      <c r="K51" s="632"/>
      <c r="L51" s="632"/>
      <c r="M51" s="632"/>
      <c r="N51" s="632"/>
      <c r="O51" s="632"/>
      <c r="P51" s="632"/>
      <c r="Q51" s="632"/>
      <c r="R51" s="632"/>
      <c r="S51" s="632"/>
      <c r="T51" s="632"/>
      <c r="U51" s="632"/>
      <c r="V51" s="632"/>
      <c r="W51" s="632"/>
      <c r="X51" s="632"/>
      <c r="Y51" s="632"/>
      <c r="Z51" s="632"/>
      <c r="AA51" s="632"/>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c r="A52" s="68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8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421</v>
      </c>
      <c r="AV53" s="71"/>
      <c r="AW53" s="72" t="s">
        <v>355</v>
      </c>
      <c r="AX53" s="73"/>
    </row>
    <row r="54" spans="1:50" ht="22.5" customHeight="1">
      <c r="A54" s="680"/>
      <c r="B54" s="100"/>
      <c r="C54" s="100"/>
      <c r="D54" s="100"/>
      <c r="E54" s="100"/>
      <c r="F54" s="101"/>
      <c r="G54" s="614" t="s">
        <v>414</v>
      </c>
      <c r="H54" s="219"/>
      <c r="I54" s="219"/>
      <c r="J54" s="219"/>
      <c r="K54" s="219"/>
      <c r="L54" s="219"/>
      <c r="M54" s="219"/>
      <c r="N54" s="219"/>
      <c r="O54" s="662"/>
      <c r="P54" s="219" t="s">
        <v>415</v>
      </c>
      <c r="Q54" s="220"/>
      <c r="R54" s="220"/>
      <c r="S54" s="220"/>
      <c r="T54" s="220"/>
      <c r="U54" s="220"/>
      <c r="V54" s="220"/>
      <c r="W54" s="220"/>
      <c r="X54" s="221"/>
      <c r="Y54" s="590" t="s">
        <v>86</v>
      </c>
      <c r="Z54" s="591"/>
      <c r="AA54" s="592"/>
      <c r="AB54" s="593"/>
      <c r="AC54" s="594"/>
      <c r="AD54" s="594"/>
      <c r="AE54" s="88" t="s">
        <v>399</v>
      </c>
      <c r="AF54" s="89"/>
      <c r="AG54" s="89"/>
      <c r="AH54" s="89"/>
      <c r="AI54" s="90"/>
      <c r="AJ54" s="88" t="s">
        <v>399</v>
      </c>
      <c r="AK54" s="89"/>
      <c r="AL54" s="89"/>
      <c r="AM54" s="89"/>
      <c r="AN54" s="90"/>
      <c r="AO54" s="88" t="s">
        <v>399</v>
      </c>
      <c r="AP54" s="89"/>
      <c r="AQ54" s="89"/>
      <c r="AR54" s="89"/>
      <c r="AS54" s="90"/>
      <c r="AT54" s="195"/>
      <c r="AU54" s="195"/>
      <c r="AV54" s="195"/>
      <c r="AW54" s="195"/>
      <c r="AX54" s="196"/>
    </row>
    <row r="55" spans="1:50" ht="22.5" customHeight="1">
      <c r="A55" s="680"/>
      <c r="B55" s="100"/>
      <c r="C55" s="100"/>
      <c r="D55" s="100"/>
      <c r="E55" s="100"/>
      <c r="F55" s="101"/>
      <c r="G55" s="663"/>
      <c r="H55" s="664"/>
      <c r="I55" s="664"/>
      <c r="J55" s="664"/>
      <c r="K55" s="664"/>
      <c r="L55" s="664"/>
      <c r="M55" s="664"/>
      <c r="N55" s="664"/>
      <c r="O55" s="665"/>
      <c r="P55" s="222"/>
      <c r="Q55" s="222"/>
      <c r="R55" s="222"/>
      <c r="S55" s="222"/>
      <c r="T55" s="222"/>
      <c r="U55" s="222"/>
      <c r="V55" s="222"/>
      <c r="W55" s="222"/>
      <c r="X55" s="223"/>
      <c r="Y55" s="94" t="s">
        <v>65</v>
      </c>
      <c r="Z55" s="95"/>
      <c r="AA55" s="96"/>
      <c r="AB55" s="226" t="s">
        <v>422</v>
      </c>
      <c r="AC55" s="227"/>
      <c r="AD55" s="227"/>
      <c r="AE55" s="88" t="s">
        <v>399</v>
      </c>
      <c r="AF55" s="89"/>
      <c r="AG55" s="89"/>
      <c r="AH55" s="89"/>
      <c r="AI55" s="90"/>
      <c r="AJ55" s="88" t="s">
        <v>399</v>
      </c>
      <c r="AK55" s="89"/>
      <c r="AL55" s="89"/>
      <c r="AM55" s="89"/>
      <c r="AN55" s="90"/>
      <c r="AO55" s="88" t="s">
        <v>399</v>
      </c>
      <c r="AP55" s="89"/>
      <c r="AQ55" s="89"/>
      <c r="AR55" s="89"/>
      <c r="AS55" s="90"/>
      <c r="AT55" s="88">
        <v>5</v>
      </c>
      <c r="AU55" s="89"/>
      <c r="AV55" s="89"/>
      <c r="AW55" s="89"/>
      <c r="AX55" s="350"/>
    </row>
    <row r="56" spans="1:50" ht="22.5" customHeight="1">
      <c r="A56" s="680"/>
      <c r="B56" s="103"/>
      <c r="C56" s="103"/>
      <c r="D56" s="103"/>
      <c r="E56" s="103"/>
      <c r="F56" s="104"/>
      <c r="G56" s="666"/>
      <c r="H56" s="667"/>
      <c r="I56" s="667"/>
      <c r="J56" s="667"/>
      <c r="K56" s="667"/>
      <c r="L56" s="667"/>
      <c r="M56" s="667"/>
      <c r="N56" s="667"/>
      <c r="O56" s="668"/>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8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8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80"/>
      <c r="B59" s="100"/>
      <c r="C59" s="100"/>
      <c r="D59" s="100"/>
      <c r="E59" s="100"/>
      <c r="F59" s="101"/>
      <c r="G59" s="614"/>
      <c r="H59" s="242"/>
      <c r="I59" s="242"/>
      <c r="J59" s="242"/>
      <c r="K59" s="242"/>
      <c r="L59" s="242"/>
      <c r="M59" s="242"/>
      <c r="N59" s="242"/>
      <c r="O59" s="243"/>
      <c r="P59" s="219"/>
      <c r="Q59" s="674"/>
      <c r="R59" s="674"/>
      <c r="S59" s="674"/>
      <c r="T59" s="674"/>
      <c r="U59" s="674"/>
      <c r="V59" s="674"/>
      <c r="W59" s="674"/>
      <c r="X59" s="675"/>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80"/>
      <c r="B60" s="100"/>
      <c r="C60" s="100"/>
      <c r="D60" s="100"/>
      <c r="E60" s="100"/>
      <c r="F60" s="101"/>
      <c r="G60" s="615"/>
      <c r="H60" s="244"/>
      <c r="I60" s="244"/>
      <c r="J60" s="244"/>
      <c r="K60" s="244"/>
      <c r="L60" s="244"/>
      <c r="M60" s="244"/>
      <c r="N60" s="244"/>
      <c r="O60" s="245"/>
      <c r="P60" s="676"/>
      <c r="Q60" s="676"/>
      <c r="R60" s="676"/>
      <c r="S60" s="676"/>
      <c r="T60" s="676"/>
      <c r="U60" s="676"/>
      <c r="V60" s="676"/>
      <c r="W60" s="676"/>
      <c r="X60" s="677"/>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customHeight="1" hidden="1">
      <c r="A61" s="680"/>
      <c r="B61" s="103"/>
      <c r="C61" s="103"/>
      <c r="D61" s="103"/>
      <c r="E61" s="103"/>
      <c r="F61" s="104"/>
      <c r="G61" s="616"/>
      <c r="H61" s="246"/>
      <c r="I61" s="246"/>
      <c r="J61" s="246"/>
      <c r="K61" s="246"/>
      <c r="L61" s="246"/>
      <c r="M61" s="246"/>
      <c r="N61" s="246"/>
      <c r="O61" s="247"/>
      <c r="P61" s="678"/>
      <c r="Q61" s="678"/>
      <c r="R61" s="678"/>
      <c r="S61" s="678"/>
      <c r="T61" s="678"/>
      <c r="U61" s="678"/>
      <c r="V61" s="678"/>
      <c r="W61" s="678"/>
      <c r="X61" s="67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8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8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80"/>
      <c r="B64" s="100"/>
      <c r="C64" s="100"/>
      <c r="D64" s="100"/>
      <c r="E64" s="100"/>
      <c r="F64" s="101"/>
      <c r="G64" s="614"/>
      <c r="H64" s="242"/>
      <c r="I64" s="242"/>
      <c r="J64" s="242"/>
      <c r="K64" s="242"/>
      <c r="L64" s="242"/>
      <c r="M64" s="242"/>
      <c r="N64" s="242"/>
      <c r="O64" s="243"/>
      <c r="P64" s="219"/>
      <c r="Q64" s="674"/>
      <c r="R64" s="674"/>
      <c r="S64" s="674"/>
      <c r="T64" s="674"/>
      <c r="U64" s="674"/>
      <c r="V64" s="674"/>
      <c r="W64" s="674"/>
      <c r="X64" s="675"/>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80"/>
      <c r="B65" s="100"/>
      <c r="C65" s="100"/>
      <c r="D65" s="100"/>
      <c r="E65" s="100"/>
      <c r="F65" s="101"/>
      <c r="G65" s="615"/>
      <c r="H65" s="244"/>
      <c r="I65" s="244"/>
      <c r="J65" s="244"/>
      <c r="K65" s="244"/>
      <c r="L65" s="244"/>
      <c r="M65" s="244"/>
      <c r="N65" s="244"/>
      <c r="O65" s="245"/>
      <c r="P65" s="676"/>
      <c r="Q65" s="676"/>
      <c r="R65" s="676"/>
      <c r="S65" s="676"/>
      <c r="T65" s="676"/>
      <c r="U65" s="676"/>
      <c r="V65" s="676"/>
      <c r="W65" s="676"/>
      <c r="X65" s="677"/>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50" ht="22.5" customHeight="1" hidden="1">
      <c r="A66" s="681"/>
      <c r="B66" s="103"/>
      <c r="C66" s="103"/>
      <c r="D66" s="103"/>
      <c r="E66" s="103"/>
      <c r="F66" s="104"/>
      <c r="G66" s="616"/>
      <c r="H66" s="246"/>
      <c r="I66" s="246"/>
      <c r="J66" s="246"/>
      <c r="K66" s="246"/>
      <c r="L66" s="246"/>
      <c r="M66" s="246"/>
      <c r="N66" s="246"/>
      <c r="O66" s="247"/>
      <c r="P66" s="678"/>
      <c r="Q66" s="678"/>
      <c r="R66" s="678"/>
      <c r="S66" s="678"/>
      <c r="T66" s="678"/>
      <c r="U66" s="678"/>
      <c r="V66" s="678"/>
      <c r="W66" s="678"/>
      <c r="X66" s="67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8" t="s">
        <v>88</v>
      </c>
      <c r="B67" s="529"/>
      <c r="C67" s="529"/>
      <c r="D67" s="529"/>
      <c r="E67" s="529"/>
      <c r="F67" s="530"/>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55" ht="22.5" customHeight="1">
      <c r="A68" s="531"/>
      <c r="B68" s="532"/>
      <c r="C68" s="532"/>
      <c r="D68" s="532"/>
      <c r="E68" s="532"/>
      <c r="F68" s="533"/>
      <c r="G68" s="523" t="s">
        <v>403</v>
      </c>
      <c r="H68" s="380"/>
      <c r="I68" s="380"/>
      <c r="J68" s="380"/>
      <c r="K68" s="380"/>
      <c r="L68" s="380"/>
      <c r="M68" s="380"/>
      <c r="N68" s="380"/>
      <c r="O68" s="380"/>
      <c r="P68" s="380"/>
      <c r="Q68" s="380"/>
      <c r="R68" s="380"/>
      <c r="S68" s="380"/>
      <c r="T68" s="380"/>
      <c r="U68" s="380"/>
      <c r="V68" s="380"/>
      <c r="W68" s="380"/>
      <c r="X68" s="524"/>
      <c r="Y68" s="623" t="s">
        <v>66</v>
      </c>
      <c r="Z68" s="624"/>
      <c r="AA68" s="625"/>
      <c r="AB68" s="111" t="s">
        <v>383</v>
      </c>
      <c r="AC68" s="112"/>
      <c r="AD68" s="113"/>
      <c r="AE68" s="88" t="s">
        <v>383</v>
      </c>
      <c r="AF68" s="89"/>
      <c r="AG68" s="89"/>
      <c r="AH68" s="89"/>
      <c r="AI68" s="90"/>
      <c r="AJ68" s="88" t="s">
        <v>383</v>
      </c>
      <c r="AK68" s="89"/>
      <c r="AL68" s="89"/>
      <c r="AM68" s="89"/>
      <c r="AN68" s="90"/>
      <c r="AO68" s="88" t="s">
        <v>383</v>
      </c>
      <c r="AP68" s="89"/>
      <c r="AQ68" s="89"/>
      <c r="AR68" s="89"/>
      <c r="AS68" s="90"/>
      <c r="AT68" s="544"/>
      <c r="AU68" s="544"/>
      <c r="AV68" s="544"/>
      <c r="AW68" s="544"/>
      <c r="AX68" s="545"/>
      <c r="AY68" s="10"/>
      <c r="AZ68" s="10"/>
      <c r="BA68" s="10"/>
      <c r="BB68" s="10"/>
      <c r="BC68" s="10"/>
    </row>
    <row r="69" spans="1:60" ht="22.5" customHeight="1">
      <c r="A69" s="534"/>
      <c r="B69" s="535"/>
      <c r="C69" s="535"/>
      <c r="D69" s="535"/>
      <c r="E69" s="535"/>
      <c r="F69" s="536"/>
      <c r="G69" s="525"/>
      <c r="H69" s="526"/>
      <c r="I69" s="526"/>
      <c r="J69" s="526"/>
      <c r="K69" s="526"/>
      <c r="L69" s="526"/>
      <c r="M69" s="526"/>
      <c r="N69" s="526"/>
      <c r="O69" s="526"/>
      <c r="P69" s="526"/>
      <c r="Q69" s="526"/>
      <c r="R69" s="526"/>
      <c r="S69" s="526"/>
      <c r="T69" s="526"/>
      <c r="U69" s="526"/>
      <c r="V69" s="526"/>
      <c r="W69" s="526"/>
      <c r="X69" s="527"/>
      <c r="Y69" s="108" t="s">
        <v>67</v>
      </c>
      <c r="Z69" s="109"/>
      <c r="AA69" s="110"/>
      <c r="AB69" s="202" t="s">
        <v>383</v>
      </c>
      <c r="AC69" s="203"/>
      <c r="AD69" s="204"/>
      <c r="AE69" s="88" t="s">
        <v>383</v>
      </c>
      <c r="AF69" s="89"/>
      <c r="AG69" s="89"/>
      <c r="AH69" s="89"/>
      <c r="AI69" s="90"/>
      <c r="AJ69" s="88" t="s">
        <v>383</v>
      </c>
      <c r="AK69" s="89"/>
      <c r="AL69" s="89"/>
      <c r="AM69" s="89"/>
      <c r="AN69" s="90"/>
      <c r="AO69" s="88" t="s">
        <v>383</v>
      </c>
      <c r="AP69" s="89"/>
      <c r="AQ69" s="89"/>
      <c r="AR69" s="89"/>
      <c r="AS69" s="90"/>
      <c r="AT69" s="88"/>
      <c r="AU69" s="89"/>
      <c r="AV69" s="89"/>
      <c r="AW69" s="89"/>
      <c r="AX69" s="350"/>
      <c r="AY69" s="10"/>
      <c r="AZ69" s="10"/>
      <c r="BA69" s="10"/>
      <c r="BB69" s="10"/>
      <c r="BC69" s="10"/>
      <c r="BD69" s="10"/>
      <c r="BE69" s="10"/>
      <c r="BF69" s="10"/>
      <c r="BG69" s="10"/>
      <c r="BH69" s="10"/>
    </row>
    <row r="70" spans="1:50" ht="33" customHeight="1" hidden="1">
      <c r="A70" s="528" t="s">
        <v>88</v>
      </c>
      <c r="B70" s="529"/>
      <c r="C70" s="529"/>
      <c r="D70" s="529"/>
      <c r="E70" s="529"/>
      <c r="F70" s="530"/>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72" t="s">
        <v>74</v>
      </c>
      <c r="AU70" s="273"/>
      <c r="AV70" s="273"/>
      <c r="AW70" s="273"/>
      <c r="AX70" s="274"/>
    </row>
    <row r="71" spans="1:55" ht="22.5" customHeight="1" hidden="1">
      <c r="A71" s="531"/>
      <c r="B71" s="532"/>
      <c r="C71" s="532"/>
      <c r="D71" s="532"/>
      <c r="E71" s="532"/>
      <c r="F71" s="533"/>
      <c r="G71" s="242"/>
      <c r="H71" s="242"/>
      <c r="I71" s="242"/>
      <c r="J71" s="242"/>
      <c r="K71" s="242"/>
      <c r="L71" s="242"/>
      <c r="M71" s="242"/>
      <c r="N71" s="242"/>
      <c r="O71" s="242"/>
      <c r="P71" s="242"/>
      <c r="Q71" s="242"/>
      <c r="R71" s="242"/>
      <c r="S71" s="242"/>
      <c r="T71" s="242"/>
      <c r="U71" s="242"/>
      <c r="V71" s="242"/>
      <c r="W71" s="242"/>
      <c r="X71" s="243"/>
      <c r="Y71" s="682" t="s">
        <v>66</v>
      </c>
      <c r="Z71" s="683"/>
      <c r="AA71" s="684"/>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customHeight="1" hidden="1">
      <c r="A72" s="534"/>
      <c r="B72" s="535"/>
      <c r="C72" s="535"/>
      <c r="D72" s="535"/>
      <c r="E72" s="535"/>
      <c r="F72" s="536"/>
      <c r="G72" s="246"/>
      <c r="H72" s="246"/>
      <c r="I72" s="246"/>
      <c r="J72" s="246"/>
      <c r="K72" s="246"/>
      <c r="L72" s="246"/>
      <c r="M72" s="246"/>
      <c r="N72" s="246"/>
      <c r="O72" s="246"/>
      <c r="P72" s="246"/>
      <c r="Q72" s="246"/>
      <c r="R72" s="246"/>
      <c r="S72" s="246"/>
      <c r="T72" s="246"/>
      <c r="U72" s="246"/>
      <c r="V72" s="246"/>
      <c r="W72" s="246"/>
      <c r="X72" s="247"/>
      <c r="Y72" s="108" t="s">
        <v>67</v>
      </c>
      <c r="Z72" s="685"/>
      <c r="AA72" s="686"/>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50" ht="31.5" customHeight="1" hidden="1">
      <c r="A73" s="528" t="s">
        <v>88</v>
      </c>
      <c r="B73" s="529"/>
      <c r="C73" s="529"/>
      <c r="D73" s="529"/>
      <c r="E73" s="529"/>
      <c r="F73" s="530"/>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72" t="s">
        <v>74</v>
      </c>
      <c r="AU73" s="273"/>
      <c r="AV73" s="273"/>
      <c r="AW73" s="273"/>
      <c r="AX73" s="274"/>
    </row>
    <row r="74" spans="1:55" ht="22.5" customHeight="1" hidden="1">
      <c r="A74" s="531"/>
      <c r="B74" s="532"/>
      <c r="C74" s="532"/>
      <c r="D74" s="532"/>
      <c r="E74" s="532"/>
      <c r="F74" s="533"/>
      <c r="G74" s="242"/>
      <c r="H74" s="242"/>
      <c r="I74" s="242"/>
      <c r="J74" s="242"/>
      <c r="K74" s="242"/>
      <c r="L74" s="242"/>
      <c r="M74" s="242"/>
      <c r="N74" s="242"/>
      <c r="O74" s="242"/>
      <c r="P74" s="242"/>
      <c r="Q74" s="242"/>
      <c r="R74" s="242"/>
      <c r="S74" s="242"/>
      <c r="T74" s="242"/>
      <c r="U74" s="242"/>
      <c r="V74" s="242"/>
      <c r="W74" s="242"/>
      <c r="X74" s="243"/>
      <c r="Y74" s="682" t="s">
        <v>66</v>
      </c>
      <c r="Z74" s="683"/>
      <c r="AA74" s="684"/>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customHeight="1" hidden="1">
      <c r="A75" s="534"/>
      <c r="B75" s="535"/>
      <c r="C75" s="535"/>
      <c r="D75" s="535"/>
      <c r="E75" s="535"/>
      <c r="F75" s="536"/>
      <c r="G75" s="246"/>
      <c r="H75" s="246"/>
      <c r="I75" s="246"/>
      <c r="J75" s="246"/>
      <c r="K75" s="246"/>
      <c r="L75" s="246"/>
      <c r="M75" s="246"/>
      <c r="N75" s="246"/>
      <c r="O75" s="246"/>
      <c r="P75" s="246"/>
      <c r="Q75" s="246"/>
      <c r="R75" s="246"/>
      <c r="S75" s="246"/>
      <c r="T75" s="246"/>
      <c r="U75" s="246"/>
      <c r="V75" s="246"/>
      <c r="W75" s="246"/>
      <c r="X75" s="247"/>
      <c r="Y75" s="108" t="s">
        <v>67</v>
      </c>
      <c r="Z75" s="685"/>
      <c r="AA75" s="686"/>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50" ht="31.5" customHeight="1" hidden="1">
      <c r="A76" s="528" t="s">
        <v>88</v>
      </c>
      <c r="B76" s="529"/>
      <c r="C76" s="529"/>
      <c r="D76" s="529"/>
      <c r="E76" s="529"/>
      <c r="F76" s="530"/>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72" t="s">
        <v>74</v>
      </c>
      <c r="AU76" s="273"/>
      <c r="AV76" s="273"/>
      <c r="AW76" s="273"/>
      <c r="AX76" s="274"/>
    </row>
    <row r="77" spans="1:55" ht="22.5" customHeight="1" hidden="1">
      <c r="A77" s="531"/>
      <c r="B77" s="532"/>
      <c r="C77" s="532"/>
      <c r="D77" s="532"/>
      <c r="E77" s="532"/>
      <c r="F77" s="533"/>
      <c r="G77" s="242"/>
      <c r="H77" s="242"/>
      <c r="I77" s="242"/>
      <c r="J77" s="242"/>
      <c r="K77" s="242"/>
      <c r="L77" s="242"/>
      <c r="M77" s="242"/>
      <c r="N77" s="242"/>
      <c r="O77" s="242"/>
      <c r="P77" s="242"/>
      <c r="Q77" s="242"/>
      <c r="R77" s="242"/>
      <c r="S77" s="242"/>
      <c r="T77" s="242"/>
      <c r="U77" s="242"/>
      <c r="V77" s="242"/>
      <c r="W77" s="242"/>
      <c r="X77" s="243"/>
      <c r="Y77" s="682" t="s">
        <v>66</v>
      </c>
      <c r="Z77" s="683"/>
      <c r="AA77" s="684"/>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customHeight="1" hidden="1">
      <c r="A78" s="534"/>
      <c r="B78" s="535"/>
      <c r="C78" s="535"/>
      <c r="D78" s="535"/>
      <c r="E78" s="535"/>
      <c r="F78" s="536"/>
      <c r="G78" s="246"/>
      <c r="H78" s="246"/>
      <c r="I78" s="246"/>
      <c r="J78" s="246"/>
      <c r="K78" s="246"/>
      <c r="L78" s="246"/>
      <c r="M78" s="246"/>
      <c r="N78" s="246"/>
      <c r="O78" s="246"/>
      <c r="P78" s="246"/>
      <c r="Q78" s="246"/>
      <c r="R78" s="246"/>
      <c r="S78" s="246"/>
      <c r="T78" s="246"/>
      <c r="U78" s="246"/>
      <c r="V78" s="246"/>
      <c r="W78" s="246"/>
      <c r="X78" s="247"/>
      <c r="Y78" s="108" t="s">
        <v>67</v>
      </c>
      <c r="Z78" s="685"/>
      <c r="AA78" s="686"/>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50" ht="31.5" customHeight="1" hidden="1">
      <c r="A79" s="528" t="s">
        <v>88</v>
      </c>
      <c r="B79" s="529"/>
      <c r="C79" s="529"/>
      <c r="D79" s="529"/>
      <c r="E79" s="529"/>
      <c r="F79" s="530"/>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72" t="s">
        <v>74</v>
      </c>
      <c r="AU79" s="273"/>
      <c r="AV79" s="273"/>
      <c r="AW79" s="273"/>
      <c r="AX79" s="274"/>
    </row>
    <row r="80" spans="1:55" ht="22.5" customHeight="1" hidden="1">
      <c r="A80" s="531"/>
      <c r="B80" s="532"/>
      <c r="C80" s="532"/>
      <c r="D80" s="532"/>
      <c r="E80" s="532"/>
      <c r="F80" s="533"/>
      <c r="G80" s="242"/>
      <c r="H80" s="242"/>
      <c r="I80" s="242"/>
      <c r="J80" s="242"/>
      <c r="K80" s="242"/>
      <c r="L80" s="242"/>
      <c r="M80" s="242"/>
      <c r="N80" s="242"/>
      <c r="O80" s="242"/>
      <c r="P80" s="242"/>
      <c r="Q80" s="242"/>
      <c r="R80" s="242"/>
      <c r="S80" s="242"/>
      <c r="T80" s="242"/>
      <c r="U80" s="242"/>
      <c r="V80" s="242"/>
      <c r="W80" s="242"/>
      <c r="X80" s="243"/>
      <c r="Y80" s="682" t="s">
        <v>66</v>
      </c>
      <c r="Z80" s="683"/>
      <c r="AA80" s="684"/>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customHeight="1" hidden="1">
      <c r="A81" s="534"/>
      <c r="B81" s="535"/>
      <c r="C81" s="535"/>
      <c r="D81" s="535"/>
      <c r="E81" s="535"/>
      <c r="F81" s="536"/>
      <c r="G81" s="246"/>
      <c r="H81" s="246"/>
      <c r="I81" s="246"/>
      <c r="J81" s="246"/>
      <c r="K81" s="246"/>
      <c r="L81" s="246"/>
      <c r="M81" s="246"/>
      <c r="N81" s="246"/>
      <c r="O81" s="246"/>
      <c r="P81" s="246"/>
      <c r="Q81" s="246"/>
      <c r="R81" s="246"/>
      <c r="S81" s="246"/>
      <c r="T81" s="246"/>
      <c r="U81" s="246"/>
      <c r="V81" s="246"/>
      <c r="W81" s="246"/>
      <c r="X81" s="247"/>
      <c r="Y81" s="108" t="s">
        <v>67</v>
      </c>
      <c r="Z81" s="685"/>
      <c r="AA81" s="686"/>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50" ht="22.5" customHeight="1">
      <c r="A83" s="120"/>
      <c r="B83" s="121"/>
      <c r="C83" s="121"/>
      <c r="D83" s="121"/>
      <c r="E83" s="121"/>
      <c r="F83" s="122"/>
      <c r="G83" s="303" t="s">
        <v>404</v>
      </c>
      <c r="H83" s="303"/>
      <c r="I83" s="303"/>
      <c r="J83" s="303"/>
      <c r="K83" s="303"/>
      <c r="L83" s="303"/>
      <c r="M83" s="303"/>
      <c r="N83" s="303"/>
      <c r="O83" s="303"/>
      <c r="P83" s="303"/>
      <c r="Q83" s="303"/>
      <c r="R83" s="303"/>
      <c r="S83" s="303"/>
      <c r="T83" s="303"/>
      <c r="U83" s="303"/>
      <c r="V83" s="303"/>
      <c r="W83" s="303"/>
      <c r="X83" s="303"/>
      <c r="Y83" s="541" t="s">
        <v>17</v>
      </c>
      <c r="Z83" s="542"/>
      <c r="AA83" s="543"/>
      <c r="AB83" s="687" t="s">
        <v>383</v>
      </c>
      <c r="AC83" s="115"/>
      <c r="AD83" s="116"/>
      <c r="AE83" s="205" t="s">
        <v>383</v>
      </c>
      <c r="AF83" s="206"/>
      <c r="AG83" s="206"/>
      <c r="AH83" s="206"/>
      <c r="AI83" s="206"/>
      <c r="AJ83" s="205" t="s">
        <v>383</v>
      </c>
      <c r="AK83" s="206"/>
      <c r="AL83" s="206"/>
      <c r="AM83" s="206"/>
      <c r="AN83" s="206"/>
      <c r="AO83" s="205" t="s">
        <v>383</v>
      </c>
      <c r="AP83" s="206"/>
      <c r="AQ83" s="206"/>
      <c r="AR83" s="206"/>
      <c r="AS83" s="206"/>
      <c r="AT83" s="88" t="s">
        <v>383</v>
      </c>
      <c r="AU83" s="89"/>
      <c r="AV83" s="89"/>
      <c r="AW83" s="89"/>
      <c r="AX83" s="350"/>
    </row>
    <row r="84" spans="1:50" ht="46.5" customHeight="1">
      <c r="A84" s="123"/>
      <c r="B84" s="124"/>
      <c r="C84" s="124"/>
      <c r="D84" s="124"/>
      <c r="E84" s="124"/>
      <c r="F84" s="125"/>
      <c r="G84" s="304"/>
      <c r="H84" s="304"/>
      <c r="I84" s="304"/>
      <c r="J84" s="304"/>
      <c r="K84" s="304"/>
      <c r="L84" s="304"/>
      <c r="M84" s="304"/>
      <c r="N84" s="304"/>
      <c r="O84" s="304"/>
      <c r="P84" s="304"/>
      <c r="Q84" s="304"/>
      <c r="R84" s="304"/>
      <c r="S84" s="304"/>
      <c r="T84" s="304"/>
      <c r="U84" s="304"/>
      <c r="V84" s="304"/>
      <c r="W84" s="304"/>
      <c r="X84" s="304"/>
      <c r="Y84" s="198" t="s">
        <v>59</v>
      </c>
      <c r="Z84" s="109"/>
      <c r="AA84" s="110"/>
      <c r="AB84" s="91" t="s">
        <v>379</v>
      </c>
      <c r="AC84" s="92"/>
      <c r="AD84" s="93"/>
      <c r="AE84" s="688" t="s">
        <v>383</v>
      </c>
      <c r="AF84" s="689"/>
      <c r="AG84" s="689"/>
      <c r="AH84" s="689"/>
      <c r="AI84" s="690"/>
      <c r="AJ84" s="688" t="s">
        <v>383</v>
      </c>
      <c r="AK84" s="689"/>
      <c r="AL84" s="689"/>
      <c r="AM84" s="689"/>
      <c r="AN84" s="690"/>
      <c r="AO84" s="688" t="s">
        <v>383</v>
      </c>
      <c r="AP84" s="689"/>
      <c r="AQ84" s="689"/>
      <c r="AR84" s="689"/>
      <c r="AS84" s="690"/>
      <c r="AT84" s="691" t="s">
        <v>423</v>
      </c>
      <c r="AU84" s="692"/>
      <c r="AV84" s="692"/>
      <c r="AW84" s="692"/>
      <c r="AX84" s="69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50" ht="22.5" customHeight="1" hidden="1">
      <c r="A86" s="120"/>
      <c r="B86" s="121"/>
      <c r="C86" s="121"/>
      <c r="D86" s="121"/>
      <c r="E86" s="121"/>
      <c r="F86" s="122"/>
      <c r="G86" s="303" t="s">
        <v>358</v>
      </c>
      <c r="H86" s="303"/>
      <c r="I86" s="303"/>
      <c r="J86" s="303"/>
      <c r="K86" s="303"/>
      <c r="L86" s="303"/>
      <c r="M86" s="303"/>
      <c r="N86" s="303"/>
      <c r="O86" s="303"/>
      <c r="P86" s="303"/>
      <c r="Q86" s="303"/>
      <c r="R86" s="303"/>
      <c r="S86" s="303"/>
      <c r="T86" s="303"/>
      <c r="U86" s="303"/>
      <c r="V86" s="303"/>
      <c r="W86" s="303"/>
      <c r="X86" s="303"/>
      <c r="Y86" s="541" t="s">
        <v>17</v>
      </c>
      <c r="Z86" s="542"/>
      <c r="AA86" s="54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50" ht="46.5" customHeight="1" hidden="1">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50" ht="22.5" customHeight="1" hidden="1">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41" t="s">
        <v>17</v>
      </c>
      <c r="Z89" s="542"/>
      <c r="AA89" s="54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50" ht="46.5" customHeight="1" hidden="1">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50" ht="22.5" customHeight="1" hidden="1">
      <c r="A92" s="120"/>
      <c r="B92" s="121"/>
      <c r="C92" s="121"/>
      <c r="D92" s="121"/>
      <c r="E92" s="121"/>
      <c r="F92" s="122"/>
      <c r="G92" s="303" t="s">
        <v>309</v>
      </c>
      <c r="H92" s="303"/>
      <c r="I92" s="303"/>
      <c r="J92" s="303"/>
      <c r="K92" s="303"/>
      <c r="L92" s="303"/>
      <c r="M92" s="303"/>
      <c r="N92" s="303"/>
      <c r="O92" s="303"/>
      <c r="P92" s="303"/>
      <c r="Q92" s="303"/>
      <c r="R92" s="303"/>
      <c r="S92" s="303"/>
      <c r="T92" s="303"/>
      <c r="U92" s="303"/>
      <c r="V92" s="303"/>
      <c r="W92" s="303"/>
      <c r="X92" s="694"/>
      <c r="Y92" s="541" t="s">
        <v>17</v>
      </c>
      <c r="Z92" s="542"/>
      <c r="AA92" s="54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50" ht="46.5" customHeight="1" hidden="1">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9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50" ht="32.25" customHeight="1" hidden="1">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6"/>
      <c r="Z94" s="697"/>
      <c r="AA94" s="69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9" t="s">
        <v>75</v>
      </c>
      <c r="AU94" s="700"/>
      <c r="AV94" s="700"/>
      <c r="AW94" s="700"/>
      <c r="AX94" s="701"/>
    </row>
    <row r="95" spans="1:50" ht="22.5" customHeight="1" hidden="1">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41" t="s">
        <v>17</v>
      </c>
      <c r="Z95" s="542"/>
      <c r="AA95" s="54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50" ht="46.5" customHeight="1" hidden="1">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2.5" customHeight="1">
      <c r="A97" s="605" t="s">
        <v>77</v>
      </c>
      <c r="B97" s="606"/>
      <c r="C97" s="638" t="s">
        <v>19</v>
      </c>
      <c r="D97" s="521"/>
      <c r="E97" s="521"/>
      <c r="F97" s="521"/>
      <c r="G97" s="521"/>
      <c r="H97" s="521"/>
      <c r="I97" s="521"/>
      <c r="J97" s="521"/>
      <c r="K97" s="63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0.25" customHeight="1">
      <c r="A98" s="607"/>
      <c r="B98" s="608"/>
      <c r="C98" s="537" t="s">
        <v>405</v>
      </c>
      <c r="D98" s="538"/>
      <c r="E98" s="538"/>
      <c r="F98" s="538"/>
      <c r="G98" s="538"/>
      <c r="H98" s="538"/>
      <c r="I98" s="538"/>
      <c r="J98" s="538"/>
      <c r="K98" s="539"/>
      <c r="L98" s="540">
        <v>0.3</v>
      </c>
      <c r="M98" s="540"/>
      <c r="N98" s="540"/>
      <c r="O98" s="540"/>
      <c r="P98" s="540"/>
      <c r="Q98" s="540"/>
      <c r="R98" s="175">
        <v>1</v>
      </c>
      <c r="S98" s="176"/>
      <c r="T98" s="176"/>
      <c r="U98" s="176"/>
      <c r="V98" s="176"/>
      <c r="W98" s="177"/>
      <c r="X98" s="62" t="s">
        <v>420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c r="A99" s="607"/>
      <c r="B99" s="608"/>
      <c r="C99" s="602" t="s">
        <v>406</v>
      </c>
      <c r="D99" s="603"/>
      <c r="E99" s="603"/>
      <c r="F99" s="603"/>
      <c r="G99" s="603"/>
      <c r="H99" s="603"/>
      <c r="I99" s="603"/>
      <c r="J99" s="603"/>
      <c r="K99" s="604"/>
      <c r="L99" s="595">
        <v>0.3</v>
      </c>
      <c r="M99" s="595"/>
      <c r="N99" s="595"/>
      <c r="O99" s="595"/>
      <c r="P99" s="595"/>
      <c r="Q99" s="595"/>
      <c r="R99" s="175">
        <v>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c r="A100" s="607"/>
      <c r="B100" s="608"/>
      <c r="C100" s="602" t="s">
        <v>407</v>
      </c>
      <c r="D100" s="603"/>
      <c r="E100" s="603"/>
      <c r="F100" s="603"/>
      <c r="G100" s="603"/>
      <c r="H100" s="603"/>
      <c r="I100" s="603"/>
      <c r="J100" s="603"/>
      <c r="K100" s="604"/>
      <c r="L100" s="595">
        <v>0.9</v>
      </c>
      <c r="M100" s="595"/>
      <c r="N100" s="595"/>
      <c r="O100" s="595"/>
      <c r="P100" s="595"/>
      <c r="Q100" s="595"/>
      <c r="R100" s="175">
        <v>1</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c r="A101" s="607"/>
      <c r="B101" s="608"/>
      <c r="C101" s="602" t="s">
        <v>408</v>
      </c>
      <c r="D101" s="603"/>
      <c r="E101" s="603"/>
      <c r="F101" s="603"/>
      <c r="G101" s="603"/>
      <c r="H101" s="603"/>
      <c r="I101" s="603"/>
      <c r="J101" s="603"/>
      <c r="K101" s="604"/>
      <c r="L101" s="595">
        <v>38</v>
      </c>
      <c r="M101" s="595"/>
      <c r="N101" s="595"/>
      <c r="O101" s="595"/>
      <c r="P101" s="595"/>
      <c r="Q101" s="595"/>
      <c r="R101" s="175">
        <v>69</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c r="A102" s="607"/>
      <c r="B102" s="608"/>
      <c r="C102" s="705"/>
      <c r="D102" s="706"/>
      <c r="E102" s="706"/>
      <c r="F102" s="706"/>
      <c r="G102" s="706"/>
      <c r="H102" s="706"/>
      <c r="I102" s="706"/>
      <c r="J102" s="706"/>
      <c r="K102" s="70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c r="A103" s="607"/>
      <c r="B103" s="608"/>
      <c r="C103" s="611"/>
      <c r="D103" s="612"/>
      <c r="E103" s="612"/>
      <c r="F103" s="612"/>
      <c r="G103" s="612"/>
      <c r="H103" s="612"/>
      <c r="I103" s="612"/>
      <c r="J103" s="612"/>
      <c r="K103" s="61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0.25" customHeight="1" thickBot="1">
      <c r="A104" s="609"/>
      <c r="B104" s="610"/>
      <c r="C104" s="596" t="s">
        <v>22</v>
      </c>
      <c r="D104" s="597"/>
      <c r="E104" s="597"/>
      <c r="F104" s="597"/>
      <c r="G104" s="597"/>
      <c r="H104" s="597"/>
      <c r="I104" s="597"/>
      <c r="J104" s="597"/>
      <c r="K104" s="598"/>
      <c r="L104" s="599">
        <f>SUM(L98:Q103)</f>
        <v>39.5</v>
      </c>
      <c r="M104" s="600"/>
      <c r="N104" s="600"/>
      <c r="O104" s="600"/>
      <c r="P104" s="600"/>
      <c r="Q104" s="601"/>
      <c r="R104" s="599">
        <f>SUM(R98:W103)</f>
        <v>73</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c r="A107" s="5"/>
      <c r="B107" s="6"/>
      <c r="C107" s="333"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4"/>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9.5" customHeight="1">
      <c r="A108" s="649" t="s">
        <v>312</v>
      </c>
      <c r="B108" s="65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3" t="s">
        <v>380</v>
      </c>
      <c r="AE108" s="344"/>
      <c r="AF108" s="344"/>
      <c r="AG108" s="339" t="s">
        <v>409</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51"/>
      <c r="B109" s="652"/>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2"/>
      <c r="AD109" s="301" t="s">
        <v>380</v>
      </c>
      <c r="AE109" s="302"/>
      <c r="AF109" s="302"/>
      <c r="AG109" s="342" t="s">
        <v>410</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c r="A110" s="653"/>
      <c r="B110" s="654"/>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5" t="s">
        <v>380</v>
      </c>
      <c r="AE110" s="326"/>
      <c r="AF110" s="326"/>
      <c r="AG110" s="335" t="s">
        <v>410</v>
      </c>
      <c r="AH110" s="336"/>
      <c r="AI110" s="336"/>
      <c r="AJ110" s="336"/>
      <c r="AK110" s="336"/>
      <c r="AL110" s="336"/>
      <c r="AM110" s="336"/>
      <c r="AN110" s="336"/>
      <c r="AO110" s="336"/>
      <c r="AP110" s="336"/>
      <c r="AQ110" s="336"/>
      <c r="AR110" s="336"/>
      <c r="AS110" s="336"/>
      <c r="AT110" s="336"/>
      <c r="AU110" s="336"/>
      <c r="AV110" s="336"/>
      <c r="AW110" s="336"/>
      <c r="AX110" s="337"/>
    </row>
    <row r="111" spans="1:50" ht="18.75" customHeight="1">
      <c r="A111" s="262" t="s">
        <v>46</v>
      </c>
      <c r="B111" s="263"/>
      <c r="C111" s="554"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75" t="s">
        <v>389</v>
      </c>
      <c r="AE111" s="276"/>
      <c r="AF111" s="276"/>
      <c r="AG111" s="278"/>
      <c r="AH111" s="279"/>
      <c r="AI111" s="279"/>
      <c r="AJ111" s="279"/>
      <c r="AK111" s="279"/>
      <c r="AL111" s="279"/>
      <c r="AM111" s="279"/>
      <c r="AN111" s="279"/>
      <c r="AO111" s="279"/>
      <c r="AP111" s="279"/>
      <c r="AQ111" s="279"/>
      <c r="AR111" s="279"/>
      <c r="AS111" s="279"/>
      <c r="AT111" s="279"/>
      <c r="AU111" s="279"/>
      <c r="AV111" s="279"/>
      <c r="AW111" s="279"/>
      <c r="AX111" s="280"/>
    </row>
    <row r="112" spans="1:50" ht="18.75" customHeight="1">
      <c r="A112" s="264"/>
      <c r="B112" s="265"/>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01" t="s">
        <v>389</v>
      </c>
      <c r="AE112" s="302"/>
      <c r="AF112" s="302"/>
      <c r="AG112" s="281"/>
      <c r="AH112" s="258"/>
      <c r="AI112" s="258"/>
      <c r="AJ112" s="258"/>
      <c r="AK112" s="258"/>
      <c r="AL112" s="258"/>
      <c r="AM112" s="258"/>
      <c r="AN112" s="258"/>
      <c r="AO112" s="258"/>
      <c r="AP112" s="258"/>
      <c r="AQ112" s="258"/>
      <c r="AR112" s="258"/>
      <c r="AS112" s="258"/>
      <c r="AT112" s="258"/>
      <c r="AU112" s="258"/>
      <c r="AV112" s="258"/>
      <c r="AW112" s="258"/>
      <c r="AX112" s="282"/>
    </row>
    <row r="113" spans="1:50" ht="18.75" customHeight="1">
      <c r="A113" s="264"/>
      <c r="B113" s="265"/>
      <c r="C113" s="44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01" t="s">
        <v>389</v>
      </c>
      <c r="AE113" s="302"/>
      <c r="AF113" s="302"/>
      <c r="AG113" s="281"/>
      <c r="AH113" s="258"/>
      <c r="AI113" s="258"/>
      <c r="AJ113" s="258"/>
      <c r="AK113" s="258"/>
      <c r="AL113" s="258"/>
      <c r="AM113" s="258"/>
      <c r="AN113" s="258"/>
      <c r="AO113" s="258"/>
      <c r="AP113" s="258"/>
      <c r="AQ113" s="258"/>
      <c r="AR113" s="258"/>
      <c r="AS113" s="258"/>
      <c r="AT113" s="258"/>
      <c r="AU113" s="258"/>
      <c r="AV113" s="258"/>
      <c r="AW113" s="258"/>
      <c r="AX113" s="282"/>
    </row>
    <row r="114" spans="1:50" ht="18.75" customHeight="1">
      <c r="A114" s="264"/>
      <c r="B114" s="265"/>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01" t="s">
        <v>389</v>
      </c>
      <c r="AE114" s="302"/>
      <c r="AF114" s="302"/>
      <c r="AG114" s="281"/>
      <c r="AH114" s="258"/>
      <c r="AI114" s="258"/>
      <c r="AJ114" s="258"/>
      <c r="AK114" s="258"/>
      <c r="AL114" s="258"/>
      <c r="AM114" s="258"/>
      <c r="AN114" s="258"/>
      <c r="AO114" s="258"/>
      <c r="AP114" s="258"/>
      <c r="AQ114" s="258"/>
      <c r="AR114" s="258"/>
      <c r="AS114" s="258"/>
      <c r="AT114" s="258"/>
      <c r="AU114" s="258"/>
      <c r="AV114" s="258"/>
      <c r="AW114" s="258"/>
      <c r="AX114" s="282"/>
    </row>
    <row r="115" spans="1:50" ht="18.75" customHeight="1">
      <c r="A115" s="264"/>
      <c r="B115" s="265"/>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301" t="s">
        <v>389</v>
      </c>
      <c r="AE115" s="302"/>
      <c r="AF115" s="302"/>
      <c r="AG115" s="281"/>
      <c r="AH115" s="258"/>
      <c r="AI115" s="258"/>
      <c r="AJ115" s="258"/>
      <c r="AK115" s="258"/>
      <c r="AL115" s="258"/>
      <c r="AM115" s="258"/>
      <c r="AN115" s="258"/>
      <c r="AO115" s="258"/>
      <c r="AP115" s="258"/>
      <c r="AQ115" s="258"/>
      <c r="AR115" s="258"/>
      <c r="AS115" s="258"/>
      <c r="AT115" s="258"/>
      <c r="AU115" s="258"/>
      <c r="AV115" s="258"/>
      <c r="AW115" s="258"/>
      <c r="AX115" s="282"/>
    </row>
    <row r="116" spans="1:64" ht="18.75" customHeight="1">
      <c r="A116" s="264"/>
      <c r="B116" s="265"/>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60" t="s">
        <v>389</v>
      </c>
      <c r="AE116" s="261"/>
      <c r="AF116" s="261"/>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0.5" customHeight="1">
      <c r="A117" s="266"/>
      <c r="B117" s="267"/>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389</v>
      </c>
      <c r="AE117" s="326"/>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389</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50" ht="30" customHeight="1">
      <c r="A119" s="264"/>
      <c r="B119" s="265"/>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389</v>
      </c>
      <c r="AE119" s="346"/>
      <c r="AF119" s="346"/>
      <c r="AG119" s="281"/>
      <c r="AH119" s="258"/>
      <c r="AI119" s="258"/>
      <c r="AJ119" s="258"/>
      <c r="AK119" s="258"/>
      <c r="AL119" s="258"/>
      <c r="AM119" s="258"/>
      <c r="AN119" s="258"/>
      <c r="AO119" s="258"/>
      <c r="AP119" s="258"/>
      <c r="AQ119" s="258"/>
      <c r="AR119" s="258"/>
      <c r="AS119" s="258"/>
      <c r="AT119" s="258"/>
      <c r="AU119" s="258"/>
      <c r="AV119" s="258"/>
      <c r="AW119" s="258"/>
      <c r="AX119" s="282"/>
    </row>
    <row r="120" spans="1:50" ht="18" customHeight="1">
      <c r="A120" s="264"/>
      <c r="B120" s="265"/>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01" t="s">
        <v>389</v>
      </c>
      <c r="AE120" s="302"/>
      <c r="AF120" s="302"/>
      <c r="AG120" s="281"/>
      <c r="AH120" s="258"/>
      <c r="AI120" s="258"/>
      <c r="AJ120" s="258"/>
      <c r="AK120" s="258"/>
      <c r="AL120" s="258"/>
      <c r="AM120" s="258"/>
      <c r="AN120" s="258"/>
      <c r="AO120" s="258"/>
      <c r="AP120" s="258"/>
      <c r="AQ120" s="258"/>
      <c r="AR120" s="258"/>
      <c r="AS120" s="258"/>
      <c r="AT120" s="258"/>
      <c r="AU120" s="258"/>
      <c r="AV120" s="258"/>
      <c r="AW120" s="258"/>
      <c r="AX120" s="282"/>
    </row>
    <row r="121" spans="1:50" ht="18" customHeight="1">
      <c r="A121" s="266"/>
      <c r="B121" s="267"/>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01" t="s">
        <v>389</v>
      </c>
      <c r="AE121" s="302"/>
      <c r="AF121" s="302"/>
      <c r="AG121" s="320"/>
      <c r="AH121" s="246"/>
      <c r="AI121" s="246"/>
      <c r="AJ121" s="246"/>
      <c r="AK121" s="246"/>
      <c r="AL121" s="246"/>
      <c r="AM121" s="246"/>
      <c r="AN121" s="246"/>
      <c r="AO121" s="246"/>
      <c r="AP121" s="246"/>
      <c r="AQ121" s="246"/>
      <c r="AR121" s="246"/>
      <c r="AS121" s="246"/>
      <c r="AT121" s="246"/>
      <c r="AU121" s="246"/>
      <c r="AV121" s="246"/>
      <c r="AW121" s="246"/>
      <c r="AX121" s="321"/>
    </row>
    <row r="122" spans="1:50" ht="33" customHeight="1">
      <c r="A122" s="248" t="s">
        <v>80</v>
      </c>
      <c r="B122" s="249"/>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75"/>
      <c r="AE122" s="276"/>
      <c r="AF122" s="276"/>
      <c r="AG122" s="316"/>
      <c r="AH122" s="242"/>
      <c r="AI122" s="242"/>
      <c r="AJ122" s="242"/>
      <c r="AK122" s="242"/>
      <c r="AL122" s="242"/>
      <c r="AM122" s="242"/>
      <c r="AN122" s="242"/>
      <c r="AO122" s="242"/>
      <c r="AP122" s="242"/>
      <c r="AQ122" s="242"/>
      <c r="AR122" s="242"/>
      <c r="AS122" s="242"/>
      <c r="AT122" s="242"/>
      <c r="AU122" s="242"/>
      <c r="AV122" s="242"/>
      <c r="AW122" s="242"/>
      <c r="AX122" s="317"/>
    </row>
    <row r="123" spans="1:50"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18"/>
      <c r="AH123" s="244"/>
      <c r="AI123" s="244"/>
      <c r="AJ123" s="244"/>
      <c r="AK123" s="244"/>
      <c r="AL123" s="244"/>
      <c r="AM123" s="244"/>
      <c r="AN123" s="244"/>
      <c r="AO123" s="244"/>
      <c r="AP123" s="244"/>
      <c r="AQ123" s="244"/>
      <c r="AR123" s="244"/>
      <c r="AS123" s="244"/>
      <c r="AT123" s="244"/>
      <c r="AU123" s="244"/>
      <c r="AV123" s="244"/>
      <c r="AW123" s="244"/>
      <c r="AX123" s="319"/>
    </row>
    <row r="124" spans="1:50"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18"/>
      <c r="AH124" s="244"/>
      <c r="AI124" s="244"/>
      <c r="AJ124" s="244"/>
      <c r="AK124" s="244"/>
      <c r="AL124" s="244"/>
      <c r="AM124" s="244"/>
      <c r="AN124" s="244"/>
      <c r="AO124" s="244"/>
      <c r="AP124" s="244"/>
      <c r="AQ124" s="244"/>
      <c r="AR124" s="244"/>
      <c r="AS124" s="244"/>
      <c r="AT124" s="244"/>
      <c r="AU124" s="244"/>
      <c r="AV124" s="244"/>
      <c r="AW124" s="244"/>
      <c r="AX124" s="319"/>
    </row>
    <row r="125" spans="1:50" ht="26.25" customHeight="1">
      <c r="A125" s="252"/>
      <c r="B125" s="253"/>
      <c r="C125" s="286"/>
      <c r="D125" s="287"/>
      <c r="E125" s="287"/>
      <c r="F125" s="287"/>
      <c r="G125" s="287"/>
      <c r="H125" s="287"/>
      <c r="I125" s="287"/>
      <c r="J125" s="287"/>
      <c r="K125" s="287"/>
      <c r="L125" s="287"/>
      <c r="M125" s="287"/>
      <c r="N125" s="287"/>
      <c r="O125" s="288"/>
      <c r="P125" s="294"/>
      <c r="Q125" s="294"/>
      <c r="R125" s="294"/>
      <c r="S125" s="295"/>
      <c r="T125" s="558"/>
      <c r="U125" s="336"/>
      <c r="V125" s="336"/>
      <c r="W125" s="336"/>
      <c r="X125" s="336"/>
      <c r="Y125" s="336"/>
      <c r="Z125" s="336"/>
      <c r="AA125" s="336"/>
      <c r="AB125" s="336"/>
      <c r="AC125" s="336"/>
      <c r="AD125" s="336"/>
      <c r="AE125" s="336"/>
      <c r="AF125" s="559"/>
      <c r="AG125" s="320"/>
      <c r="AH125" s="246"/>
      <c r="AI125" s="246"/>
      <c r="AJ125" s="246"/>
      <c r="AK125" s="246"/>
      <c r="AL125" s="246"/>
      <c r="AM125" s="246"/>
      <c r="AN125" s="246"/>
      <c r="AO125" s="246"/>
      <c r="AP125" s="246"/>
      <c r="AQ125" s="246"/>
      <c r="AR125" s="246"/>
      <c r="AS125" s="246"/>
      <c r="AT125" s="246"/>
      <c r="AU125" s="246"/>
      <c r="AV125" s="246"/>
      <c r="AW125" s="246"/>
      <c r="AX125" s="321"/>
    </row>
    <row r="126" spans="1:50" ht="51" customHeight="1">
      <c r="A126" s="262" t="s">
        <v>58</v>
      </c>
      <c r="B126" s="386"/>
      <c r="C126" s="376" t="s">
        <v>64</v>
      </c>
      <c r="D126" s="424"/>
      <c r="E126" s="424"/>
      <c r="F126" s="425"/>
      <c r="G126" s="380"/>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44.25" customHeight="1" thickBot="1">
      <c r="A127" s="387"/>
      <c r="B127" s="388"/>
      <c r="C127" s="582" t="s">
        <v>68</v>
      </c>
      <c r="D127" s="583"/>
      <c r="E127" s="583"/>
      <c r="F127" s="584"/>
      <c r="G127" s="585" t="s">
        <v>411</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50"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c r="A129" s="423" t="s">
        <v>412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c r="A131" s="383" t="s">
        <v>307</v>
      </c>
      <c r="B131" s="384"/>
      <c r="C131" s="384"/>
      <c r="D131" s="384"/>
      <c r="E131" s="385"/>
      <c r="F131" s="416" t="s">
        <v>413</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75" customHeight="1" thickBot="1">
      <c r="A133" s="555" t="s">
        <v>417</v>
      </c>
      <c r="B133" s="556"/>
      <c r="C133" s="556"/>
      <c r="D133" s="556"/>
      <c r="E133" s="557"/>
      <c r="F133" s="419" t="s">
        <v>416</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5" customHeight="1">
      <c r="A137" s="515" t="s">
        <v>224</v>
      </c>
      <c r="B137" s="312"/>
      <c r="C137" s="312"/>
      <c r="D137" s="312"/>
      <c r="E137" s="312"/>
      <c r="F137" s="312"/>
      <c r="G137" s="546" t="s">
        <v>383</v>
      </c>
      <c r="H137" s="547"/>
      <c r="I137" s="547"/>
      <c r="J137" s="547"/>
      <c r="K137" s="547"/>
      <c r="L137" s="547"/>
      <c r="M137" s="547"/>
      <c r="N137" s="547"/>
      <c r="O137" s="547"/>
      <c r="P137" s="548"/>
      <c r="Q137" s="312" t="s">
        <v>225</v>
      </c>
      <c r="R137" s="312"/>
      <c r="S137" s="312"/>
      <c r="T137" s="312"/>
      <c r="U137" s="312"/>
      <c r="V137" s="312"/>
      <c r="W137" s="546" t="s">
        <v>383</v>
      </c>
      <c r="X137" s="547"/>
      <c r="Y137" s="547"/>
      <c r="Z137" s="547"/>
      <c r="AA137" s="547"/>
      <c r="AB137" s="547"/>
      <c r="AC137" s="547"/>
      <c r="AD137" s="547"/>
      <c r="AE137" s="547"/>
      <c r="AF137" s="548"/>
      <c r="AG137" s="312" t="s">
        <v>226</v>
      </c>
      <c r="AH137" s="312"/>
      <c r="AI137" s="312"/>
      <c r="AJ137" s="312"/>
      <c r="AK137" s="312"/>
      <c r="AL137" s="312"/>
      <c r="AM137" s="512" t="s">
        <v>388</v>
      </c>
      <c r="AN137" s="513"/>
      <c r="AO137" s="513"/>
      <c r="AP137" s="513"/>
      <c r="AQ137" s="513"/>
      <c r="AR137" s="513"/>
      <c r="AS137" s="513"/>
      <c r="AT137" s="513"/>
      <c r="AU137" s="513"/>
      <c r="AV137" s="514"/>
      <c r="AW137" s="12"/>
      <c r="AX137" s="13"/>
    </row>
    <row r="138" spans="1:50" ht="19.5" customHeight="1" thickBot="1">
      <c r="A138" s="516" t="s">
        <v>227</v>
      </c>
      <c r="B138" s="422"/>
      <c r="C138" s="422"/>
      <c r="D138" s="422"/>
      <c r="E138" s="422"/>
      <c r="F138" s="422"/>
      <c r="G138" s="309" t="s">
        <v>387</v>
      </c>
      <c r="H138" s="310"/>
      <c r="I138" s="310"/>
      <c r="J138" s="310"/>
      <c r="K138" s="310"/>
      <c r="L138" s="310"/>
      <c r="M138" s="310"/>
      <c r="N138" s="310"/>
      <c r="O138" s="310"/>
      <c r="P138" s="311"/>
      <c r="Q138" s="422" t="s">
        <v>228</v>
      </c>
      <c r="R138" s="422"/>
      <c r="S138" s="422"/>
      <c r="T138" s="422"/>
      <c r="U138" s="422"/>
      <c r="V138" s="422"/>
      <c r="W138" s="309" t="s">
        <v>383</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55.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5.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5.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5.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5.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55.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55.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55.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55.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5.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55.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55.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5.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5.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55.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hidden="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1"/>
    </row>
    <row r="180" spans="1:50" ht="21" customHeight="1" hidden="1">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2"/>
    </row>
    <row r="181" spans="1:50" ht="21" customHeight="1" hidden="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0"/>
    </row>
    <row r="182" spans="1:50" ht="21" customHeight="1" hidden="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0"/>
    </row>
    <row r="183" spans="1:50" ht="21" customHeight="1" hidden="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0"/>
    </row>
    <row r="184" spans="1:50" ht="21" customHeight="1" hidden="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0"/>
    </row>
    <row r="185" spans="1:50" ht="21" customHeight="1" hidden="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0"/>
    </row>
    <row r="186" spans="1:50" ht="21" customHeight="1" hidden="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0"/>
    </row>
    <row r="187" spans="1:50" ht="21" customHeight="1" hidden="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0"/>
    </row>
    <row r="188" spans="1:50" ht="21" customHeight="1" hidden="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0"/>
    </row>
    <row r="189" spans="1:50" ht="21" customHeight="1" hidden="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0"/>
    </row>
    <row r="190" spans="1:50" ht="21" customHeight="1" hidden="1">
      <c r="A190" s="363"/>
      <c r="B190" s="364"/>
      <c r="C190" s="364"/>
      <c r="D190" s="364"/>
      <c r="E190" s="364"/>
      <c r="F190" s="365"/>
      <c r="G190" s="561" t="s">
        <v>22</v>
      </c>
      <c r="H190" s="562"/>
      <c r="I190" s="562"/>
      <c r="J190" s="562"/>
      <c r="K190" s="562"/>
      <c r="L190" s="563"/>
      <c r="M190" s="146"/>
      <c r="N190" s="146"/>
      <c r="O190" s="146"/>
      <c r="P190" s="146"/>
      <c r="Q190" s="146"/>
      <c r="R190" s="146"/>
      <c r="S190" s="146"/>
      <c r="T190" s="146"/>
      <c r="U190" s="146"/>
      <c r="V190" s="146"/>
      <c r="W190" s="146"/>
      <c r="X190" s="147"/>
      <c r="Y190" s="564">
        <f>SUM(Y180:AB189)</f>
        <v>0</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hidden="1">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hidden="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1"/>
    </row>
    <row r="193" spans="1:50" ht="24.75" customHeight="1" hidden="1">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2"/>
    </row>
    <row r="194" spans="1:50" ht="24.75" customHeight="1" hidden="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0"/>
    </row>
    <row r="195" spans="1:50" ht="24.75" customHeight="1" hidden="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0"/>
    </row>
    <row r="196" spans="1:50" ht="24.75" customHeight="1" hidden="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0"/>
    </row>
    <row r="197" spans="1:50" ht="24.75" customHeight="1" hidden="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0"/>
    </row>
    <row r="198" spans="1:50" ht="24.75" customHeight="1" hidden="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0"/>
    </row>
    <row r="199" spans="1:50" ht="24.75" customHeight="1" hidden="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0"/>
    </row>
    <row r="200" spans="1:50" ht="24.75" customHeight="1" hidden="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0"/>
    </row>
    <row r="201" spans="1:50" ht="24.75" customHeight="1" hidden="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0"/>
    </row>
    <row r="202" spans="1:50" ht="24.75" customHeight="1" hidden="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0"/>
    </row>
    <row r="203" spans="1:50" ht="24.75" customHeight="1" hidden="1" thickBot="1">
      <c r="A203" s="363"/>
      <c r="B203" s="364"/>
      <c r="C203" s="364"/>
      <c r="D203" s="364"/>
      <c r="E203" s="364"/>
      <c r="F203" s="365"/>
      <c r="G203" s="561" t="s">
        <v>22</v>
      </c>
      <c r="H203" s="562"/>
      <c r="I203" s="562"/>
      <c r="J203" s="562"/>
      <c r="K203" s="562"/>
      <c r="L203" s="563"/>
      <c r="M203" s="146"/>
      <c r="N203" s="146"/>
      <c r="O203" s="146"/>
      <c r="P203" s="146"/>
      <c r="Q203" s="146"/>
      <c r="R203" s="146"/>
      <c r="S203" s="146"/>
      <c r="T203" s="146"/>
      <c r="U203" s="146"/>
      <c r="V203" s="146"/>
      <c r="W203" s="146"/>
      <c r="X203" s="147"/>
      <c r="Y203" s="564">
        <f>SUM(Y193:AB202)</f>
        <v>0</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hidden="1">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hidden="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1"/>
    </row>
    <row r="206" spans="1:50" ht="24.75" customHeight="1" hidden="1">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2"/>
    </row>
    <row r="207" spans="1:50" ht="24.75" customHeight="1" hidden="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0"/>
    </row>
    <row r="208" spans="1:50" ht="24.75" customHeight="1" hidden="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0"/>
    </row>
    <row r="209" spans="1:50" ht="24.75" customHeight="1" hidden="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0"/>
    </row>
    <row r="210" spans="1:50" ht="24.75" customHeight="1" hidden="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0"/>
    </row>
    <row r="211" spans="1:50" ht="24.75" customHeight="1" hidden="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0"/>
    </row>
    <row r="212" spans="1:50" ht="24.75" customHeight="1" hidden="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0"/>
    </row>
    <row r="213" spans="1:50" ht="24.75" customHeight="1" hidden="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0"/>
    </row>
    <row r="214" spans="1:50" ht="24.75" customHeight="1" hidden="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0"/>
    </row>
    <row r="215" spans="1:50" ht="24.75" customHeight="1" hidden="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0"/>
    </row>
    <row r="216" spans="1:50" ht="24.75" customHeight="1" hidden="1" thickBot="1">
      <c r="A216" s="363"/>
      <c r="B216" s="364"/>
      <c r="C216" s="364"/>
      <c r="D216" s="364"/>
      <c r="E216" s="364"/>
      <c r="F216" s="365"/>
      <c r="G216" s="561" t="s">
        <v>22</v>
      </c>
      <c r="H216" s="562"/>
      <c r="I216" s="562"/>
      <c r="J216" s="562"/>
      <c r="K216" s="562"/>
      <c r="L216" s="563"/>
      <c r="M216" s="146"/>
      <c r="N216" s="146"/>
      <c r="O216" s="146"/>
      <c r="P216" s="146"/>
      <c r="Q216" s="146"/>
      <c r="R216" s="146"/>
      <c r="S216" s="146"/>
      <c r="T216" s="146"/>
      <c r="U216" s="146"/>
      <c r="V216" s="146"/>
      <c r="W216" s="146"/>
      <c r="X216" s="147"/>
      <c r="Y216" s="564">
        <f>SUM(Y206:AB215)</f>
        <v>0</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hidden="1">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hidden="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1"/>
    </row>
    <row r="219" spans="1:50" ht="24.75" customHeight="1" hidden="1">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2"/>
    </row>
    <row r="220" spans="1:50" ht="24.75" customHeight="1" hidden="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0"/>
    </row>
    <row r="221" spans="1:50" ht="24.75" customHeight="1" hidden="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0"/>
    </row>
    <row r="222" spans="1:50" ht="24.75" customHeight="1" hidden="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0"/>
    </row>
    <row r="223" spans="1:50" ht="24.75" customHeight="1" hidden="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0"/>
    </row>
    <row r="224" spans="1:50" ht="24.75" customHeight="1" hidden="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0"/>
    </row>
    <row r="225" spans="1:50" ht="24.75" customHeight="1" hidden="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0"/>
    </row>
    <row r="226" spans="1:50" ht="24.75" customHeight="1" hidden="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0"/>
    </row>
    <row r="227" spans="1:50" ht="24.75" customHeight="1" hidden="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0"/>
    </row>
    <row r="228" spans="1:50" ht="24.75" customHeight="1" hidden="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0"/>
    </row>
    <row r="229" spans="1:50" ht="24.75" customHeight="1" hidden="1">
      <c r="A229" s="363"/>
      <c r="B229" s="364"/>
      <c r="C229" s="364"/>
      <c r="D229" s="364"/>
      <c r="E229" s="364"/>
      <c r="F229" s="365"/>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hidden="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hidden="1">
      <c r="A236" s="571">
        <v>1</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customHeight="1" hidden="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customHeight="1" hidden="1">
      <c r="A238" s="571">
        <v>3</v>
      </c>
      <c r="B238" s="571">
        <v>1</v>
      </c>
      <c r="C238" s="572"/>
      <c r="D238" s="572"/>
      <c r="E238" s="572"/>
      <c r="F238" s="572"/>
      <c r="G238" s="572"/>
      <c r="H238" s="572"/>
      <c r="I238" s="572"/>
      <c r="J238" s="572"/>
      <c r="K238" s="572"/>
      <c r="L238" s="572"/>
      <c r="M238" s="70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709"/>
      <c r="AK238" s="573"/>
      <c r="AL238" s="574"/>
      <c r="AM238" s="574"/>
      <c r="AN238" s="574"/>
      <c r="AO238" s="574"/>
      <c r="AP238" s="575"/>
      <c r="AQ238" s="576"/>
      <c r="AR238" s="572"/>
      <c r="AS238" s="572"/>
      <c r="AT238" s="572"/>
      <c r="AU238" s="573"/>
      <c r="AV238" s="574"/>
      <c r="AW238" s="574"/>
      <c r="AX238" s="575"/>
    </row>
    <row r="239" spans="1:50" ht="24" customHeight="1" hidden="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customHeight="1" hidden="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customHeight="1" hidden="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customHeight="1" hidden="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customHeight="1" hidden="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customHeight="1" hidden="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customHeight="1" hidden="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customHeight="1" hidden="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customHeight="1" hidden="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customHeight="1" hidden="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customHeight="1" hidden="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customHeight="1" hidden="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customHeight="1" hidden="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customHeight="1" hidden="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customHeight="1" hidden="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customHeight="1" hidden="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customHeight="1" hidden="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customHeight="1" hidden="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customHeight="1" hidden="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customHeight="1" hidden="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customHeight="1" hidden="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customHeight="1" hidden="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customHeight="1" hidden="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customHeight="1" hidden="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customHeight="1" hidden="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customHeight="1" hidden="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customHeight="1" hidden="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1"/>
      <c r="B268" s="571"/>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370</v>
      </c>
      <c r="AL268" s="232"/>
      <c r="AM268" s="232"/>
      <c r="AN268" s="232"/>
      <c r="AO268" s="232"/>
      <c r="AP268" s="232"/>
      <c r="AQ268" s="232" t="s">
        <v>23</v>
      </c>
      <c r="AR268" s="232"/>
      <c r="AS268" s="232"/>
      <c r="AT268" s="232"/>
      <c r="AU268" s="83" t="s">
        <v>24</v>
      </c>
      <c r="AV268" s="84"/>
      <c r="AW268" s="84"/>
      <c r="AX268" s="578"/>
    </row>
    <row r="269" spans="1:50" ht="24" customHeight="1" hidden="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customHeight="1" hidden="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customHeight="1" hidden="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customHeight="1" hidden="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customHeight="1" hidden="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customHeight="1" hidden="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customHeight="1" hidden="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customHeight="1" hidden="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customHeight="1" hidden="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customHeight="1" hidden="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customHeight="1" hidden="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customHeight="1" hidden="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customHeight="1" hidden="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customHeight="1" hidden="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customHeight="1" hidden="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customHeight="1" hidden="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customHeight="1" hidden="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customHeight="1" hidden="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customHeight="1" hidden="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customHeight="1" hidden="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customHeight="1" hidden="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customHeight="1" hidden="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customHeight="1" hidden="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customHeight="1" hidden="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customHeight="1" hidden="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customHeight="1" hidden="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customHeight="1" hidden="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customHeight="1" hidden="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customHeight="1" hidden="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customHeight="1" hidden="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1"/>
      <c r="B301" s="571"/>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370</v>
      </c>
      <c r="AL301" s="232"/>
      <c r="AM301" s="232"/>
      <c r="AN301" s="232"/>
      <c r="AO301" s="232"/>
      <c r="AP301" s="232"/>
      <c r="AQ301" s="232" t="s">
        <v>23</v>
      </c>
      <c r="AR301" s="232"/>
      <c r="AS301" s="232"/>
      <c r="AT301" s="232"/>
      <c r="AU301" s="83" t="s">
        <v>24</v>
      </c>
      <c r="AV301" s="84"/>
      <c r="AW301" s="84"/>
      <c r="AX301" s="578"/>
    </row>
    <row r="302" spans="1:50" ht="24" customHeight="1" hidden="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customHeight="1" hidden="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customHeight="1" hidden="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customHeight="1" hidden="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customHeight="1" hidden="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customHeight="1" hidden="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customHeight="1" hidden="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customHeight="1" hidden="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customHeight="1" hidden="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customHeight="1" hidden="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customHeight="1" hidden="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customHeight="1" hidden="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customHeight="1" hidden="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customHeight="1" hidden="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customHeight="1" hidden="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customHeight="1" hidden="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customHeight="1" hidden="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customHeight="1" hidden="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customHeight="1" hidden="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customHeight="1" hidden="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customHeight="1" hidden="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customHeight="1" hidden="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customHeight="1" hidden="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customHeight="1" hidden="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customHeight="1" hidden="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customHeight="1" hidden="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customHeight="1" hidden="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customHeight="1" hidden="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customHeight="1" hidden="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customHeight="1" hidden="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370</v>
      </c>
      <c r="AL334" s="232"/>
      <c r="AM334" s="232"/>
      <c r="AN334" s="232"/>
      <c r="AO334" s="232"/>
      <c r="AP334" s="232"/>
      <c r="AQ334" s="232" t="s">
        <v>23</v>
      </c>
      <c r="AR334" s="232"/>
      <c r="AS334" s="232"/>
      <c r="AT334" s="232"/>
      <c r="AU334" s="83" t="s">
        <v>24</v>
      </c>
      <c r="AV334" s="84"/>
      <c r="AW334" s="84"/>
      <c r="AX334" s="578"/>
    </row>
    <row r="335" spans="1:50" ht="24" customHeight="1" hidden="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customHeight="1" hidden="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customHeight="1" hidden="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customHeight="1" hidden="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customHeight="1" hidden="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customHeight="1" hidden="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customHeight="1" hidden="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customHeight="1" hidden="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customHeight="1" hidden="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customHeight="1" hidden="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customHeight="1" hidden="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customHeight="1" hidden="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customHeight="1" hidden="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customHeight="1" hidden="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customHeight="1" hidden="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customHeight="1" hidden="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customHeight="1" hidden="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customHeight="1" hidden="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customHeight="1" hidden="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customHeight="1" hidden="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customHeight="1" hidden="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customHeight="1" hidden="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customHeight="1" hidden="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customHeight="1" hidden="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customHeight="1" hidden="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customHeight="1" hidden="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customHeight="1" hidden="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customHeight="1" hidden="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customHeight="1" hidden="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customHeight="1" hidden="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370</v>
      </c>
      <c r="AL367" s="232"/>
      <c r="AM367" s="232"/>
      <c r="AN367" s="232"/>
      <c r="AO367" s="232"/>
      <c r="AP367" s="232"/>
      <c r="AQ367" s="232" t="s">
        <v>23</v>
      </c>
      <c r="AR367" s="232"/>
      <c r="AS367" s="232"/>
      <c r="AT367" s="232"/>
      <c r="AU367" s="83" t="s">
        <v>24</v>
      </c>
      <c r="AV367" s="84"/>
      <c r="AW367" s="84"/>
      <c r="AX367" s="578"/>
    </row>
    <row r="368" spans="1:50" ht="24" customHeight="1" hidden="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customHeight="1" hidden="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customHeight="1" hidden="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customHeight="1" hidden="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customHeight="1" hidden="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customHeight="1" hidden="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customHeight="1" hidden="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customHeight="1" hidden="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customHeight="1" hidden="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customHeight="1" hidden="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customHeight="1" hidden="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customHeight="1" hidden="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customHeight="1" hidden="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customHeight="1" hidden="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customHeight="1" hidden="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customHeight="1" hidden="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customHeight="1" hidden="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customHeight="1" hidden="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customHeight="1" hidden="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customHeight="1" hidden="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customHeight="1" hidden="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customHeight="1" hidden="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customHeight="1" hidden="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customHeight="1" hidden="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customHeight="1" hidden="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customHeight="1" hidden="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customHeight="1" hidden="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customHeight="1" hidden="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customHeight="1" hidden="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customHeight="1" hidden="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370</v>
      </c>
      <c r="AL400" s="232"/>
      <c r="AM400" s="232"/>
      <c r="AN400" s="232"/>
      <c r="AO400" s="232"/>
      <c r="AP400" s="232"/>
      <c r="AQ400" s="232" t="s">
        <v>23</v>
      </c>
      <c r="AR400" s="232"/>
      <c r="AS400" s="232"/>
      <c r="AT400" s="232"/>
      <c r="AU400" s="83" t="s">
        <v>24</v>
      </c>
      <c r="AV400" s="84"/>
      <c r="AW400" s="84"/>
      <c r="AX400" s="578"/>
    </row>
    <row r="401" spans="1:50" ht="24" customHeight="1" hidden="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customHeight="1" hidden="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customHeight="1" hidden="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customHeight="1" hidden="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customHeight="1" hidden="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customHeight="1" hidden="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customHeight="1" hidden="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customHeight="1" hidden="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customHeight="1" hidden="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customHeight="1" hidden="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customHeight="1" hidden="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customHeight="1" hidden="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customHeight="1" hidden="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customHeight="1" hidden="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customHeight="1" hidden="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customHeight="1" hidden="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customHeight="1" hidden="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customHeight="1" hidden="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customHeight="1" hidden="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customHeight="1" hidden="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customHeight="1" hidden="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customHeight="1" hidden="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customHeight="1" hidden="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customHeight="1" hidden="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customHeight="1" hidden="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customHeight="1" hidden="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customHeight="1" hidden="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customHeight="1" hidden="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customHeight="1" hidden="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customHeight="1" hidden="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370</v>
      </c>
      <c r="AL433" s="232"/>
      <c r="AM433" s="232"/>
      <c r="AN433" s="232"/>
      <c r="AO433" s="232"/>
      <c r="AP433" s="232"/>
      <c r="AQ433" s="232" t="s">
        <v>23</v>
      </c>
      <c r="AR433" s="232"/>
      <c r="AS433" s="232"/>
      <c r="AT433" s="232"/>
      <c r="AU433" s="83" t="s">
        <v>24</v>
      </c>
      <c r="AV433" s="84"/>
      <c r="AW433" s="84"/>
      <c r="AX433" s="578"/>
    </row>
    <row r="434" spans="1:50" ht="24" customHeight="1" hidden="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customHeight="1" hidden="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customHeight="1" hidden="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customHeight="1" hidden="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customHeight="1" hidden="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customHeight="1" hidden="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customHeight="1" hidden="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customHeight="1" hidden="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customHeight="1" hidden="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customHeight="1" hidden="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customHeight="1" hidden="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customHeight="1" hidden="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customHeight="1" hidden="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customHeight="1" hidden="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customHeight="1" hidden="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customHeight="1" hidden="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customHeight="1" hidden="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customHeight="1" hidden="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customHeight="1" hidden="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customHeight="1" hidden="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customHeight="1" hidden="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customHeight="1" hidden="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customHeight="1" hidden="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customHeight="1" hidden="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customHeight="1" hidden="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customHeight="1" hidden="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customHeight="1" hidden="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customHeight="1" hidden="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customHeight="1" hidden="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customHeight="1" hidden="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370</v>
      </c>
      <c r="AL466" s="232"/>
      <c r="AM466" s="232"/>
      <c r="AN466" s="232"/>
      <c r="AO466" s="232"/>
      <c r="AP466" s="232"/>
      <c r="AQ466" s="232" t="s">
        <v>23</v>
      </c>
      <c r="AR466" s="232"/>
      <c r="AS466" s="232"/>
      <c r="AT466" s="232"/>
      <c r="AU466" s="83" t="s">
        <v>24</v>
      </c>
      <c r="AV466" s="84"/>
      <c r="AW466" s="84"/>
      <c r="AX466" s="578"/>
    </row>
    <row r="467" spans="1:50" ht="24" customHeight="1" hidden="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customHeight="1" hidden="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customHeight="1" hidden="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customHeight="1" hidden="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customHeight="1" hidden="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customHeight="1" hidden="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customHeight="1" hidden="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customHeight="1" hidden="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customHeight="1" hidden="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customHeight="1" hidden="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customHeight="1" hidden="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customHeight="1" hidden="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customHeight="1" hidden="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customHeight="1" hidden="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customHeight="1" hidden="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customHeight="1" hidden="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customHeight="1" hidden="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customHeight="1" hidden="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customHeight="1" hidden="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customHeight="1" hidden="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customHeight="1" hidden="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customHeight="1" hidden="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customHeight="1" hidden="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customHeight="1" hidden="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customHeight="1" hidden="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customHeight="1" hidden="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customHeight="1" hidden="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customHeight="1" hidden="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customHeight="1" hidden="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customHeight="1" hidden="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row r="499" ht="13.5" hidden="1"/>
    <row r="500" ht="13.5" hidden="1"/>
    <row r="501"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7" dxfId="1">
      <formula>IF(RIGHT(TEXT(P14,"0.#"),1)=".",FALSE,TRUE)</formula>
    </cfRule>
    <cfRule type="expression" priority="558" dxfId="0">
      <formula>IF(RIGHT(TEXT(P14,"0.#"),1)=".",TRUE,FALSE)</formula>
    </cfRule>
  </conditionalFormatting>
  <conditionalFormatting sqref="AE23:AI23">
    <cfRule type="expression" priority="547" dxfId="1">
      <formula>IF(RIGHT(TEXT(AE23,"0.#"),1)=".",FALSE,TRUE)</formula>
    </cfRule>
    <cfRule type="expression" priority="548" dxfId="0">
      <formula>IF(RIGHT(TEXT(AE23,"0.#"),1)=".",TRUE,FALSE)</formula>
    </cfRule>
  </conditionalFormatting>
  <conditionalFormatting sqref="AE69:AX69">
    <cfRule type="expression" priority="479" dxfId="1">
      <formula>IF(RIGHT(TEXT(AE69,"0.#"),1)=".",FALSE,TRUE)</formula>
    </cfRule>
    <cfRule type="expression" priority="480" dxfId="0">
      <formula>IF(RIGHT(TEXT(AE69,"0.#"),1)=".",TRUE,FALSE)</formula>
    </cfRule>
  </conditionalFormatting>
  <conditionalFormatting sqref="AE83:AI83">
    <cfRule type="expression" priority="461" dxfId="1">
      <formula>IF(RIGHT(TEXT(AE83,"0.#"),1)=".",FALSE,TRUE)</formula>
    </cfRule>
    <cfRule type="expression" priority="462" dxfId="0">
      <formula>IF(RIGHT(TEXT(AE83,"0.#"),1)=".",TRUE,FALSE)</formula>
    </cfRule>
  </conditionalFormatting>
  <conditionalFormatting sqref="AJ83:AX83">
    <cfRule type="expression" priority="459" dxfId="1">
      <formula>IF(RIGHT(TEXT(AJ83,"0.#"),1)=".",FALSE,TRUE)</formula>
    </cfRule>
    <cfRule type="expression" priority="460" dxfId="0">
      <formula>IF(RIGHT(TEXT(AJ83,"0.#"),1)=".",TRUE,FALSE)</formula>
    </cfRule>
  </conditionalFormatting>
  <conditionalFormatting sqref="L99">
    <cfRule type="expression" priority="439" dxfId="1">
      <formula>IF(RIGHT(TEXT(L99,"0.#"),1)=".",FALSE,TRUE)</formula>
    </cfRule>
    <cfRule type="expression" priority="440" dxfId="0">
      <formula>IF(RIGHT(TEXT(L99,"0.#"),1)=".",TRUE,FALSE)</formula>
    </cfRule>
  </conditionalFormatting>
  <conditionalFormatting sqref="L104">
    <cfRule type="expression" priority="437" dxfId="1">
      <formula>IF(RIGHT(TEXT(L104,"0.#"),1)=".",FALSE,TRUE)</formula>
    </cfRule>
    <cfRule type="expression" priority="438" dxfId="0">
      <formula>IF(RIGHT(TEXT(L104,"0.#"),1)=".",TRUE,FALSE)</formula>
    </cfRule>
  </conditionalFormatting>
  <conditionalFormatting sqref="R104">
    <cfRule type="expression" priority="435" dxfId="1">
      <formula>IF(RIGHT(TEXT(R104,"0.#"),1)=".",FALSE,TRUE)</formula>
    </cfRule>
    <cfRule type="expression" priority="436" dxfId="0">
      <formula>IF(RIGHT(TEXT(R104,"0.#"),1)=".",TRUE,FALSE)</formula>
    </cfRule>
  </conditionalFormatting>
  <conditionalFormatting sqref="P18:AX18">
    <cfRule type="expression" priority="433" dxfId="1">
      <formula>IF(RIGHT(TEXT(P18,"0.#"),1)=".",FALSE,TRUE)</formula>
    </cfRule>
    <cfRule type="expression" priority="434" dxfId="0">
      <formula>IF(RIGHT(TEXT(P18,"0.#"),1)=".",TRUE,FALSE)</formula>
    </cfRule>
  </conditionalFormatting>
  <conditionalFormatting sqref="Y181">
    <cfRule type="expression" priority="429" dxfId="1">
      <formula>IF(RIGHT(TEXT(Y181,"0.#"),1)=".",FALSE,TRUE)</formula>
    </cfRule>
    <cfRule type="expression" priority="430" dxfId="0">
      <formula>IF(RIGHT(TEXT(Y181,"0.#"),1)=".",TRUE,FALSE)</formula>
    </cfRule>
  </conditionalFormatting>
  <conditionalFormatting sqref="Y190">
    <cfRule type="expression" priority="425" dxfId="1">
      <formula>IF(RIGHT(TEXT(Y190,"0.#"),1)=".",FALSE,TRUE)</formula>
    </cfRule>
    <cfRule type="expression" priority="426" dxfId="0">
      <formula>IF(RIGHT(TEXT(Y190,"0.#"),1)=".",TRUE,FALSE)</formula>
    </cfRule>
  </conditionalFormatting>
  <conditionalFormatting sqref="AK236">
    <cfRule type="expression" priority="347" dxfId="1">
      <formula>IF(RIGHT(TEXT(AK236,"0.#"),1)=".",FALSE,TRUE)</formula>
    </cfRule>
    <cfRule type="expression" priority="348" dxfId="0">
      <formula>IF(RIGHT(TEXT(AK236,"0.#"),1)=".",TRUE,FALSE)</formula>
    </cfRule>
  </conditionalFormatting>
  <conditionalFormatting sqref="AE54:AI54">
    <cfRule type="expression" priority="297" dxfId="1">
      <formula>IF(RIGHT(TEXT(AE54,"0.#"),1)=".",FALSE,TRUE)</formula>
    </cfRule>
    <cfRule type="expression" priority="298" dxfId="0">
      <formula>IF(RIGHT(TEXT(AE54,"0.#"),1)=".",TRUE,FALSE)</formula>
    </cfRule>
  </conditionalFormatting>
  <conditionalFormatting sqref="AK15:AX15 AK16:AQ17 P15:AJ17 P13:AX13">
    <cfRule type="expression" priority="255" dxfId="1">
      <formula>IF(RIGHT(TEXT(P13,"0.#"),1)=".",FALSE,TRUE)</formula>
    </cfRule>
    <cfRule type="expression" priority="256" dxfId="0">
      <formula>IF(RIGHT(TEXT(P13,"0.#"),1)=".",TRUE,FALSE)</formula>
    </cfRule>
  </conditionalFormatting>
  <conditionalFormatting sqref="P19:AJ19">
    <cfRule type="expression" priority="253" dxfId="1">
      <formula>IF(RIGHT(TEXT(P19,"0.#"),1)=".",FALSE,TRUE)</formula>
    </cfRule>
    <cfRule type="expression" priority="254" dxfId="0">
      <formula>IF(RIGHT(TEXT(P19,"0.#"),1)=".",TRUE,FALSE)</formula>
    </cfRule>
  </conditionalFormatting>
  <conditionalFormatting sqref="AE55:AX55 AJ54:AS54">
    <cfRule type="expression" priority="249" dxfId="1">
      <formula>IF(RIGHT(TEXT(AE54,"0.#"),1)=".",FALSE,TRUE)</formula>
    </cfRule>
    <cfRule type="expression" priority="250" dxfId="0">
      <formula>IF(RIGHT(TEXT(AE54,"0.#"),1)=".",TRUE,FALSE)</formula>
    </cfRule>
  </conditionalFormatting>
  <conditionalFormatting sqref="AE68:AS68">
    <cfRule type="expression" priority="245" dxfId="1">
      <formula>IF(RIGHT(TEXT(AE68,"0.#"),1)=".",FALSE,TRUE)</formula>
    </cfRule>
    <cfRule type="expression" priority="246" dxfId="0">
      <formula>IF(RIGHT(TEXT(AE68,"0.#"),1)=".",TRUE,FALSE)</formula>
    </cfRule>
  </conditionalFormatting>
  <conditionalFormatting sqref="AE95:AI95 AE92:AI92 AE89:AI89 AE86:AI86">
    <cfRule type="expression" priority="243" dxfId="1">
      <formula>IF(RIGHT(TEXT(AE86,"0.#"),1)=".",FALSE,TRUE)</formula>
    </cfRule>
    <cfRule type="expression" priority="244" dxfId="0">
      <formula>IF(RIGHT(TEXT(AE86,"0.#"),1)=".",TRUE,FALSE)</formula>
    </cfRule>
  </conditionalFormatting>
  <conditionalFormatting sqref="AJ95:AX95 AJ92:AX92 AJ89:AX89 AJ86:AX86">
    <cfRule type="expression" priority="241" dxfId="1">
      <formula>IF(RIGHT(TEXT(AJ86,"0.#"),1)=".",FALSE,TRUE)</formula>
    </cfRule>
    <cfRule type="expression" priority="242" dxfId="0">
      <formula>IF(RIGHT(TEXT(AJ86,"0.#"),1)=".",TRUE,FALSE)</formula>
    </cfRule>
  </conditionalFormatting>
  <conditionalFormatting sqref="L100 L98 L102:L103">
    <cfRule type="expression" priority="239" dxfId="1">
      <formula>IF(RIGHT(TEXT(L98,"0.#"),1)=".",FALSE,TRUE)</formula>
    </cfRule>
    <cfRule type="expression" priority="240" dxfId="0">
      <formula>IF(RIGHT(TEXT(L98,"0.#"),1)=".",TRUE,FALSE)</formula>
    </cfRule>
  </conditionalFormatting>
  <conditionalFormatting sqref="R102:R103">
    <cfRule type="expression" priority="233" dxfId="1">
      <formula>IF(RIGHT(TEXT(R102,"0.#"),1)=".",FALSE,TRUE)</formula>
    </cfRule>
    <cfRule type="expression" priority="234" dxfId="0">
      <formula>IF(RIGHT(TEXT(R102,"0.#"),1)=".",TRUE,FALSE)</formula>
    </cfRule>
  </conditionalFormatting>
  <conditionalFormatting sqref="Y182:Y189 Y180">
    <cfRule type="expression" priority="231" dxfId="1">
      <formula>IF(RIGHT(TEXT(Y180,"0.#"),1)=".",FALSE,TRUE)</formula>
    </cfRule>
    <cfRule type="expression" priority="232" dxfId="0">
      <formula>IF(RIGHT(TEXT(Y180,"0.#"),1)=".",TRUE,FALSE)</formula>
    </cfRule>
  </conditionalFormatting>
  <conditionalFormatting sqref="AU181">
    <cfRule type="expression" priority="229" dxfId="1">
      <formula>IF(RIGHT(TEXT(AU181,"0.#"),1)=".",FALSE,TRUE)</formula>
    </cfRule>
    <cfRule type="expression" priority="230" dxfId="0">
      <formula>IF(RIGHT(TEXT(AU181,"0.#"),1)=".",TRUE,FALSE)</formula>
    </cfRule>
  </conditionalFormatting>
  <conditionalFormatting sqref="AU190">
    <cfRule type="expression" priority="227" dxfId="1">
      <formula>IF(RIGHT(TEXT(AU190,"0.#"),1)=".",FALSE,TRUE)</formula>
    </cfRule>
    <cfRule type="expression" priority="228" dxfId="0">
      <formula>IF(RIGHT(TEXT(AU190,"0.#"),1)=".",TRUE,FALSE)</formula>
    </cfRule>
  </conditionalFormatting>
  <conditionalFormatting sqref="AU182:AU189 AU180">
    <cfRule type="expression" priority="225" dxfId="1">
      <formula>IF(RIGHT(TEXT(AU180,"0.#"),1)=".",FALSE,TRUE)</formula>
    </cfRule>
    <cfRule type="expression" priority="226" dxfId="0">
      <formula>IF(RIGHT(TEXT(AU180,"0.#"),1)=".",TRUE,FALSE)</formula>
    </cfRule>
  </conditionalFormatting>
  <conditionalFormatting sqref="Y220 Y207 Y194">
    <cfRule type="expression" priority="211" dxfId="1">
      <formula>IF(RIGHT(TEXT(Y194,"0.#"),1)=".",FALSE,TRUE)</formula>
    </cfRule>
    <cfRule type="expression" priority="212" dxfId="0">
      <formula>IF(RIGHT(TEXT(Y194,"0.#"),1)=".",TRUE,FALSE)</formula>
    </cfRule>
  </conditionalFormatting>
  <conditionalFormatting sqref="Y229 Y216 Y203">
    <cfRule type="expression" priority="209" dxfId="1">
      <formula>IF(RIGHT(TEXT(Y203,"0.#"),1)=".",FALSE,TRUE)</formula>
    </cfRule>
    <cfRule type="expression" priority="210" dxfId="0">
      <formula>IF(RIGHT(TEXT(Y203,"0.#"),1)=".",TRUE,FALSE)</formula>
    </cfRule>
  </conditionalFormatting>
  <conditionalFormatting sqref="Y221:Y228 Y219 Y208:Y215 Y206 Y195:Y202 Y193">
    <cfRule type="expression" priority="207" dxfId="1">
      <formula>IF(RIGHT(TEXT(Y193,"0.#"),1)=".",FALSE,TRUE)</formula>
    </cfRule>
    <cfRule type="expression" priority="208" dxfId="0">
      <formula>IF(RIGHT(TEXT(Y193,"0.#"),1)=".",TRUE,FALSE)</formula>
    </cfRule>
  </conditionalFormatting>
  <conditionalFormatting sqref="AU220 AU207 AU194">
    <cfRule type="expression" priority="205" dxfId="1">
      <formula>IF(RIGHT(TEXT(AU194,"0.#"),1)=".",FALSE,TRUE)</formula>
    </cfRule>
    <cfRule type="expression" priority="206" dxfId="0">
      <formula>IF(RIGHT(TEXT(AU194,"0.#"),1)=".",TRUE,FALSE)</formula>
    </cfRule>
  </conditionalFormatting>
  <conditionalFormatting sqref="AU229 AU216 AU203">
    <cfRule type="expression" priority="203" dxfId="1">
      <formula>IF(RIGHT(TEXT(AU203,"0.#"),1)=".",FALSE,TRUE)</formula>
    </cfRule>
    <cfRule type="expression" priority="204" dxfId="0">
      <formula>IF(RIGHT(TEXT(AU203,"0.#"),1)=".",TRUE,FALSE)</formula>
    </cfRule>
  </conditionalFormatting>
  <conditionalFormatting sqref="AU221:AU228 AU219 AU208:AU215 AU206 AU195:AU202 AU193">
    <cfRule type="expression" priority="201" dxfId="1">
      <formula>IF(RIGHT(TEXT(AU193,"0.#"),1)=".",FALSE,TRUE)</formula>
    </cfRule>
    <cfRule type="expression" priority="202" dxfId="0">
      <formula>IF(RIGHT(TEXT(AU193,"0.#"),1)=".",TRUE,FALSE)</formula>
    </cfRule>
  </conditionalFormatting>
  <conditionalFormatting sqref="AE56:AI56">
    <cfRule type="expression" priority="175" dxfId="15">
      <formula>IF(AND(AE56&gt;=0,RIGHT(TEXT(AE56,"0.#"),1)&lt;&gt;"."),TRUE,FALSE)</formula>
    </cfRule>
    <cfRule type="expression" priority="176" dxfId="14">
      <formula>IF(AND(AE56&gt;=0,RIGHT(TEXT(AE56,"0.#"),1)="."),TRUE,FALSE)</formula>
    </cfRule>
    <cfRule type="expression" priority="177" dxfId="13">
      <formula>IF(AND(AE56&lt;0,RIGHT(TEXT(AE56,"0.#"),1)&lt;&gt;"."),TRUE,FALSE)</formula>
    </cfRule>
    <cfRule type="expression" priority="178" dxfId="12">
      <formula>IF(AND(AE56&lt;0,RIGHT(TEXT(AE56,"0.#"),1)="."),TRUE,FALSE)</formula>
    </cfRule>
  </conditionalFormatting>
  <conditionalFormatting sqref="AJ56:AS56">
    <cfRule type="expression" priority="171" dxfId="15">
      <formula>IF(AND(AJ56&gt;=0,RIGHT(TEXT(AJ56,"0.#"),1)&lt;&gt;"."),TRUE,FALSE)</formula>
    </cfRule>
    <cfRule type="expression" priority="172" dxfId="14">
      <formula>IF(AND(AJ56&gt;=0,RIGHT(TEXT(AJ56,"0.#"),1)="."),TRUE,FALSE)</formula>
    </cfRule>
    <cfRule type="expression" priority="173" dxfId="13">
      <formula>IF(AND(AJ56&lt;0,RIGHT(TEXT(AJ56,"0.#"),1)&lt;&gt;"."),TRUE,FALSE)</formula>
    </cfRule>
    <cfRule type="expression" priority="174" dxfId="12">
      <formula>IF(AND(AJ56&lt;0,RIGHT(TEXT(AJ56,"0.#"),1)="."),TRUE,FALSE)</formula>
    </cfRule>
  </conditionalFormatting>
  <conditionalFormatting sqref="AK237:AK265">
    <cfRule type="expression" priority="159" dxfId="1">
      <formula>IF(RIGHT(TEXT(AK237,"0.#"),1)=".",FALSE,TRUE)</formula>
    </cfRule>
    <cfRule type="expression" priority="160" dxfId="0">
      <formula>IF(RIGHT(TEXT(AK237,"0.#"),1)=".",TRUE,FALSE)</formula>
    </cfRule>
  </conditionalFormatting>
  <conditionalFormatting sqref="AU237:AX265">
    <cfRule type="expression" priority="155" dxfId="15">
      <formula>IF(AND(AU237&gt;=0,RIGHT(TEXT(AU237,"0.#"),1)&lt;&gt;"."),TRUE,FALSE)</formula>
    </cfRule>
    <cfRule type="expression" priority="156" dxfId="14">
      <formula>IF(AND(AU237&gt;=0,RIGHT(TEXT(AU237,"0.#"),1)="."),TRUE,FALSE)</formula>
    </cfRule>
    <cfRule type="expression" priority="157" dxfId="13">
      <formula>IF(AND(AU237&lt;0,RIGHT(TEXT(AU237,"0.#"),1)&lt;&gt;"."),TRUE,FALSE)</formula>
    </cfRule>
    <cfRule type="expression" priority="158" dxfId="12">
      <formula>IF(AND(AU237&lt;0,RIGHT(TEXT(AU237,"0.#"),1)="."),TRUE,FALSE)</formula>
    </cfRule>
  </conditionalFormatting>
  <conditionalFormatting sqref="AK269">
    <cfRule type="expression" priority="153" dxfId="1">
      <formula>IF(RIGHT(TEXT(AK269,"0.#"),1)=".",FALSE,TRUE)</formula>
    </cfRule>
    <cfRule type="expression" priority="154" dxfId="0">
      <formula>IF(RIGHT(TEXT(AK269,"0.#"),1)=".",TRUE,FALSE)</formula>
    </cfRule>
  </conditionalFormatting>
  <conditionalFormatting sqref="AU269:AX269">
    <cfRule type="expression" priority="149" dxfId="15">
      <formula>IF(AND(AU269&gt;=0,RIGHT(TEXT(AU269,"0.#"),1)&lt;&gt;"."),TRUE,FALSE)</formula>
    </cfRule>
    <cfRule type="expression" priority="150" dxfId="14">
      <formula>IF(AND(AU269&gt;=0,RIGHT(TEXT(AU269,"0.#"),1)="."),TRUE,FALSE)</formula>
    </cfRule>
    <cfRule type="expression" priority="151" dxfId="13">
      <formula>IF(AND(AU269&lt;0,RIGHT(TEXT(AU269,"0.#"),1)&lt;&gt;"."),TRUE,FALSE)</formula>
    </cfRule>
    <cfRule type="expression" priority="152" dxfId="12">
      <formula>IF(AND(AU269&lt;0,RIGHT(TEXT(AU269,"0.#"),1)="."),TRUE,FALSE)</formula>
    </cfRule>
  </conditionalFormatting>
  <conditionalFormatting sqref="AK270:AK298">
    <cfRule type="expression" priority="147" dxfId="1">
      <formula>IF(RIGHT(TEXT(AK270,"0.#"),1)=".",FALSE,TRUE)</formula>
    </cfRule>
    <cfRule type="expression" priority="148" dxfId="0">
      <formula>IF(RIGHT(TEXT(AK270,"0.#"),1)=".",TRUE,FALSE)</formula>
    </cfRule>
  </conditionalFormatting>
  <conditionalFormatting sqref="AU270:AX298">
    <cfRule type="expression" priority="143" dxfId="15">
      <formula>IF(AND(AU270&gt;=0,RIGHT(TEXT(AU270,"0.#"),1)&lt;&gt;"."),TRUE,FALSE)</formula>
    </cfRule>
    <cfRule type="expression" priority="144" dxfId="14">
      <formula>IF(AND(AU270&gt;=0,RIGHT(TEXT(AU270,"0.#"),1)="."),TRUE,FALSE)</formula>
    </cfRule>
    <cfRule type="expression" priority="145" dxfId="13">
      <formula>IF(AND(AU270&lt;0,RIGHT(TEXT(AU270,"0.#"),1)&lt;&gt;"."),TRUE,FALSE)</formula>
    </cfRule>
    <cfRule type="expression" priority="146" dxfId="12">
      <formula>IF(AND(AU270&lt;0,RIGHT(TEXT(AU270,"0.#"),1)="."),TRUE,FALSE)</formula>
    </cfRule>
  </conditionalFormatting>
  <conditionalFormatting sqref="AK302">
    <cfRule type="expression" priority="141" dxfId="1">
      <formula>IF(RIGHT(TEXT(AK302,"0.#"),1)=".",FALSE,TRUE)</formula>
    </cfRule>
    <cfRule type="expression" priority="142" dxfId="0">
      <formula>IF(RIGHT(TEXT(AK302,"0.#"),1)=".",TRUE,FALSE)</formula>
    </cfRule>
  </conditionalFormatting>
  <conditionalFormatting sqref="AU302:AX302">
    <cfRule type="expression" priority="137" dxfId="15">
      <formula>IF(AND(AU302&gt;=0,RIGHT(TEXT(AU302,"0.#"),1)&lt;&gt;"."),TRUE,FALSE)</formula>
    </cfRule>
    <cfRule type="expression" priority="138" dxfId="14">
      <formula>IF(AND(AU302&gt;=0,RIGHT(TEXT(AU302,"0.#"),1)="."),TRUE,FALSE)</formula>
    </cfRule>
    <cfRule type="expression" priority="139" dxfId="13">
      <formula>IF(AND(AU302&lt;0,RIGHT(TEXT(AU302,"0.#"),1)&lt;&gt;"."),TRUE,FALSE)</formula>
    </cfRule>
    <cfRule type="expression" priority="140" dxfId="12">
      <formula>IF(AND(AU302&lt;0,RIGHT(TEXT(AU302,"0.#"),1)="."),TRUE,FALSE)</formula>
    </cfRule>
  </conditionalFormatting>
  <conditionalFormatting sqref="AK303:AK331">
    <cfRule type="expression" priority="135" dxfId="1">
      <formula>IF(RIGHT(TEXT(AK303,"0.#"),1)=".",FALSE,TRUE)</formula>
    </cfRule>
    <cfRule type="expression" priority="136" dxfId="0">
      <formula>IF(RIGHT(TEXT(AK303,"0.#"),1)=".",TRUE,FALSE)</formula>
    </cfRule>
  </conditionalFormatting>
  <conditionalFormatting sqref="AU303:AX331">
    <cfRule type="expression" priority="131" dxfId="15">
      <formula>IF(AND(AU303&gt;=0,RIGHT(TEXT(AU303,"0.#"),1)&lt;&gt;"."),TRUE,FALSE)</formula>
    </cfRule>
    <cfRule type="expression" priority="132" dxfId="14">
      <formula>IF(AND(AU303&gt;=0,RIGHT(TEXT(AU303,"0.#"),1)="."),TRUE,FALSE)</formula>
    </cfRule>
    <cfRule type="expression" priority="133" dxfId="13">
      <formula>IF(AND(AU303&lt;0,RIGHT(TEXT(AU303,"0.#"),1)&lt;&gt;"."),TRUE,FALSE)</formula>
    </cfRule>
    <cfRule type="expression" priority="134" dxfId="12">
      <formula>IF(AND(AU303&lt;0,RIGHT(TEXT(AU303,"0.#"),1)="."),TRUE,FALSE)</formula>
    </cfRule>
  </conditionalFormatting>
  <conditionalFormatting sqref="AK335">
    <cfRule type="expression" priority="129" dxfId="1">
      <formula>IF(RIGHT(TEXT(AK335,"0.#"),1)=".",FALSE,TRUE)</formula>
    </cfRule>
    <cfRule type="expression" priority="130" dxfId="0">
      <formula>IF(RIGHT(TEXT(AK335,"0.#"),1)=".",TRUE,FALSE)</formula>
    </cfRule>
  </conditionalFormatting>
  <conditionalFormatting sqref="AU335:AX335">
    <cfRule type="expression" priority="125" dxfId="15">
      <formula>IF(AND(AU335&gt;=0,RIGHT(TEXT(AU335,"0.#"),1)&lt;&gt;"."),TRUE,FALSE)</formula>
    </cfRule>
    <cfRule type="expression" priority="126" dxfId="14">
      <formula>IF(AND(AU335&gt;=0,RIGHT(TEXT(AU335,"0.#"),1)="."),TRUE,FALSE)</formula>
    </cfRule>
    <cfRule type="expression" priority="127" dxfId="13">
      <formula>IF(AND(AU335&lt;0,RIGHT(TEXT(AU335,"0.#"),1)&lt;&gt;"."),TRUE,FALSE)</formula>
    </cfRule>
    <cfRule type="expression" priority="128" dxfId="12">
      <formula>IF(AND(AU335&lt;0,RIGHT(TEXT(AU335,"0.#"),1)="."),TRUE,FALSE)</formula>
    </cfRule>
  </conditionalFormatting>
  <conditionalFormatting sqref="AK336:AK364">
    <cfRule type="expression" priority="123" dxfId="1">
      <formula>IF(RIGHT(TEXT(AK336,"0.#"),1)=".",FALSE,TRUE)</formula>
    </cfRule>
    <cfRule type="expression" priority="124" dxfId="0">
      <formula>IF(RIGHT(TEXT(AK336,"0.#"),1)=".",TRUE,FALSE)</formula>
    </cfRule>
  </conditionalFormatting>
  <conditionalFormatting sqref="AU336:AX364">
    <cfRule type="expression" priority="119" dxfId="15">
      <formula>IF(AND(AU336&gt;=0,RIGHT(TEXT(AU336,"0.#"),1)&lt;&gt;"."),TRUE,FALSE)</formula>
    </cfRule>
    <cfRule type="expression" priority="120" dxfId="14">
      <formula>IF(AND(AU336&gt;=0,RIGHT(TEXT(AU336,"0.#"),1)="."),TRUE,FALSE)</formula>
    </cfRule>
    <cfRule type="expression" priority="121" dxfId="13">
      <formula>IF(AND(AU336&lt;0,RIGHT(TEXT(AU336,"0.#"),1)&lt;&gt;"."),TRUE,FALSE)</formula>
    </cfRule>
    <cfRule type="expression" priority="122" dxfId="12">
      <formula>IF(AND(AU336&lt;0,RIGHT(TEXT(AU336,"0.#"),1)="."),TRUE,FALSE)</formula>
    </cfRule>
  </conditionalFormatting>
  <conditionalFormatting sqref="AK368">
    <cfRule type="expression" priority="117" dxfId="1">
      <formula>IF(RIGHT(TEXT(AK368,"0.#"),1)=".",FALSE,TRUE)</formula>
    </cfRule>
    <cfRule type="expression" priority="118" dxfId="0">
      <formula>IF(RIGHT(TEXT(AK368,"0.#"),1)=".",TRUE,FALSE)</formula>
    </cfRule>
  </conditionalFormatting>
  <conditionalFormatting sqref="AU368:AX368">
    <cfRule type="expression" priority="113" dxfId="15">
      <formula>IF(AND(AU368&gt;=0,RIGHT(TEXT(AU368,"0.#"),1)&lt;&gt;"."),TRUE,FALSE)</formula>
    </cfRule>
    <cfRule type="expression" priority="114" dxfId="14">
      <formula>IF(AND(AU368&gt;=0,RIGHT(TEXT(AU368,"0.#"),1)="."),TRUE,FALSE)</formula>
    </cfRule>
    <cfRule type="expression" priority="115" dxfId="13">
      <formula>IF(AND(AU368&lt;0,RIGHT(TEXT(AU368,"0.#"),1)&lt;&gt;"."),TRUE,FALSE)</formula>
    </cfRule>
    <cfRule type="expression" priority="116" dxfId="12">
      <formula>IF(AND(AU368&lt;0,RIGHT(TEXT(AU368,"0.#"),1)="."),TRUE,FALSE)</formula>
    </cfRule>
  </conditionalFormatting>
  <conditionalFormatting sqref="AK369:AK397">
    <cfRule type="expression" priority="111" dxfId="1">
      <formula>IF(RIGHT(TEXT(AK369,"0.#"),1)=".",FALSE,TRUE)</formula>
    </cfRule>
    <cfRule type="expression" priority="112" dxfId="0">
      <formula>IF(RIGHT(TEXT(AK369,"0.#"),1)=".",TRUE,FALSE)</formula>
    </cfRule>
  </conditionalFormatting>
  <conditionalFormatting sqref="AU369:AX397">
    <cfRule type="expression" priority="107" dxfId="15">
      <formula>IF(AND(AU369&gt;=0,RIGHT(TEXT(AU369,"0.#"),1)&lt;&gt;"."),TRUE,FALSE)</formula>
    </cfRule>
    <cfRule type="expression" priority="108" dxfId="14">
      <formula>IF(AND(AU369&gt;=0,RIGHT(TEXT(AU369,"0.#"),1)="."),TRUE,FALSE)</formula>
    </cfRule>
    <cfRule type="expression" priority="109" dxfId="13">
      <formula>IF(AND(AU369&lt;0,RIGHT(TEXT(AU369,"0.#"),1)&lt;&gt;"."),TRUE,FALSE)</formula>
    </cfRule>
    <cfRule type="expression" priority="110" dxfId="12">
      <formula>IF(AND(AU369&lt;0,RIGHT(TEXT(AU369,"0.#"),1)="."),TRUE,FALSE)</formula>
    </cfRule>
  </conditionalFormatting>
  <conditionalFormatting sqref="AK401">
    <cfRule type="expression" priority="105" dxfId="1">
      <formula>IF(RIGHT(TEXT(AK401,"0.#"),1)=".",FALSE,TRUE)</formula>
    </cfRule>
    <cfRule type="expression" priority="106" dxfId="0">
      <formula>IF(RIGHT(TEXT(AK401,"0.#"),1)=".",TRUE,FALSE)</formula>
    </cfRule>
  </conditionalFormatting>
  <conditionalFormatting sqref="AU401:AX401">
    <cfRule type="expression" priority="101" dxfId="15">
      <formula>IF(AND(AU401&gt;=0,RIGHT(TEXT(AU401,"0.#"),1)&lt;&gt;"."),TRUE,FALSE)</formula>
    </cfRule>
    <cfRule type="expression" priority="102" dxfId="14">
      <formula>IF(AND(AU401&gt;=0,RIGHT(TEXT(AU401,"0.#"),1)="."),TRUE,FALSE)</formula>
    </cfRule>
    <cfRule type="expression" priority="103" dxfId="13">
      <formula>IF(AND(AU401&lt;0,RIGHT(TEXT(AU401,"0.#"),1)&lt;&gt;"."),TRUE,FALSE)</formula>
    </cfRule>
    <cfRule type="expression" priority="104" dxfId="12">
      <formula>IF(AND(AU401&lt;0,RIGHT(TEXT(AU401,"0.#"),1)="."),TRUE,FALSE)</formula>
    </cfRule>
  </conditionalFormatting>
  <conditionalFormatting sqref="AK402:AK430">
    <cfRule type="expression" priority="99" dxfId="1">
      <formula>IF(RIGHT(TEXT(AK402,"0.#"),1)=".",FALSE,TRUE)</formula>
    </cfRule>
    <cfRule type="expression" priority="100" dxfId="0">
      <formula>IF(RIGHT(TEXT(AK402,"0.#"),1)=".",TRUE,FALSE)</formula>
    </cfRule>
  </conditionalFormatting>
  <conditionalFormatting sqref="AU402:AX430">
    <cfRule type="expression" priority="95" dxfId="15">
      <formula>IF(AND(AU402&gt;=0,RIGHT(TEXT(AU402,"0.#"),1)&lt;&gt;"."),TRUE,FALSE)</formula>
    </cfRule>
    <cfRule type="expression" priority="96" dxfId="14">
      <formula>IF(AND(AU402&gt;=0,RIGHT(TEXT(AU402,"0.#"),1)="."),TRUE,FALSE)</formula>
    </cfRule>
    <cfRule type="expression" priority="97" dxfId="13">
      <formula>IF(AND(AU402&lt;0,RIGHT(TEXT(AU402,"0.#"),1)&lt;&gt;"."),TRUE,FALSE)</formula>
    </cfRule>
    <cfRule type="expression" priority="98" dxfId="12">
      <formula>IF(AND(AU402&lt;0,RIGHT(TEXT(AU402,"0.#"),1)="."),TRUE,FALSE)</formula>
    </cfRule>
  </conditionalFormatting>
  <conditionalFormatting sqref="AK434">
    <cfRule type="expression" priority="93" dxfId="1">
      <formula>IF(RIGHT(TEXT(AK434,"0.#"),1)=".",FALSE,TRUE)</formula>
    </cfRule>
    <cfRule type="expression" priority="94" dxfId="0">
      <formula>IF(RIGHT(TEXT(AK434,"0.#"),1)=".",TRUE,FALSE)</formula>
    </cfRule>
  </conditionalFormatting>
  <conditionalFormatting sqref="AU434:AX434">
    <cfRule type="expression" priority="89" dxfId="15">
      <formula>IF(AND(AU434&gt;=0,RIGHT(TEXT(AU434,"0.#"),1)&lt;&gt;"."),TRUE,FALSE)</formula>
    </cfRule>
    <cfRule type="expression" priority="90" dxfId="14">
      <formula>IF(AND(AU434&gt;=0,RIGHT(TEXT(AU434,"0.#"),1)="."),TRUE,FALSE)</formula>
    </cfRule>
    <cfRule type="expression" priority="91" dxfId="13">
      <formula>IF(AND(AU434&lt;0,RIGHT(TEXT(AU434,"0.#"),1)&lt;&gt;"."),TRUE,FALSE)</formula>
    </cfRule>
    <cfRule type="expression" priority="92" dxfId="12">
      <formula>IF(AND(AU434&lt;0,RIGHT(TEXT(AU434,"0.#"),1)="."),TRUE,FALSE)</formula>
    </cfRule>
  </conditionalFormatting>
  <conditionalFormatting sqref="AK435:AK463">
    <cfRule type="expression" priority="87" dxfId="1">
      <formula>IF(RIGHT(TEXT(AK435,"0.#"),1)=".",FALSE,TRUE)</formula>
    </cfRule>
    <cfRule type="expression" priority="88" dxfId="0">
      <formula>IF(RIGHT(TEXT(AK435,"0.#"),1)=".",TRUE,FALSE)</formula>
    </cfRule>
  </conditionalFormatting>
  <conditionalFormatting sqref="AU435:AX463">
    <cfRule type="expression" priority="83" dxfId="15">
      <formula>IF(AND(AU435&gt;=0,RIGHT(TEXT(AU435,"0.#"),1)&lt;&gt;"."),TRUE,FALSE)</formula>
    </cfRule>
    <cfRule type="expression" priority="84" dxfId="14">
      <formula>IF(AND(AU435&gt;=0,RIGHT(TEXT(AU435,"0.#"),1)="."),TRUE,FALSE)</formula>
    </cfRule>
    <cfRule type="expression" priority="85" dxfId="13">
      <formula>IF(AND(AU435&lt;0,RIGHT(TEXT(AU435,"0.#"),1)&lt;&gt;"."),TRUE,FALSE)</formula>
    </cfRule>
    <cfRule type="expression" priority="86" dxfId="12">
      <formula>IF(AND(AU435&lt;0,RIGHT(TEXT(AU435,"0.#"),1)="."),TRUE,FALSE)</formula>
    </cfRule>
  </conditionalFormatting>
  <conditionalFormatting sqref="AK467">
    <cfRule type="expression" priority="81" dxfId="1">
      <formula>IF(RIGHT(TEXT(AK467,"0.#"),1)=".",FALSE,TRUE)</formula>
    </cfRule>
    <cfRule type="expression" priority="82" dxfId="0">
      <formula>IF(RIGHT(TEXT(AK467,"0.#"),1)=".",TRUE,FALSE)</formula>
    </cfRule>
  </conditionalFormatting>
  <conditionalFormatting sqref="AU467:AX467">
    <cfRule type="expression" priority="77" dxfId="15">
      <formula>IF(AND(AU467&gt;=0,RIGHT(TEXT(AU467,"0.#"),1)&lt;&gt;"."),TRUE,FALSE)</formula>
    </cfRule>
    <cfRule type="expression" priority="78" dxfId="14">
      <formula>IF(AND(AU467&gt;=0,RIGHT(TEXT(AU467,"0.#"),1)="."),TRUE,FALSE)</formula>
    </cfRule>
    <cfRule type="expression" priority="79" dxfId="13">
      <formula>IF(AND(AU467&lt;0,RIGHT(TEXT(AU467,"0.#"),1)&lt;&gt;"."),TRUE,FALSE)</formula>
    </cfRule>
    <cfRule type="expression" priority="80" dxfId="12">
      <formula>IF(AND(AU467&lt;0,RIGHT(TEXT(AU467,"0.#"),1)="."),TRUE,FALSE)</formula>
    </cfRule>
  </conditionalFormatting>
  <conditionalFormatting sqref="AK468:AK496">
    <cfRule type="expression" priority="75" dxfId="1">
      <formula>IF(RIGHT(TEXT(AK468,"0.#"),1)=".",FALSE,TRUE)</formula>
    </cfRule>
    <cfRule type="expression" priority="76" dxfId="0">
      <formula>IF(RIGHT(TEXT(AK468,"0.#"),1)=".",TRUE,FALSE)</formula>
    </cfRule>
  </conditionalFormatting>
  <conditionalFormatting sqref="AU468:AX496">
    <cfRule type="expression" priority="71" dxfId="15">
      <formula>IF(AND(AU468&gt;=0,RIGHT(TEXT(AU468,"0.#"),1)&lt;&gt;"."),TRUE,FALSE)</formula>
    </cfRule>
    <cfRule type="expression" priority="72" dxfId="14">
      <formula>IF(AND(AU468&gt;=0,RIGHT(TEXT(AU468,"0.#"),1)="."),TRUE,FALSE)</formula>
    </cfRule>
    <cfRule type="expression" priority="73" dxfId="13">
      <formula>IF(AND(AU468&lt;0,RIGHT(TEXT(AU468,"0.#"),1)&lt;&gt;"."),TRUE,FALSE)</formula>
    </cfRule>
    <cfRule type="expression" priority="74" dxfId="12">
      <formula>IF(AND(AU468&lt;0,RIGHT(TEXT(AU468,"0.#"),1)="."),TRUE,FALSE)</formula>
    </cfRule>
  </conditionalFormatting>
  <conditionalFormatting sqref="AE24:AX24 AJ23:AS23">
    <cfRule type="expression" priority="69" dxfId="1">
      <formula>IF(RIGHT(TEXT(AE23,"0.#"),1)=".",FALSE,TRUE)</formula>
    </cfRule>
    <cfRule type="expression" priority="70" dxfId="0">
      <formula>IF(RIGHT(TEXT(AE23,"0.#"),1)=".",TRUE,FALSE)</formula>
    </cfRule>
  </conditionalFormatting>
  <conditionalFormatting sqref="AE25:AI25">
    <cfRule type="expression" priority="61" dxfId="15">
      <formula>IF(AND(AE25&gt;=0,RIGHT(TEXT(AE25,"0.#"),1)&lt;&gt;"."),TRUE,FALSE)</formula>
    </cfRule>
    <cfRule type="expression" priority="62" dxfId="14">
      <formula>IF(AND(AE25&gt;=0,RIGHT(TEXT(AE25,"0.#"),1)="."),TRUE,FALSE)</formula>
    </cfRule>
    <cfRule type="expression" priority="63" dxfId="13">
      <formula>IF(AND(AE25&lt;0,RIGHT(TEXT(AE25,"0.#"),1)&lt;&gt;"."),TRUE,FALSE)</formula>
    </cfRule>
    <cfRule type="expression" priority="64" dxfId="12">
      <formula>IF(AND(AE25&lt;0,RIGHT(TEXT(AE25,"0.#"),1)="."),TRUE,FALSE)</formula>
    </cfRule>
  </conditionalFormatting>
  <conditionalFormatting sqref="AJ25:AS25">
    <cfRule type="expression" priority="57" dxfId="15">
      <formula>IF(AND(AJ25&gt;=0,RIGHT(TEXT(AJ25,"0.#"),1)&lt;&gt;"."),TRUE,FALSE)</formula>
    </cfRule>
    <cfRule type="expression" priority="58" dxfId="14">
      <formula>IF(AND(AJ25&gt;=0,RIGHT(TEXT(AJ25,"0.#"),1)="."),TRUE,FALSE)</formula>
    </cfRule>
    <cfRule type="expression" priority="59" dxfId="13">
      <formula>IF(AND(AJ25&lt;0,RIGHT(TEXT(AJ25,"0.#"),1)&lt;&gt;"."),TRUE,FALSE)</formula>
    </cfRule>
    <cfRule type="expression" priority="60" dxfId="12">
      <formula>IF(AND(AJ25&lt;0,RIGHT(TEXT(AJ25,"0.#"),1)="."),TRUE,FALSE)</formula>
    </cfRule>
  </conditionalFormatting>
  <conditionalFormatting sqref="AU236:AX236">
    <cfRule type="expression" priority="45" dxfId="15">
      <formula>IF(AND(AU236&gt;=0,RIGHT(TEXT(AU236,"0.#"),1)&lt;&gt;"."),TRUE,FALSE)</formula>
    </cfRule>
    <cfRule type="expression" priority="46" dxfId="14">
      <formula>IF(AND(AU236&gt;=0,RIGHT(TEXT(AU236,"0.#"),1)="."),TRUE,FALSE)</formula>
    </cfRule>
    <cfRule type="expression" priority="47" dxfId="13">
      <formula>IF(AND(AU236&lt;0,RIGHT(TEXT(AU236,"0.#"),1)&lt;&gt;"."),TRUE,FALSE)</formula>
    </cfRule>
    <cfRule type="expression" priority="48" dxfId="12">
      <formula>IF(AND(AU236&lt;0,RIGHT(TEXT(AU236,"0.#"),1)="."),TRUE,FALSE)</formula>
    </cfRule>
  </conditionalFormatting>
  <conditionalFormatting sqref="AE43:AI43 AE38:AI38 AE33:AI33 AE28:AI28">
    <cfRule type="expression" priority="43" dxfId="1">
      <formula>IF(RIGHT(TEXT(AE28,"0.#"),1)=".",FALSE,TRUE)</formula>
    </cfRule>
    <cfRule type="expression" priority="44" dxfId="0">
      <formula>IF(RIGHT(TEXT(AE28,"0.#"),1)=".",TRUE,FALSE)</formula>
    </cfRule>
  </conditionalFormatting>
  <conditionalFormatting sqref="AE44:AX44 AJ43:AS43 AE39:AX39 AJ38:AS38 AE34:AX34 AJ33:AS33 AE29:AX29 AJ28:AS28">
    <cfRule type="expression" priority="41" dxfId="1">
      <formula>IF(RIGHT(TEXT(AE28,"0.#"),1)=".",FALSE,TRUE)</formula>
    </cfRule>
    <cfRule type="expression" priority="42" dxfId="0">
      <formula>IF(RIGHT(TEXT(AE28,"0.#"),1)=".",TRUE,FALSE)</formula>
    </cfRule>
  </conditionalFormatting>
  <conditionalFormatting sqref="AE45:AI45 AE40:AI40 AE35:AI35 AE30:AI30">
    <cfRule type="expression" priority="37" dxfId="15">
      <formula>IF(AND(AE30&gt;=0,RIGHT(TEXT(AE30,"0.#"),1)&lt;&gt;"."),TRUE,FALSE)</formula>
    </cfRule>
    <cfRule type="expression" priority="38" dxfId="14">
      <formula>IF(AND(AE30&gt;=0,RIGHT(TEXT(AE30,"0.#"),1)="."),TRUE,FALSE)</formula>
    </cfRule>
    <cfRule type="expression" priority="39" dxfId="13">
      <formula>IF(AND(AE30&lt;0,RIGHT(TEXT(AE30,"0.#"),1)&lt;&gt;"."),TRUE,FALSE)</formula>
    </cfRule>
    <cfRule type="expression" priority="40" dxfId="12">
      <formula>IF(AND(AE30&lt;0,RIGHT(TEXT(AE30,"0.#"),1)="."),TRUE,FALSE)</formula>
    </cfRule>
  </conditionalFormatting>
  <conditionalFormatting sqref="AJ45:AS45 AJ40:AS40 AJ35:AS35 AJ30:AS30">
    <cfRule type="expression" priority="33" dxfId="15">
      <formula>IF(AND(AJ30&gt;=0,RIGHT(TEXT(AJ30,"0.#"),1)&lt;&gt;"."),TRUE,FALSE)</formula>
    </cfRule>
    <cfRule type="expression" priority="34" dxfId="14">
      <formula>IF(AND(AJ30&gt;=0,RIGHT(TEXT(AJ30,"0.#"),1)="."),TRUE,FALSE)</formula>
    </cfRule>
    <cfRule type="expression" priority="35" dxfId="13">
      <formula>IF(AND(AJ30&lt;0,RIGHT(TEXT(AJ30,"0.#"),1)&lt;&gt;"."),TRUE,FALSE)</formula>
    </cfRule>
    <cfRule type="expression" priority="36" dxfId="12">
      <formula>IF(AND(AJ30&lt;0,RIGHT(TEXT(AJ30,"0.#"),1)="."),TRUE,FALSE)</formula>
    </cfRule>
  </conditionalFormatting>
  <conditionalFormatting sqref="AE64:AI64 AE59:AI59">
    <cfRule type="expression" priority="31" dxfId="1">
      <formula>IF(RIGHT(TEXT(AE59,"0.#"),1)=".",FALSE,TRUE)</formula>
    </cfRule>
    <cfRule type="expression" priority="32" dxfId="0">
      <formula>IF(RIGHT(TEXT(AE59,"0.#"),1)=".",TRUE,FALSE)</formula>
    </cfRule>
  </conditionalFormatting>
  <conditionalFormatting sqref="AE65:AX65 AJ64:AS64 AE60:AX60 AJ59:AS59">
    <cfRule type="expression" priority="29" dxfId="1">
      <formula>IF(RIGHT(TEXT(AE59,"0.#"),1)=".",FALSE,TRUE)</formula>
    </cfRule>
    <cfRule type="expression" priority="30" dxfId="0">
      <formula>IF(RIGHT(TEXT(AE59,"0.#"),1)=".",TRUE,FALSE)</formula>
    </cfRule>
  </conditionalFormatting>
  <conditionalFormatting sqref="AE66:AI66 AE61:AI61">
    <cfRule type="expression" priority="25" dxfId="15">
      <formula>IF(AND(AE61&gt;=0,RIGHT(TEXT(AE61,"0.#"),1)&lt;&gt;"."),TRUE,FALSE)</formula>
    </cfRule>
    <cfRule type="expression" priority="26" dxfId="14">
      <formula>IF(AND(AE61&gt;=0,RIGHT(TEXT(AE61,"0.#"),1)="."),TRUE,FALSE)</formula>
    </cfRule>
    <cfRule type="expression" priority="27" dxfId="13">
      <formula>IF(AND(AE61&lt;0,RIGHT(TEXT(AE61,"0.#"),1)&lt;&gt;"."),TRUE,FALSE)</formula>
    </cfRule>
    <cfRule type="expression" priority="28" dxfId="12">
      <formula>IF(AND(AE61&lt;0,RIGHT(TEXT(AE61,"0.#"),1)="."),TRUE,FALSE)</formula>
    </cfRule>
  </conditionalFormatting>
  <conditionalFormatting sqref="AJ66:AS66 AJ61:AS61">
    <cfRule type="expression" priority="21" dxfId="15">
      <formula>IF(AND(AJ61&gt;=0,RIGHT(TEXT(AJ61,"0.#"),1)&lt;&gt;"."),TRUE,FALSE)</formula>
    </cfRule>
    <cfRule type="expression" priority="22" dxfId="14">
      <formula>IF(AND(AJ61&gt;=0,RIGHT(TEXT(AJ61,"0.#"),1)="."),TRUE,FALSE)</formula>
    </cfRule>
    <cfRule type="expression" priority="23" dxfId="13">
      <formula>IF(AND(AJ61&lt;0,RIGHT(TEXT(AJ61,"0.#"),1)&lt;&gt;"."),TRUE,FALSE)</formula>
    </cfRule>
    <cfRule type="expression" priority="24" dxfId="12">
      <formula>IF(AND(AJ61&lt;0,RIGHT(TEXT(AJ61,"0.#"),1)="."),TRUE,FALSE)</formula>
    </cfRule>
  </conditionalFormatting>
  <conditionalFormatting sqref="AE81:AX81 AE78:AX78 AE75:AX75 AE72:AX72">
    <cfRule type="expression" priority="19" dxfId="1">
      <formula>IF(RIGHT(TEXT(AE72,"0.#"),1)=".",FALSE,TRUE)</formula>
    </cfRule>
    <cfRule type="expression" priority="20" dxfId="0">
      <formula>IF(RIGHT(TEXT(AE72,"0.#"),1)=".",TRUE,FALSE)</formula>
    </cfRule>
  </conditionalFormatting>
  <conditionalFormatting sqref="AE80:AS80 AE77:AS77 AE74:AS74 AE71:AS71">
    <cfRule type="expression" priority="17" dxfId="1">
      <formula>IF(RIGHT(TEXT(AE71,"0.#"),1)=".",FALSE,TRUE)</formula>
    </cfRule>
    <cfRule type="expression" priority="18" dxfId="0">
      <formula>IF(RIGHT(TEXT(AE71,"0.#"),1)=".",TRUE,FALSE)</formula>
    </cfRule>
  </conditionalFormatting>
  <conditionalFormatting sqref="L101">
    <cfRule type="expression" priority="15" dxfId="1">
      <formula>IF(RIGHT(TEXT(L101,"0.#"),1)=".",FALSE,TRUE)</formula>
    </cfRule>
    <cfRule type="expression" priority="16" dxfId="0">
      <formula>IF(RIGHT(TEXT(L101,"0.#"),1)=".",TRUE,FALSE)</formula>
    </cfRule>
  </conditionalFormatting>
  <conditionalFormatting sqref="R98">
    <cfRule type="expression" priority="5" dxfId="1">
      <formula>IF(RIGHT(TEXT(R98,"0.#"),1)=".",FALSE,TRUE)</formula>
    </cfRule>
    <cfRule type="expression" priority="6" dxfId="0">
      <formula>IF(RIGHT(TEXT(R98,"0.#"),1)=".",TRUE,FALSE)</formula>
    </cfRule>
  </conditionalFormatting>
  <conditionalFormatting sqref="R99:R100">
    <cfRule type="expression" priority="3" dxfId="1">
      <formula>IF(RIGHT(TEXT(R99,"0.#"),1)=".",FALSE,TRUE)</formula>
    </cfRule>
    <cfRule type="expression" priority="4" dxfId="0">
      <formula>IF(RIGHT(TEXT(R99,"0.#"),1)=".",TRUE,FALSE)</formula>
    </cfRule>
  </conditionalFormatting>
  <conditionalFormatting sqref="R101">
    <cfRule type="expression" priority="1" dxfId="1">
      <formula>IF(RIGHT(TEXT(R101,"0.#"),1)=".",FALSE,TRUE)</formula>
    </cfRule>
    <cfRule type="expression" priority="2" dxfId="0">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98:R10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2015-06-26T02:27:46Z</dcterms:created>
  <dcterms:modified xsi:type="dcterms:W3CDTF">2015-09-03T01:35:53Z</dcterms:modified>
  <cp:category/>
  <cp:version/>
  <cp:contentType/>
  <cp:contentStatus/>
</cp:coreProperties>
</file>