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<sst xmlns="http://schemas.openxmlformats.org/spreadsheetml/2006/main" count="781" uniqueCount="456">
  <si>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</si>
  <si>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</si>
  <si>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</si>
  <si>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</si>
  <si>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</si>
  <si>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</si>
  <si>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</si>
  <si>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</si>
  <si>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</si>
  <si>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</si>
  <si>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</si>
  <si>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</si>
  <si>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</si>
  <si>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</si>
  <si>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</si>
  <si>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</si>
  <si>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</si>
  <si>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</si>
  <si>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</si>
  <si>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</si>
  <si>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</si>
  <si>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</si>
  <si>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</si>
  <si>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</si>
  <si>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</si>
  <si>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</si>
  <si>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</si>
  <si>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</si>
  <si>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</si>
  <si>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</si>
  <si>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</si>
  <si>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</si>
  <si>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</si>
  <si>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</si>
  <si>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</si>
  <si>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</si>
  <si>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</si>
  <si>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</si>
  <si>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</si>
  <si>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</si>
  <si>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</si>
  <si>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</si>
  <si>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</si>
  <si>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</si>
  <si>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</si>
  <si>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</si>
  <si>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</si>
  <si>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</si>
  <si>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</si>
  <si>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</si>
  <si>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</si>
  <si>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</si>
  <si>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</si>
  <si>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</si>
  <si>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</si>
  <si>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</si>
  <si>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</si>
  <si>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</si>
  <si>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</si>
  <si>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</si>
  <si>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</si>
  <si>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</si>
  <si>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</si>
  <si>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</si>
  <si>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</si>
  <si>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</si>
  <si>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</si>
  <si>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</si>
  <si>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</si>
  <si>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</si>
  <si>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</si>
  <si>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</si>
  <si>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</si>
  <si>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</si>
  <si>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</si>
  <si>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</si>
  <si>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</si>
  <si>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</si>
  <si>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</si>
  <si>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</si>
  <si>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</si>
  <si>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</si>
  <si>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</si>
  <si>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</si>
  <si>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</si>
  <si>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</si>
  <si>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</si>
  <si>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</si>
  <si>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</si>
  <si>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</si>
  <si>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</si>
  <si>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</si>
  <si>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</si>
  <si>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</si>
  <si>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</si>
  <si>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</si>
  <si>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</si>
  <si>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</si>
  <si>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</si>
  <si>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</si>
  <si>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</si>
  <si>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</si>
  <si>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</si>
  <si>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</si>
  <si>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</si>
  <si>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</si>
  <si>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</si>
  <si>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</si>
  <si>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</si>
  <si>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</si>
  <si>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</si>
  <si>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</si>
  <si>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</si>
  <si>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</si>
  <si>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</si>
  <si>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</si>
  <si>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</si>
  <si>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</si>
  <si>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</si>
  <si>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</si>
  <si>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</si>
  <si>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</si>
  <si>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</si>
  <si>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</si>
  <si>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</si>
  <si>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</si>
  <si>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</si>
  <si>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</si>
  <si>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</si>
  <si>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</si>
  <si>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</si>
  <si>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</si>
  <si>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</si>
  <si>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</si>
  <si>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</si>
  <si>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</si>
  <si>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</si>
  <si>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</si>
  <si>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</si>
  <si>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</si>
  <si>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</si>
  <si>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</si>
  <si>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</si>
  <si>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</si>
  <si>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</si>
  <si>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</si>
  <si>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</si>
  <si>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</si>
  <si>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</si>
  <si>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</si>
  <si>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</si>
  <si>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</si>
  <si>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</si>
  <si>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</si>
  <si>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</si>
  <si>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</si>
  <si>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</si>
  <si>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</si>
  <si>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</si>
  <si>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</si>
  <si>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</si>
  <si>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</si>
  <si>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</si>
  <si>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</si>
  <si>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</si>
  <si>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</si>
  <si>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</si>
  <si>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</si>
  <si>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</si>
  <si>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</si>
  <si>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</si>
  <si>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</si>
  <si>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</si>
  <si>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</si>
  <si>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</si>
  <si>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</si>
  <si>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</si>
  <si>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</si>
  <si>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</si>
  <si>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</si>
  <si>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</si>
  <si>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</si>
  <si>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</si>
  <si>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</si>
  <si>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</si>
  <si>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</si>
  <si>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</si>
  <si>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</si>
  <si>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</si>
  <si>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</si>
  <si>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</si>
  <si>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</si>
  <si>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</si>
  <si>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</si>
  <si>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</si>
  <si>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</si>
  <si>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</si>
  <si>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</si>
  <si>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</si>
  <si>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</si>
  <si>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</si>
  <si>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</si>
  <si>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</si>
  <si>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</si>
  <si>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</si>
  <si>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</si>
  <si>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</si>
  <si>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</si>
  <si>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</si>
  <si>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</si>
  <si>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</si>
  <si>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</si>
  <si>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</si>
  <si>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</si>
  <si>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</si>
  <si>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</si>
  <si>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</si>
  <si>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</si>
  <si>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</si>
  <si>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</si>
  <si>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</si>
  <si>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</si>
  <si>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</si>
  <si>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</si>
  <si>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</si>
  <si>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</si>
  <si>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</si>
  <si>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</si>
  <si>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</si>
  <si>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</si>
  <si>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</si>
  <si>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</si>
  <si>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</si>
  <si>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</si>
  <si>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</si>
  <si>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</si>
  <si>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</si>
  <si>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</si>
  <si>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</si>
  <si>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</si>
  <si>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</si>
  <si>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</si>
  <si>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</si>
  <si>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</si>
  <si>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</si>
  <si>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</si>
  <si>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</si>
  <si>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</si>
  <si>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</si>
  <si>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</si>
  <si>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</si>
  <si>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</si>
  <si>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</si>
  <si>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</si>
  <si>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</si>
  <si>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</si>
  <si>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</si>
  <si>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</si>
  <si>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</si>
  <si>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</si>
  <si>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</si>
  <si>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</si>
  <si>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</si>
  <si>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</si>
  <si>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</si>
  <si>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</si>
  <si>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</si>
  <si>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</si>
  <si>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</si>
  <si>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</si>
  <si>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</si>
  <si>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</si>
  <si>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</si>
  <si>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</si>
  <si>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</si>
  <si>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</si>
  <si>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</si>
  <si>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</si>
  <si>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</si>
  <si>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</si>
  <si>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</si>
  <si>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</si>
  <si>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</si>
  <si>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</si>
  <si>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</si>
  <si>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</si>
  <si>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</si>
  <si>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</si>
  <si>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</si>
  <si>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</si>
  <si>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</si>
  <si>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</si>
  <si>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</si>
  <si>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</si>
  <si>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</si>
  <si>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</si>
  <si>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</si>
  <si>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</si>
  <si>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</si>
  <si>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</si>
  <si>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</si>
  <si>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</si>
  <si>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</si>
  <si>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</si>
  <si>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</si>
  <si>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</si>
  <si>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</si>
  <si>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</si>
  <si>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</si>
  <si>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</si>
  <si>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</si>
  <si>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</si>
  <si>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</si>
  <si>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</si>
  <si>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</si>
  <si>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</si>
  <si>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</si>
  <si>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</si>
  <si>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</si>
  <si>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</si>
  <si>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</si>
  <si>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</si>
  <si>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</si>
  <si>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</si>
  <si>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</si>
  <si>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</si>
  <si>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</si>
  <si>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</si>
  <si>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</si>
  <si>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</si>
  <si>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</si>
  <si>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</si>
  <si>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</si>
  <si>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</si>
  <si>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</si>
  <si>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</si>
  <si>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</si>
  <si>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</si>
  <si>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</si>
  <si>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</si>
  <si>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</si>
  <si>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</si>
  <si>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</si>
  <si>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</si>
  <si>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</si>
  <si>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</si>
  <si>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</si>
  <si>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</si>
  <si>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</si>
  <si>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</si>
  <si>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</si>
  <si>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</si>
  <si>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</si>
  <si>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</si>
  <si>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</si>
  <si>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</si>
  <si>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</si>
  <si>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</si>
  <si>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</si>
  <si>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</si>
  <si>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</si>
  <si>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</si>
  <si>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</si>
  <si>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</si>
  <si>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</si>
  <si>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</si>
  <si>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</si>
  <si>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</si>
  <si>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</si>
  <si>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</si>
  <si>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</si>
  <si>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</si>
  <si>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</si>
  <si>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</si>
  <si>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</si>
  <si>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</si>
  <si>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</si>
  <si>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</si>
  <si>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</si>
  <si>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</si>
  <si>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科学の役割についての普及・啓発</t>
  </si>
  <si>
    <t>日本学術会議</t>
  </si>
  <si>
    <t>企画課</t>
  </si>
  <si>
    <t>吉住　啓作</t>
  </si>
  <si>
    <t>○</t>
  </si>
  <si>
    <t>８７　科学に関する重要事項の審議及び研究の連絡
（政策２３－施策①）</t>
  </si>
  <si>
    <t>日本学術会議法第２条</t>
  </si>
  <si>
    <t>-</t>
  </si>
  <si>
    <t>　日本学術会議法第２条に基づき、わが国の科学者の内外に対する代表機関（全国約84万人の科学者の代表として選出された会員２１０名と連携会員約２，０００名で構成）として、学術フォーラムを通じ、科学の役割について国民の認識を高めることで科学の向上発達を図り、行政、産業及び国民生活に科学を反映浸透させる。</t>
  </si>
  <si>
    <t>　科学的・学術的な成果を国民に還元するための活動として、学術フォーラムを開催している。学術フォーラムは、日本学術会議会員等が講演、パネルディスカッション等を行い、科学の成果を国民にわ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</si>
  <si>
    <t>平成27年度に目標値95%を達成する。</t>
  </si>
  <si>
    <t>学術フォーラムの参加者アンケートで肯定的に評価した者の割合（平均値）</t>
  </si>
  <si>
    <t>日本学術会議主催学術フォーラム開催回数</t>
  </si>
  <si>
    <t>回</t>
  </si>
  <si>
    <t>各年度執行額（フォーラム分）／実施回数　　　　　　　　　</t>
  </si>
  <si>
    <t>千円</t>
  </si>
  <si>
    <t>776(千円)/12(回)</t>
  </si>
  <si>
    <t>1,482(千円)/10(回)</t>
  </si>
  <si>
    <t>会員手当</t>
  </si>
  <si>
    <t>諸謝金</t>
  </si>
  <si>
    <t>職員旅費</t>
  </si>
  <si>
    <t>委員等旅費</t>
  </si>
  <si>
    <t>庁費</t>
  </si>
  <si>
    <t>国会図書館支部庁費</t>
  </si>
  <si>
    <t>○</t>
  </si>
  <si>
    <t>○</t>
  </si>
  <si>
    <t>‐</t>
  </si>
  <si>
    <t>‐</t>
  </si>
  <si>
    <t>　日本学術会議主催で行われる講演者に対する手当、謝金及び旅費について関係法令に基づき各個人に適切に支給している。</t>
  </si>
  <si>
    <t>国会図書館支部庁費の資料購入経費は、学術情報資料収集に必要な定期刊行物であり、費目・使途共に業務を実施するために必要最低限のものである。</t>
  </si>
  <si>
    <t>　活動実績については見込みどおりの開催回数となっており、適切であるといえる。</t>
  </si>
  <si>
    <t>　学術フォーラム出演者に対する手当、謝金及び旅費及び国会図書館支部庁費は、共に直接的経費であり、費目・使途共に業務を実施するために必要最低限のものである。</t>
  </si>
  <si>
    <t>　成果物の活用については、学術フォーラムの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</si>
  <si>
    <t>　平成26年度は、「男女共同参画は学問を変えるか？」、「国際リニアコライダー（ILC）計画」、「減災の科学を豊かに」、「東日本大震災・阪神淡路大震災等の経験を国際的にどう活かすか」、「科学研究における健全性の向上について」等計17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</si>
  <si>
    <t>　今後も国民の関心が高い事項について科学の成果をわかりやすく伝えることを念頭にテーマ選定を行うとともに、学術フォーラムにおける議論の成果を日本学術会議の活動に反映させ、更にその結果を国民に伝えるというような、国民との双方向のやり取りがなされるよう、配慮していくとともに、今後においても、出演者に対する手当、謝金及び旅費について関係法令に基づき各個人に適切な処理に努める。</t>
  </si>
  <si>
    <t>　　/</t>
  </si>
  <si>
    <t>1,117(千円)/13(回)</t>
  </si>
  <si>
    <t>879(千円)/17(回)</t>
  </si>
  <si>
    <t>一般財団法人日本学術協力財団</t>
  </si>
  <si>
    <t>定期刊行物</t>
  </si>
  <si>
    <t>随意契約</t>
  </si>
  <si>
    <t>-</t>
  </si>
  <si>
    <t>会員Ａ</t>
  </si>
  <si>
    <t>会員Ｂ</t>
  </si>
  <si>
    <t>会員Ｃ</t>
  </si>
  <si>
    <t>会員Ｄ</t>
  </si>
  <si>
    <t>会員Ｅ</t>
  </si>
  <si>
    <t>会員Ｆ</t>
  </si>
  <si>
    <t>会員Ｇ</t>
  </si>
  <si>
    <t>会員Ｈ</t>
  </si>
  <si>
    <t>会員Ｉ</t>
  </si>
  <si>
    <t>会員Ｊ</t>
  </si>
  <si>
    <t>会議出席旅費・手当</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</si>
  <si>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t>
  </si>
  <si>
    <t>学術フォーラムで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</si>
  <si>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t>
  </si>
  <si>
    <t>　日本学術会議主催で行われる講演者に対する手当、謝金及び旅費について関係法令に基づき各個人に適切に支給している。</t>
  </si>
  <si>
    <t>目標を100%達成し、成果目標に見合った成果実績を上げている。</t>
  </si>
  <si>
    <t>‐</t>
  </si>
  <si>
    <t>０１５９</t>
  </si>
  <si>
    <t>０１６６</t>
  </si>
  <si>
    <t>０１６０</t>
  </si>
  <si>
    <t>０１１４</t>
  </si>
  <si>
    <t>０１１１</t>
  </si>
  <si>
    <t>（株）ぎょうせい</t>
  </si>
  <si>
    <t>（株）ＯＣＳ</t>
  </si>
  <si>
    <t>（株）文研堂書店</t>
  </si>
  <si>
    <t>定量的な成果目標の最終目標年度欄について、最終年度ではないが便宜的に直近の27年度を記載
（参考）学術フォーラム開催報告掲載サイト：http://www.scj.go.jp/ja/event/index.html</t>
  </si>
  <si>
    <t>-</t>
  </si>
  <si>
    <t>-</t>
  </si>
  <si>
    <t>点検対象外</t>
  </si>
  <si>
    <t>引き続き、事業の適切な進捗管理、予算の効率的執行に留意すべき。</t>
  </si>
  <si>
    <t>現状通り</t>
  </si>
  <si>
    <t>引き続き、事業の適切な進捗管理、予算の効率的執行に努める。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</si>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</sst>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thin"/>
      <right style="thin"/>
      <top/>
      <bottom style="hair"/>
    </border>
    <border>
      <left style="thin"/>
      <right style="medium"/>
      <top/>
      <bottom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left style="thin"/>
      <right/>
      <top style="dashed"/>
      <bottom style="hair"/>
    </border>
    <border>
      <left/>
      <right style="medium"/>
      <top style="dashed"/>
      <bottom style="hair"/>
    </border>
    <border diagonalUp="1">
      <left style="thin"/>
      <right/>
      <top style="thin"/>
      <bottom style="medium"/>
      <diagonal style="thin"/>
    </border>
    <border>
      <left style="double"/>
      <right/>
      <top/>
      <bottom style="hair"/>
    </border>
    <border>
      <left/>
      <right style="thin"/>
      <top/>
      <bottom style="hair"/>
    </border>
    <border diagonalUp="1">
      <left/>
      <right style="thin"/>
      <top style="thin"/>
      <bottom style="medium"/>
      <diagonal style="thin"/>
    </border>
    <border>
      <left style="medium"/>
      <right/>
      <top style="thin"/>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left style="thin"/>
      <right style="thin"/>
      <top style="hair"/>
      <bottom style="hair"/>
    </border>
    <border>
      <left style="thin"/>
      <right style="medium"/>
      <top style="hair"/>
      <bottom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5" xfId="0" applyFont="1" applyBorder="1" applyAlignment="1">
      <alignment horizontal="center" vertical="center"/>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17" fillId="0" borderId="100"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97"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03"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10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116" xfId="0" applyNumberFormat="1" applyFont="1" applyFill="1" applyBorder="1" applyAlignment="1">
      <alignment horizontal="center" vertical="center"/>
    </xf>
    <xf numFmtId="177" fontId="0" fillId="0" borderId="116" xfId="0" applyNumberFormat="1" applyFont="1" applyFill="1" applyBorder="1" applyAlignment="1">
      <alignment horizontal="center" vertical="center"/>
    </xf>
    <xf numFmtId="177" fontId="0" fillId="0" borderId="117" xfId="0" applyNumberFormat="1" applyFont="1" applyFill="1" applyBorder="1" applyAlignment="1">
      <alignment horizontal="center"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1"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123"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5"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11" xfId="0" applyFont="1" applyFill="1" applyBorder="1" applyAlignment="1">
      <alignment vertical="center" wrapText="1"/>
    </xf>
    <xf numFmtId="0" fontId="0" fillId="34" borderId="129" xfId="0" applyFont="1" applyFill="1" applyBorder="1" applyAlignment="1">
      <alignment vertical="center" wrapText="1"/>
    </xf>
    <xf numFmtId="0" fontId="0" fillId="34" borderId="48"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97" xfId="0" applyFont="1" applyFill="1" applyBorder="1" applyAlignment="1">
      <alignment horizontal="center" vertical="center"/>
    </xf>
    <xf numFmtId="0" fontId="0" fillId="0" borderId="1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3" borderId="14"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7"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center" vertical="center"/>
    </xf>
    <xf numFmtId="177" fontId="0" fillId="0" borderId="139" xfId="0" applyNumberFormat="1" applyFont="1" applyFill="1" applyBorder="1" applyAlignment="1">
      <alignment horizontal="center" vertical="center"/>
    </xf>
    <xf numFmtId="177" fontId="0" fillId="0" borderId="140" xfId="0" applyNumberFormat="1" applyFont="1" applyFill="1" applyBorder="1" applyAlignment="1">
      <alignment horizontal="center"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81"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97"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2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140</xdr:row>
      <xdr:rowOff>9525</xdr:rowOff>
    </xdr:from>
    <xdr:to>
      <xdr:col>48</xdr:col>
      <xdr:colOff>142875</xdr:colOff>
      <xdr:row>163</xdr:row>
      <xdr:rowOff>114300</xdr:rowOff>
    </xdr:to>
    <xdr:pic>
      <xdr:nvPicPr>
        <xdr:cNvPr id="1" name="図 10"/>
        <xdr:cNvPicPr preferRelativeResize="1">
          <a:picLocks noChangeAspect="1"/>
        </xdr:cNvPicPr>
      </xdr:nvPicPr>
      <xdr:blipFill>
        <a:blip r:embed="rId1"/>
        <a:stretch>
          <a:fillRect/>
        </a:stretch>
      </xdr:blipFill>
      <xdr:spPr>
        <a:xfrm>
          <a:off x="1438275" y="30184725"/>
          <a:ext cx="8305800" cy="821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X98" sqref="X98:AX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6" t="s">
        <v>0</v>
      </c>
      <c r="AK2" s="486"/>
      <c r="AL2" s="486"/>
      <c r="AM2" s="486"/>
      <c r="AN2" s="486"/>
      <c r="AO2" s="486"/>
      <c r="AP2" s="486"/>
      <c r="AQ2" s="97"/>
      <c r="AR2" s="97"/>
      <c r="AS2" s="59">
        <f>IF(OR(AQ2="　",AQ2=""),"","-")</f>
      </c>
      <c r="AT2" s="98">
        <v>120</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379</v>
      </c>
      <c r="AK3" s="291"/>
      <c r="AL3" s="291"/>
      <c r="AM3" s="291"/>
      <c r="AN3" s="291"/>
      <c r="AO3" s="291"/>
      <c r="AP3" s="291"/>
      <c r="AQ3" s="291"/>
      <c r="AR3" s="291"/>
      <c r="AS3" s="291"/>
      <c r="AT3" s="291"/>
      <c r="AU3" s="291"/>
      <c r="AV3" s="291"/>
      <c r="AW3" s="291"/>
      <c r="AX3" s="36" t="s">
        <v>91</v>
      </c>
    </row>
    <row r="4" spans="1:50" ht="24.75" customHeight="1">
      <c r="A4" s="514" t="s">
        <v>30</v>
      </c>
      <c r="B4" s="515"/>
      <c r="C4" s="515"/>
      <c r="D4" s="515"/>
      <c r="E4" s="515"/>
      <c r="F4" s="515"/>
      <c r="G4" s="488" t="s">
        <v>380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17" t="s">
        <v>187</v>
      </c>
      <c r="H5" s="318"/>
      <c r="I5" s="318"/>
      <c r="J5" s="318"/>
      <c r="K5" s="318"/>
      <c r="L5" s="318"/>
      <c r="M5" s="319" t="s">
        <v>92</v>
      </c>
      <c r="N5" s="320"/>
      <c r="O5" s="320"/>
      <c r="P5" s="320"/>
      <c r="Q5" s="320"/>
      <c r="R5" s="321"/>
      <c r="S5" s="322" t="s">
        <v>157</v>
      </c>
      <c r="T5" s="318"/>
      <c r="U5" s="318"/>
      <c r="V5" s="318"/>
      <c r="W5" s="318"/>
      <c r="X5" s="323"/>
      <c r="Y5" s="505" t="s">
        <v>3</v>
      </c>
      <c r="Z5" s="506"/>
      <c r="AA5" s="506"/>
      <c r="AB5" s="506"/>
      <c r="AC5" s="506"/>
      <c r="AD5" s="507"/>
      <c r="AE5" s="508" t="s">
        <v>382</v>
      </c>
      <c r="AF5" s="509"/>
      <c r="AG5" s="509"/>
      <c r="AH5" s="509"/>
      <c r="AI5" s="509"/>
      <c r="AJ5" s="509"/>
      <c r="AK5" s="509"/>
      <c r="AL5" s="509"/>
      <c r="AM5" s="509"/>
      <c r="AN5" s="509"/>
      <c r="AO5" s="509"/>
      <c r="AP5" s="510"/>
      <c r="AQ5" s="511" t="s">
        <v>383</v>
      </c>
      <c r="AR5" s="512"/>
      <c r="AS5" s="512"/>
      <c r="AT5" s="512"/>
      <c r="AU5" s="512"/>
      <c r="AV5" s="512"/>
      <c r="AW5" s="512"/>
      <c r="AX5" s="513"/>
    </row>
    <row r="6" spans="1:50" ht="39" customHeight="1">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385</v>
      </c>
      <c r="AF6" s="523"/>
      <c r="AG6" s="523"/>
      <c r="AH6" s="523"/>
      <c r="AI6" s="523"/>
      <c r="AJ6" s="523"/>
      <c r="AK6" s="523"/>
      <c r="AL6" s="523"/>
      <c r="AM6" s="523"/>
      <c r="AN6" s="523"/>
      <c r="AO6" s="523"/>
      <c r="AP6" s="523"/>
      <c r="AQ6" s="115"/>
      <c r="AR6" s="115"/>
      <c r="AS6" s="115"/>
      <c r="AT6" s="115"/>
      <c r="AU6" s="115"/>
      <c r="AV6" s="115"/>
      <c r="AW6" s="115"/>
      <c r="AX6" s="524"/>
    </row>
    <row r="7" spans="1:50" ht="49.5" customHeight="1">
      <c r="A7" s="444" t="s">
        <v>25</v>
      </c>
      <c r="B7" s="445"/>
      <c r="C7" s="445"/>
      <c r="D7" s="445"/>
      <c r="E7" s="445"/>
      <c r="F7" s="445"/>
      <c r="G7" s="446" t="s">
        <v>386</v>
      </c>
      <c r="H7" s="447"/>
      <c r="I7" s="447"/>
      <c r="J7" s="447"/>
      <c r="K7" s="447"/>
      <c r="L7" s="447"/>
      <c r="M7" s="447"/>
      <c r="N7" s="447"/>
      <c r="O7" s="447"/>
      <c r="P7" s="447"/>
      <c r="Q7" s="447"/>
      <c r="R7" s="447"/>
      <c r="S7" s="447"/>
      <c r="T7" s="447"/>
      <c r="U7" s="447"/>
      <c r="V7" s="448"/>
      <c r="W7" s="448"/>
      <c r="X7" s="448"/>
      <c r="Y7" s="449" t="s">
        <v>5</v>
      </c>
      <c r="Z7" s="374"/>
      <c r="AA7" s="374"/>
      <c r="AB7" s="374"/>
      <c r="AC7" s="374"/>
      <c r="AD7" s="376"/>
      <c r="AE7" s="450" t="s">
        <v>387</v>
      </c>
      <c r="AF7" s="451"/>
      <c r="AG7" s="451"/>
      <c r="AH7" s="451"/>
      <c r="AI7" s="451"/>
      <c r="AJ7" s="451"/>
      <c r="AK7" s="451"/>
      <c r="AL7" s="451"/>
      <c r="AM7" s="451"/>
      <c r="AN7" s="451"/>
      <c r="AO7" s="451"/>
      <c r="AP7" s="451"/>
      <c r="AQ7" s="451"/>
      <c r="AR7" s="451"/>
      <c r="AS7" s="451"/>
      <c r="AT7" s="451"/>
      <c r="AU7" s="451"/>
      <c r="AV7" s="451"/>
      <c r="AW7" s="451"/>
      <c r="AX7" s="452"/>
    </row>
    <row r="8" spans="1:50" ht="52.5" customHeight="1">
      <c r="A8" s="348" t="s">
        <v>308</v>
      </c>
      <c r="B8" s="349"/>
      <c r="C8" s="349"/>
      <c r="D8" s="349"/>
      <c r="E8" s="349"/>
      <c r="F8" s="350"/>
      <c r="G8" s="345" t="str">
        <f>'入力規則等'!A26</f>
        <v>科学技術・イノベーション</v>
      </c>
      <c r="H8" s="346"/>
      <c r="I8" s="346"/>
      <c r="J8" s="346"/>
      <c r="K8" s="346"/>
      <c r="L8" s="346"/>
      <c r="M8" s="346"/>
      <c r="N8" s="346"/>
      <c r="O8" s="346"/>
      <c r="P8" s="346"/>
      <c r="Q8" s="346"/>
      <c r="R8" s="346"/>
      <c r="S8" s="346"/>
      <c r="T8" s="346"/>
      <c r="U8" s="346"/>
      <c r="V8" s="346"/>
      <c r="W8" s="346"/>
      <c r="X8" s="347"/>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c r="A9" s="453" t="s">
        <v>26</v>
      </c>
      <c r="B9" s="454"/>
      <c r="C9" s="454"/>
      <c r="D9" s="454"/>
      <c r="E9" s="454"/>
      <c r="F9" s="454"/>
      <c r="G9" s="482" t="s">
        <v>388</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c r="A10" s="453" t="s">
        <v>36</v>
      </c>
      <c r="B10" s="454"/>
      <c r="C10" s="454"/>
      <c r="D10" s="454"/>
      <c r="E10" s="454"/>
      <c r="F10" s="454"/>
      <c r="G10" s="482" t="s">
        <v>389</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c r="A11" s="453" t="s">
        <v>6</v>
      </c>
      <c r="B11" s="454"/>
      <c r="C11" s="454"/>
      <c r="D11" s="454"/>
      <c r="E11" s="454"/>
      <c r="F11" s="455"/>
      <c r="G11" s="502" t="str">
        <f>'入力規則等'!P10</f>
        <v>直接実施</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56" t="s">
        <v>27</v>
      </c>
      <c r="B12" s="457"/>
      <c r="C12" s="457"/>
      <c r="D12" s="457"/>
      <c r="E12" s="457"/>
      <c r="F12" s="458"/>
      <c r="G12" s="465"/>
      <c r="H12" s="466"/>
      <c r="I12" s="466"/>
      <c r="J12" s="466"/>
      <c r="K12" s="466"/>
      <c r="L12" s="466"/>
      <c r="M12" s="466"/>
      <c r="N12" s="466"/>
      <c r="O12" s="46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9"/>
    </row>
    <row r="13" spans="1:50" ht="21" customHeight="1">
      <c r="A13" s="459"/>
      <c r="B13" s="460"/>
      <c r="C13" s="460"/>
      <c r="D13" s="460"/>
      <c r="E13" s="460"/>
      <c r="F13" s="461"/>
      <c r="G13" s="470" t="s">
        <v>7</v>
      </c>
      <c r="H13" s="471"/>
      <c r="I13" s="476" t="s">
        <v>8</v>
      </c>
      <c r="J13" s="477"/>
      <c r="K13" s="477"/>
      <c r="L13" s="477"/>
      <c r="M13" s="477"/>
      <c r="N13" s="477"/>
      <c r="O13" s="478"/>
      <c r="P13" s="62">
        <v>3.288</v>
      </c>
      <c r="Q13" s="63"/>
      <c r="R13" s="63"/>
      <c r="S13" s="63"/>
      <c r="T13" s="63"/>
      <c r="U13" s="63"/>
      <c r="V13" s="64"/>
      <c r="W13" s="62">
        <v>3.227</v>
      </c>
      <c r="X13" s="63"/>
      <c r="Y13" s="63"/>
      <c r="Z13" s="63"/>
      <c r="AA13" s="63"/>
      <c r="AB13" s="63"/>
      <c r="AC13" s="64"/>
      <c r="AD13" s="62">
        <v>3.278</v>
      </c>
      <c r="AE13" s="63"/>
      <c r="AF13" s="63"/>
      <c r="AG13" s="63"/>
      <c r="AH13" s="63"/>
      <c r="AI13" s="63"/>
      <c r="AJ13" s="64"/>
      <c r="AK13" s="62">
        <v>3.312</v>
      </c>
      <c r="AL13" s="63"/>
      <c r="AM13" s="63"/>
      <c r="AN13" s="63"/>
      <c r="AO13" s="63"/>
      <c r="AP13" s="63"/>
      <c r="AQ13" s="64"/>
      <c r="AR13" s="647">
        <v>3.306</v>
      </c>
      <c r="AS13" s="648"/>
      <c r="AT13" s="648"/>
      <c r="AU13" s="648"/>
      <c r="AV13" s="648"/>
      <c r="AW13" s="648"/>
      <c r="AX13" s="649"/>
    </row>
    <row r="14" spans="1:50" ht="21" customHeight="1">
      <c r="A14" s="459"/>
      <c r="B14" s="460"/>
      <c r="C14" s="460"/>
      <c r="D14" s="460"/>
      <c r="E14" s="460"/>
      <c r="F14" s="461"/>
      <c r="G14" s="472"/>
      <c r="H14" s="473"/>
      <c r="I14" s="336" t="s">
        <v>9</v>
      </c>
      <c r="J14" s="467"/>
      <c r="K14" s="467"/>
      <c r="L14" s="467"/>
      <c r="M14" s="467"/>
      <c r="N14" s="467"/>
      <c r="O14" s="468"/>
      <c r="P14" s="62">
        <v>-0.061</v>
      </c>
      <c r="Q14" s="63"/>
      <c r="R14" s="63"/>
      <c r="S14" s="63"/>
      <c r="T14" s="63"/>
      <c r="U14" s="63"/>
      <c r="V14" s="64"/>
      <c r="W14" s="62" t="s">
        <v>448</v>
      </c>
      <c r="X14" s="63"/>
      <c r="Y14" s="63"/>
      <c r="Z14" s="63"/>
      <c r="AA14" s="63"/>
      <c r="AB14" s="63"/>
      <c r="AC14" s="64"/>
      <c r="AD14" s="62" t="s">
        <v>449</v>
      </c>
      <c r="AE14" s="63"/>
      <c r="AF14" s="63"/>
      <c r="AG14" s="63"/>
      <c r="AH14" s="63"/>
      <c r="AI14" s="63"/>
      <c r="AJ14" s="64"/>
      <c r="AK14" s="62" t="s">
        <v>454</v>
      </c>
      <c r="AL14" s="63"/>
      <c r="AM14" s="63"/>
      <c r="AN14" s="63"/>
      <c r="AO14" s="63"/>
      <c r="AP14" s="63"/>
      <c r="AQ14" s="64"/>
      <c r="AR14" s="644" t="s">
        <v>455</v>
      </c>
      <c r="AS14" s="645"/>
      <c r="AT14" s="645"/>
      <c r="AU14" s="645"/>
      <c r="AV14" s="645"/>
      <c r="AW14" s="645"/>
      <c r="AX14" s="646"/>
    </row>
    <row r="15" spans="1:50" ht="21" customHeight="1">
      <c r="A15" s="459"/>
      <c r="B15" s="460"/>
      <c r="C15" s="460"/>
      <c r="D15" s="460"/>
      <c r="E15" s="460"/>
      <c r="F15" s="461"/>
      <c r="G15" s="472"/>
      <c r="H15" s="473"/>
      <c r="I15" s="336" t="s">
        <v>62</v>
      </c>
      <c r="J15" s="337"/>
      <c r="K15" s="337"/>
      <c r="L15" s="337"/>
      <c r="M15" s="337"/>
      <c r="N15" s="337"/>
      <c r="O15" s="338"/>
      <c r="P15" s="62" t="s">
        <v>449</v>
      </c>
      <c r="Q15" s="63"/>
      <c r="R15" s="63"/>
      <c r="S15" s="63"/>
      <c r="T15" s="63"/>
      <c r="U15" s="63"/>
      <c r="V15" s="64"/>
      <c r="W15" s="62" t="s">
        <v>449</v>
      </c>
      <c r="X15" s="63"/>
      <c r="Y15" s="63"/>
      <c r="Z15" s="63"/>
      <c r="AA15" s="63"/>
      <c r="AB15" s="63"/>
      <c r="AC15" s="64"/>
      <c r="AD15" s="62" t="s">
        <v>449</v>
      </c>
      <c r="AE15" s="63"/>
      <c r="AF15" s="63"/>
      <c r="AG15" s="63"/>
      <c r="AH15" s="63"/>
      <c r="AI15" s="63"/>
      <c r="AJ15" s="64"/>
      <c r="AK15" s="62" t="s">
        <v>449</v>
      </c>
      <c r="AL15" s="63"/>
      <c r="AM15" s="63"/>
      <c r="AN15" s="63"/>
      <c r="AO15" s="63"/>
      <c r="AP15" s="63"/>
      <c r="AQ15" s="64"/>
      <c r="AR15" s="62" t="s">
        <v>455</v>
      </c>
      <c r="AS15" s="63"/>
      <c r="AT15" s="63"/>
      <c r="AU15" s="63"/>
      <c r="AV15" s="63"/>
      <c r="AW15" s="63"/>
      <c r="AX15" s="643"/>
    </row>
    <row r="16" spans="1:50" ht="21" customHeight="1">
      <c r="A16" s="459"/>
      <c r="B16" s="460"/>
      <c r="C16" s="460"/>
      <c r="D16" s="460"/>
      <c r="E16" s="460"/>
      <c r="F16" s="461"/>
      <c r="G16" s="472"/>
      <c r="H16" s="473"/>
      <c r="I16" s="336" t="s">
        <v>63</v>
      </c>
      <c r="J16" s="337"/>
      <c r="K16" s="337"/>
      <c r="L16" s="337"/>
      <c r="M16" s="337"/>
      <c r="N16" s="337"/>
      <c r="O16" s="338"/>
      <c r="P16" s="62" t="s">
        <v>449</v>
      </c>
      <c r="Q16" s="63"/>
      <c r="R16" s="63"/>
      <c r="S16" s="63"/>
      <c r="T16" s="63"/>
      <c r="U16" s="63"/>
      <c r="V16" s="64"/>
      <c r="W16" s="62" t="s">
        <v>449</v>
      </c>
      <c r="X16" s="63"/>
      <c r="Y16" s="63"/>
      <c r="Z16" s="63"/>
      <c r="AA16" s="63"/>
      <c r="AB16" s="63"/>
      <c r="AC16" s="64"/>
      <c r="AD16" s="62" t="s">
        <v>449</v>
      </c>
      <c r="AE16" s="63"/>
      <c r="AF16" s="63"/>
      <c r="AG16" s="63"/>
      <c r="AH16" s="63"/>
      <c r="AI16" s="63"/>
      <c r="AJ16" s="64"/>
      <c r="AK16" s="62" t="s">
        <v>449</v>
      </c>
      <c r="AL16" s="63"/>
      <c r="AM16" s="63"/>
      <c r="AN16" s="63"/>
      <c r="AO16" s="63"/>
      <c r="AP16" s="63"/>
      <c r="AQ16" s="64"/>
      <c r="AR16" s="438" t="s">
        <v>455</v>
      </c>
      <c r="AS16" s="439"/>
      <c r="AT16" s="439"/>
      <c r="AU16" s="439"/>
      <c r="AV16" s="439"/>
      <c r="AW16" s="439"/>
      <c r="AX16" s="440"/>
    </row>
    <row r="17" spans="1:50" ht="24.75" customHeight="1">
      <c r="A17" s="459"/>
      <c r="B17" s="460"/>
      <c r="C17" s="460"/>
      <c r="D17" s="460"/>
      <c r="E17" s="460"/>
      <c r="F17" s="461"/>
      <c r="G17" s="472"/>
      <c r="H17" s="473"/>
      <c r="I17" s="336" t="s">
        <v>61</v>
      </c>
      <c r="J17" s="467"/>
      <c r="K17" s="467"/>
      <c r="L17" s="467"/>
      <c r="M17" s="467"/>
      <c r="N17" s="467"/>
      <c r="O17" s="468"/>
      <c r="P17" s="62" t="s">
        <v>449</v>
      </c>
      <c r="Q17" s="63"/>
      <c r="R17" s="63"/>
      <c r="S17" s="63"/>
      <c r="T17" s="63"/>
      <c r="U17" s="63"/>
      <c r="V17" s="64"/>
      <c r="W17" s="62" t="s">
        <v>449</v>
      </c>
      <c r="X17" s="63"/>
      <c r="Y17" s="63"/>
      <c r="Z17" s="63"/>
      <c r="AA17" s="63"/>
      <c r="AB17" s="63"/>
      <c r="AC17" s="64"/>
      <c r="AD17" s="62" t="s">
        <v>449</v>
      </c>
      <c r="AE17" s="63"/>
      <c r="AF17" s="63"/>
      <c r="AG17" s="63"/>
      <c r="AH17" s="63"/>
      <c r="AI17" s="63"/>
      <c r="AJ17" s="64"/>
      <c r="AK17" s="62" t="s">
        <v>449</v>
      </c>
      <c r="AL17" s="63"/>
      <c r="AM17" s="63"/>
      <c r="AN17" s="63"/>
      <c r="AO17" s="63"/>
      <c r="AP17" s="63"/>
      <c r="AQ17" s="64"/>
      <c r="AR17" s="441" t="s">
        <v>455</v>
      </c>
      <c r="AS17" s="442"/>
      <c r="AT17" s="442"/>
      <c r="AU17" s="442"/>
      <c r="AV17" s="442"/>
      <c r="AW17" s="442"/>
      <c r="AX17" s="443"/>
    </row>
    <row r="18" spans="1:50" ht="24.75" customHeight="1">
      <c r="A18" s="459"/>
      <c r="B18" s="460"/>
      <c r="C18" s="460"/>
      <c r="D18" s="460"/>
      <c r="E18" s="460"/>
      <c r="F18" s="461"/>
      <c r="G18" s="474"/>
      <c r="H18" s="475"/>
      <c r="I18" s="339" t="s">
        <v>22</v>
      </c>
      <c r="J18" s="340"/>
      <c r="K18" s="340"/>
      <c r="L18" s="340"/>
      <c r="M18" s="340"/>
      <c r="N18" s="340"/>
      <c r="O18" s="341"/>
      <c r="P18" s="307">
        <f>SUM(P13:V17)</f>
        <v>3.227</v>
      </c>
      <c r="Q18" s="308"/>
      <c r="R18" s="308"/>
      <c r="S18" s="308"/>
      <c r="T18" s="308"/>
      <c r="U18" s="308"/>
      <c r="V18" s="309"/>
      <c r="W18" s="307">
        <f>SUM(W13:AC17)</f>
        <v>3.227</v>
      </c>
      <c r="X18" s="308"/>
      <c r="Y18" s="308"/>
      <c r="Z18" s="308"/>
      <c r="AA18" s="308"/>
      <c r="AB18" s="308"/>
      <c r="AC18" s="309"/>
      <c r="AD18" s="307">
        <f>SUM(AD13:AJ17)</f>
        <v>3.278</v>
      </c>
      <c r="AE18" s="308"/>
      <c r="AF18" s="308"/>
      <c r="AG18" s="308"/>
      <c r="AH18" s="308"/>
      <c r="AI18" s="308"/>
      <c r="AJ18" s="309"/>
      <c r="AK18" s="307">
        <f>SUM(AK13:AQ17)</f>
        <v>3.312</v>
      </c>
      <c r="AL18" s="308"/>
      <c r="AM18" s="308"/>
      <c r="AN18" s="308"/>
      <c r="AO18" s="308"/>
      <c r="AP18" s="308"/>
      <c r="AQ18" s="309"/>
      <c r="AR18" s="307">
        <f>SUM(AR13:AX17)</f>
        <v>3.306</v>
      </c>
      <c r="AS18" s="308"/>
      <c r="AT18" s="308"/>
      <c r="AU18" s="308"/>
      <c r="AV18" s="308"/>
      <c r="AW18" s="308"/>
      <c r="AX18" s="310"/>
    </row>
    <row r="19" spans="1:50" ht="24.75" customHeight="1">
      <c r="A19" s="459"/>
      <c r="B19" s="460"/>
      <c r="C19" s="460"/>
      <c r="D19" s="460"/>
      <c r="E19" s="460"/>
      <c r="F19" s="461"/>
      <c r="G19" s="304" t="s">
        <v>10</v>
      </c>
      <c r="H19" s="305"/>
      <c r="I19" s="305"/>
      <c r="J19" s="305"/>
      <c r="K19" s="305"/>
      <c r="L19" s="305"/>
      <c r="M19" s="305"/>
      <c r="N19" s="305"/>
      <c r="O19" s="305"/>
      <c r="P19" s="62">
        <v>2.46</v>
      </c>
      <c r="Q19" s="63"/>
      <c r="R19" s="63"/>
      <c r="S19" s="63"/>
      <c r="T19" s="63"/>
      <c r="U19" s="63"/>
      <c r="V19" s="64"/>
      <c r="W19" s="62">
        <v>2.881</v>
      </c>
      <c r="X19" s="63"/>
      <c r="Y19" s="63"/>
      <c r="Z19" s="63"/>
      <c r="AA19" s="63"/>
      <c r="AB19" s="63"/>
      <c r="AC19" s="64"/>
      <c r="AD19" s="62">
        <v>2.674</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62"/>
      <c r="B20" s="463"/>
      <c r="C20" s="463"/>
      <c r="D20" s="463"/>
      <c r="E20" s="463"/>
      <c r="F20" s="464"/>
      <c r="G20" s="304" t="s">
        <v>11</v>
      </c>
      <c r="H20" s="305"/>
      <c r="I20" s="305"/>
      <c r="J20" s="305"/>
      <c r="K20" s="305"/>
      <c r="L20" s="305"/>
      <c r="M20" s="305"/>
      <c r="N20" s="305"/>
      <c r="O20" s="305"/>
      <c r="P20" s="312">
        <f>IF(P18=0,"-",P19/P18)</f>
        <v>0.7623179423613263</v>
      </c>
      <c r="Q20" s="312"/>
      <c r="R20" s="312"/>
      <c r="S20" s="312"/>
      <c r="T20" s="312"/>
      <c r="U20" s="312"/>
      <c r="V20" s="312"/>
      <c r="W20" s="312">
        <f>IF(W18=0,"-",W19/W18)</f>
        <v>0.892779671521537</v>
      </c>
      <c r="X20" s="312"/>
      <c r="Y20" s="312"/>
      <c r="Z20" s="312"/>
      <c r="AA20" s="312"/>
      <c r="AB20" s="312"/>
      <c r="AC20" s="312"/>
      <c r="AD20" s="312">
        <f>IF(AD18=0,"-",AD19/AD18)</f>
        <v>0.8157413056741916</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5" t="s">
        <v>12</v>
      </c>
      <c r="AC21" s="256"/>
      <c r="AD21" s="257"/>
      <c r="AE21" s="273" t="s">
        <v>69</v>
      </c>
      <c r="AF21" s="274"/>
      <c r="AG21" s="274"/>
      <c r="AH21" s="274"/>
      <c r="AI21" s="275"/>
      <c r="AJ21" s="273" t="s">
        <v>70</v>
      </c>
      <c r="AK21" s="274"/>
      <c r="AL21" s="274"/>
      <c r="AM21" s="274"/>
      <c r="AN21" s="275"/>
      <c r="AO21" s="273" t="s">
        <v>71</v>
      </c>
      <c r="AP21" s="274"/>
      <c r="AQ21" s="274"/>
      <c r="AR21" s="274"/>
      <c r="AS21" s="275"/>
      <c r="AT21" s="261" t="s">
        <v>303</v>
      </c>
      <c r="AU21" s="262"/>
      <c r="AV21" s="262"/>
      <c r="AW21" s="262"/>
      <c r="AX21" s="263"/>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c r="A23" s="207"/>
      <c r="B23" s="205"/>
      <c r="C23" s="205"/>
      <c r="D23" s="205"/>
      <c r="E23" s="205"/>
      <c r="F23" s="206"/>
      <c r="G23" s="313" t="s">
        <v>390</v>
      </c>
      <c r="H23" s="279"/>
      <c r="I23" s="279"/>
      <c r="J23" s="279"/>
      <c r="K23" s="279"/>
      <c r="L23" s="279"/>
      <c r="M23" s="279"/>
      <c r="N23" s="279"/>
      <c r="O23" s="280"/>
      <c r="P23" s="245" t="s">
        <v>391</v>
      </c>
      <c r="Q23" s="186"/>
      <c r="R23" s="186"/>
      <c r="S23" s="186"/>
      <c r="T23" s="186"/>
      <c r="U23" s="186"/>
      <c r="V23" s="186"/>
      <c r="W23" s="186"/>
      <c r="X23" s="187"/>
      <c r="Y23" s="284" t="s">
        <v>14</v>
      </c>
      <c r="Z23" s="285"/>
      <c r="AA23" s="286"/>
      <c r="AB23" s="327" t="s">
        <v>16</v>
      </c>
      <c r="AC23" s="328"/>
      <c r="AD23" s="329"/>
      <c r="AE23" s="84">
        <v>90</v>
      </c>
      <c r="AF23" s="85"/>
      <c r="AG23" s="85"/>
      <c r="AH23" s="85"/>
      <c r="AI23" s="86"/>
      <c r="AJ23" s="84">
        <v>95</v>
      </c>
      <c r="AK23" s="85"/>
      <c r="AL23" s="85"/>
      <c r="AM23" s="85"/>
      <c r="AN23" s="86"/>
      <c r="AO23" s="84">
        <v>95</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6"/>
      <c r="Q24" s="266"/>
      <c r="R24" s="266"/>
      <c r="S24" s="266"/>
      <c r="T24" s="266"/>
      <c r="U24" s="266"/>
      <c r="V24" s="266"/>
      <c r="W24" s="266"/>
      <c r="X24" s="267"/>
      <c r="Y24" s="166" t="s">
        <v>65</v>
      </c>
      <c r="Z24" s="112"/>
      <c r="AA24" s="162"/>
      <c r="AB24" s="327" t="s">
        <v>16</v>
      </c>
      <c r="AC24" s="328"/>
      <c r="AD24" s="329"/>
      <c r="AE24" s="84">
        <v>80</v>
      </c>
      <c r="AF24" s="85"/>
      <c r="AG24" s="85"/>
      <c r="AH24" s="85"/>
      <c r="AI24" s="86"/>
      <c r="AJ24" s="84">
        <v>95</v>
      </c>
      <c r="AK24" s="85"/>
      <c r="AL24" s="85"/>
      <c r="AM24" s="85"/>
      <c r="AN24" s="86"/>
      <c r="AO24" s="84">
        <v>95</v>
      </c>
      <c r="AP24" s="85"/>
      <c r="AQ24" s="85"/>
      <c r="AR24" s="85"/>
      <c r="AS24" s="86"/>
      <c r="AT24" s="84">
        <v>95</v>
      </c>
      <c r="AU24" s="85"/>
      <c r="AV24" s="85"/>
      <c r="AW24" s="85"/>
      <c r="AX24" s="87"/>
    </row>
    <row r="25" spans="1:50" ht="22.5" customHeight="1">
      <c r="A25" s="650"/>
      <c r="B25" s="651"/>
      <c r="C25" s="651"/>
      <c r="D25" s="651"/>
      <c r="E25" s="651"/>
      <c r="F25" s="652"/>
      <c r="G25" s="314"/>
      <c r="H25" s="315"/>
      <c r="I25" s="315"/>
      <c r="J25" s="315"/>
      <c r="K25" s="315"/>
      <c r="L25" s="315"/>
      <c r="M25" s="315"/>
      <c r="N25" s="315"/>
      <c r="O25" s="316"/>
      <c r="P25" s="188"/>
      <c r="Q25" s="188"/>
      <c r="R25" s="188"/>
      <c r="S25" s="188"/>
      <c r="T25" s="188"/>
      <c r="U25" s="188"/>
      <c r="V25" s="188"/>
      <c r="W25" s="188"/>
      <c r="X25" s="189"/>
      <c r="Y25" s="111" t="s">
        <v>15</v>
      </c>
      <c r="Z25" s="112"/>
      <c r="AA25" s="162"/>
      <c r="AB25" s="667" t="s">
        <v>359</v>
      </c>
      <c r="AC25" s="288"/>
      <c r="AD25" s="288"/>
      <c r="AE25" s="84">
        <v>112.5</v>
      </c>
      <c r="AF25" s="85"/>
      <c r="AG25" s="85"/>
      <c r="AH25" s="85"/>
      <c r="AI25" s="86"/>
      <c r="AJ25" s="84">
        <v>100</v>
      </c>
      <c r="AK25" s="85"/>
      <c r="AL25" s="85"/>
      <c r="AM25" s="85"/>
      <c r="AN25" s="86"/>
      <c r="AO25" s="84">
        <v>100</v>
      </c>
      <c r="AP25" s="85"/>
      <c r="AQ25" s="85"/>
      <c r="AR25" s="85"/>
      <c r="AS25" s="86"/>
      <c r="AT25" s="258"/>
      <c r="AU25" s="259"/>
      <c r="AV25" s="259"/>
      <c r="AW25" s="259"/>
      <c r="AX25" s="260"/>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5" t="s">
        <v>12</v>
      </c>
      <c r="AC26" s="256"/>
      <c r="AD26" s="257"/>
      <c r="AE26" s="273" t="s">
        <v>69</v>
      </c>
      <c r="AF26" s="274"/>
      <c r="AG26" s="274"/>
      <c r="AH26" s="274"/>
      <c r="AI26" s="275"/>
      <c r="AJ26" s="273" t="s">
        <v>70</v>
      </c>
      <c r="AK26" s="274"/>
      <c r="AL26" s="274"/>
      <c r="AM26" s="274"/>
      <c r="AN26" s="275"/>
      <c r="AO26" s="273" t="s">
        <v>71</v>
      </c>
      <c r="AP26" s="274"/>
      <c r="AQ26" s="274"/>
      <c r="AR26" s="274"/>
      <c r="AS26" s="275"/>
      <c r="AT26" s="672" t="s">
        <v>303</v>
      </c>
      <c r="AU26" s="673"/>
      <c r="AV26" s="673"/>
      <c r="AW26" s="673"/>
      <c r="AX26" s="674"/>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3"/>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6"/>
      <c r="Q29" s="266"/>
      <c r="R29" s="266"/>
      <c r="S29" s="266"/>
      <c r="T29" s="266"/>
      <c r="U29" s="266"/>
      <c r="V29" s="266"/>
      <c r="W29" s="266"/>
      <c r="X29" s="267"/>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50"/>
      <c r="B30" s="651"/>
      <c r="C30" s="651"/>
      <c r="D30" s="651"/>
      <c r="E30" s="651"/>
      <c r="F30" s="652"/>
      <c r="G30" s="314"/>
      <c r="H30" s="315"/>
      <c r="I30" s="315"/>
      <c r="J30" s="315"/>
      <c r="K30" s="315"/>
      <c r="L30" s="315"/>
      <c r="M30" s="315"/>
      <c r="N30" s="315"/>
      <c r="O30" s="316"/>
      <c r="P30" s="188"/>
      <c r="Q30" s="188"/>
      <c r="R30" s="188"/>
      <c r="S30" s="188"/>
      <c r="T30" s="188"/>
      <c r="U30" s="188"/>
      <c r="V30" s="188"/>
      <c r="W30" s="188"/>
      <c r="X30" s="189"/>
      <c r="Y30" s="111" t="s">
        <v>15</v>
      </c>
      <c r="Z30" s="112"/>
      <c r="AA30" s="162"/>
      <c r="AB30" s="288" t="s">
        <v>16</v>
      </c>
      <c r="AC30" s="288"/>
      <c r="AD30" s="288"/>
      <c r="AE30" s="84"/>
      <c r="AF30" s="85"/>
      <c r="AG30" s="85"/>
      <c r="AH30" s="85"/>
      <c r="AI30" s="86"/>
      <c r="AJ30" s="84"/>
      <c r="AK30" s="85"/>
      <c r="AL30" s="85"/>
      <c r="AM30" s="85"/>
      <c r="AN30" s="86"/>
      <c r="AO30" s="84"/>
      <c r="AP30" s="85"/>
      <c r="AQ30" s="85"/>
      <c r="AR30" s="85"/>
      <c r="AS30" s="86"/>
      <c r="AT30" s="258"/>
      <c r="AU30" s="259"/>
      <c r="AV30" s="259"/>
      <c r="AW30" s="259"/>
      <c r="AX30" s="260"/>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5" t="s">
        <v>12</v>
      </c>
      <c r="AC31" s="256"/>
      <c r="AD31" s="257"/>
      <c r="AE31" s="273" t="s">
        <v>69</v>
      </c>
      <c r="AF31" s="274"/>
      <c r="AG31" s="274"/>
      <c r="AH31" s="274"/>
      <c r="AI31" s="275"/>
      <c r="AJ31" s="273" t="s">
        <v>70</v>
      </c>
      <c r="AK31" s="274"/>
      <c r="AL31" s="274"/>
      <c r="AM31" s="274"/>
      <c r="AN31" s="275"/>
      <c r="AO31" s="273" t="s">
        <v>71</v>
      </c>
      <c r="AP31" s="274"/>
      <c r="AQ31" s="274"/>
      <c r="AR31" s="274"/>
      <c r="AS31" s="275"/>
      <c r="AT31" s="261" t="s">
        <v>303</v>
      </c>
      <c r="AU31" s="262"/>
      <c r="AV31" s="262"/>
      <c r="AW31" s="262"/>
      <c r="AX31" s="263"/>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6"/>
      <c r="Q34" s="266"/>
      <c r="R34" s="266"/>
      <c r="S34" s="266"/>
      <c r="T34" s="266"/>
      <c r="U34" s="266"/>
      <c r="V34" s="266"/>
      <c r="W34" s="266"/>
      <c r="X34" s="267"/>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0"/>
      <c r="B35" s="651"/>
      <c r="C35" s="651"/>
      <c r="D35" s="651"/>
      <c r="E35" s="651"/>
      <c r="F35" s="652"/>
      <c r="G35" s="314"/>
      <c r="H35" s="315"/>
      <c r="I35" s="315"/>
      <c r="J35" s="315"/>
      <c r="K35" s="315"/>
      <c r="L35" s="315"/>
      <c r="M35" s="315"/>
      <c r="N35" s="315"/>
      <c r="O35" s="316"/>
      <c r="P35" s="188"/>
      <c r="Q35" s="188"/>
      <c r="R35" s="188"/>
      <c r="S35" s="188"/>
      <c r="T35" s="188"/>
      <c r="U35" s="188"/>
      <c r="V35" s="188"/>
      <c r="W35" s="188"/>
      <c r="X35" s="189"/>
      <c r="Y35" s="111" t="s">
        <v>15</v>
      </c>
      <c r="Z35" s="112"/>
      <c r="AA35" s="162"/>
      <c r="AB35" s="288" t="s">
        <v>16</v>
      </c>
      <c r="AC35" s="288"/>
      <c r="AD35" s="288"/>
      <c r="AE35" s="84"/>
      <c r="AF35" s="85"/>
      <c r="AG35" s="85"/>
      <c r="AH35" s="85"/>
      <c r="AI35" s="86"/>
      <c r="AJ35" s="84"/>
      <c r="AK35" s="85"/>
      <c r="AL35" s="85"/>
      <c r="AM35" s="85"/>
      <c r="AN35" s="86"/>
      <c r="AO35" s="84"/>
      <c r="AP35" s="85"/>
      <c r="AQ35" s="85"/>
      <c r="AR35" s="85"/>
      <c r="AS35" s="86"/>
      <c r="AT35" s="258"/>
      <c r="AU35" s="259"/>
      <c r="AV35" s="259"/>
      <c r="AW35" s="259"/>
      <c r="AX35" s="260"/>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5" t="s">
        <v>12</v>
      </c>
      <c r="AC36" s="256"/>
      <c r="AD36" s="257"/>
      <c r="AE36" s="273" t="s">
        <v>69</v>
      </c>
      <c r="AF36" s="274"/>
      <c r="AG36" s="274"/>
      <c r="AH36" s="274"/>
      <c r="AI36" s="275"/>
      <c r="AJ36" s="273" t="s">
        <v>70</v>
      </c>
      <c r="AK36" s="274"/>
      <c r="AL36" s="274"/>
      <c r="AM36" s="274"/>
      <c r="AN36" s="275"/>
      <c r="AO36" s="273" t="s">
        <v>71</v>
      </c>
      <c r="AP36" s="274"/>
      <c r="AQ36" s="274"/>
      <c r="AR36" s="274"/>
      <c r="AS36" s="275"/>
      <c r="AT36" s="261" t="s">
        <v>303</v>
      </c>
      <c r="AU36" s="262"/>
      <c r="AV36" s="262"/>
      <c r="AW36" s="262"/>
      <c r="AX36" s="263"/>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6"/>
      <c r="Q39" s="266"/>
      <c r="R39" s="266"/>
      <c r="S39" s="266"/>
      <c r="T39" s="266"/>
      <c r="U39" s="266"/>
      <c r="V39" s="266"/>
      <c r="W39" s="266"/>
      <c r="X39" s="267"/>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0"/>
      <c r="B40" s="651"/>
      <c r="C40" s="651"/>
      <c r="D40" s="651"/>
      <c r="E40" s="651"/>
      <c r="F40" s="652"/>
      <c r="G40" s="314"/>
      <c r="H40" s="315"/>
      <c r="I40" s="315"/>
      <c r="J40" s="315"/>
      <c r="K40" s="315"/>
      <c r="L40" s="315"/>
      <c r="M40" s="315"/>
      <c r="N40" s="315"/>
      <c r="O40" s="316"/>
      <c r="P40" s="188"/>
      <c r="Q40" s="188"/>
      <c r="R40" s="188"/>
      <c r="S40" s="188"/>
      <c r="T40" s="188"/>
      <c r="U40" s="188"/>
      <c r="V40" s="188"/>
      <c r="W40" s="188"/>
      <c r="X40" s="189"/>
      <c r="Y40" s="111" t="s">
        <v>15</v>
      </c>
      <c r="Z40" s="112"/>
      <c r="AA40" s="162"/>
      <c r="AB40" s="288" t="s">
        <v>16</v>
      </c>
      <c r="AC40" s="288"/>
      <c r="AD40" s="288"/>
      <c r="AE40" s="84"/>
      <c r="AF40" s="85"/>
      <c r="AG40" s="85"/>
      <c r="AH40" s="85"/>
      <c r="AI40" s="86"/>
      <c r="AJ40" s="84"/>
      <c r="AK40" s="85"/>
      <c r="AL40" s="85"/>
      <c r="AM40" s="85"/>
      <c r="AN40" s="86"/>
      <c r="AO40" s="84"/>
      <c r="AP40" s="85"/>
      <c r="AQ40" s="85"/>
      <c r="AR40" s="85"/>
      <c r="AS40" s="86"/>
      <c r="AT40" s="258"/>
      <c r="AU40" s="259"/>
      <c r="AV40" s="259"/>
      <c r="AW40" s="259"/>
      <c r="AX40" s="260"/>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5" t="s">
        <v>12</v>
      </c>
      <c r="AC41" s="256"/>
      <c r="AD41" s="257"/>
      <c r="AE41" s="273" t="s">
        <v>69</v>
      </c>
      <c r="AF41" s="274"/>
      <c r="AG41" s="274"/>
      <c r="AH41" s="274"/>
      <c r="AI41" s="275"/>
      <c r="AJ41" s="273" t="s">
        <v>70</v>
      </c>
      <c r="AK41" s="274"/>
      <c r="AL41" s="274"/>
      <c r="AM41" s="274"/>
      <c r="AN41" s="275"/>
      <c r="AO41" s="273" t="s">
        <v>71</v>
      </c>
      <c r="AP41" s="274"/>
      <c r="AQ41" s="274"/>
      <c r="AR41" s="274"/>
      <c r="AS41" s="275"/>
      <c r="AT41" s="261" t="s">
        <v>303</v>
      </c>
      <c r="AU41" s="262"/>
      <c r="AV41" s="262"/>
      <c r="AW41" s="262"/>
      <c r="AX41" s="263"/>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6"/>
      <c r="Q44" s="266"/>
      <c r="R44" s="266"/>
      <c r="S44" s="266"/>
      <c r="T44" s="266"/>
      <c r="U44" s="266"/>
      <c r="V44" s="266"/>
      <c r="W44" s="266"/>
      <c r="X44" s="267"/>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6"/>
      <c r="Q45" s="266"/>
      <c r="R45" s="266"/>
      <c r="S45" s="266"/>
      <c r="T45" s="266"/>
      <c r="U45" s="266"/>
      <c r="V45" s="266"/>
      <c r="W45" s="266"/>
      <c r="X45" s="267"/>
      <c r="Y45" s="255" t="s">
        <v>15</v>
      </c>
      <c r="Z45" s="256"/>
      <c r="AA45" s="257"/>
      <c r="AB45" s="288" t="s">
        <v>16</v>
      </c>
      <c r="AC45" s="288"/>
      <c r="AD45" s="288"/>
      <c r="AE45" s="84"/>
      <c r="AF45" s="85"/>
      <c r="AG45" s="85"/>
      <c r="AH45" s="85"/>
      <c r="AI45" s="86"/>
      <c r="AJ45" s="84"/>
      <c r="AK45" s="85"/>
      <c r="AL45" s="85"/>
      <c r="AM45" s="85"/>
      <c r="AN45" s="86"/>
      <c r="AO45" s="84"/>
      <c r="AP45" s="85"/>
      <c r="AQ45" s="85"/>
      <c r="AR45" s="85"/>
      <c r="AS45" s="86"/>
      <c r="AT45" s="258"/>
      <c r="AU45" s="259"/>
      <c r="AV45" s="259"/>
      <c r="AW45" s="259"/>
      <c r="AX45" s="260"/>
    </row>
    <row r="46" spans="1:50" ht="22.5" customHeight="1">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8.75" customHeight="1" hidden="1">
      <c r="A47" s="225" t="s">
        <v>320</v>
      </c>
      <c r="B47" s="670" t="s">
        <v>317</v>
      </c>
      <c r="C47" s="227"/>
      <c r="D47" s="227"/>
      <c r="E47" s="227"/>
      <c r="F47" s="228"/>
      <c r="G47" s="656" t="s">
        <v>311</v>
      </c>
      <c r="H47" s="656"/>
      <c r="I47" s="656"/>
      <c r="J47" s="656"/>
      <c r="K47" s="656"/>
      <c r="L47" s="656"/>
      <c r="M47" s="656"/>
      <c r="N47" s="656"/>
      <c r="O47" s="656"/>
      <c r="P47" s="656"/>
      <c r="Q47" s="656"/>
      <c r="R47" s="656"/>
      <c r="S47" s="656"/>
      <c r="T47" s="656"/>
      <c r="U47" s="656"/>
      <c r="V47" s="656"/>
      <c r="W47" s="656"/>
      <c r="X47" s="656"/>
      <c r="Y47" s="656"/>
      <c r="Z47" s="656"/>
      <c r="AA47" s="657"/>
      <c r="AB47" s="682" t="s">
        <v>310</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83"/>
    </row>
    <row r="48" spans="1:50" ht="18.75" customHeight="1" hidden="1">
      <c r="A48" s="225"/>
      <c r="B48" s="670"/>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0.25" customHeight="1" hidden="1">
      <c r="A49" s="225"/>
      <c r="B49" s="670"/>
      <c r="C49" s="227"/>
      <c r="D49" s="227"/>
      <c r="E49" s="227"/>
      <c r="F49" s="228"/>
      <c r="G49" s="330"/>
      <c r="H49" s="330"/>
      <c r="I49" s="330"/>
      <c r="J49" s="330"/>
      <c r="K49" s="330"/>
      <c r="L49" s="330"/>
      <c r="M49" s="330"/>
      <c r="N49" s="330"/>
      <c r="O49" s="330"/>
      <c r="P49" s="330"/>
      <c r="Q49" s="330"/>
      <c r="R49" s="330"/>
      <c r="S49" s="330"/>
      <c r="T49" s="330"/>
      <c r="U49" s="330"/>
      <c r="V49" s="330"/>
      <c r="W49" s="330"/>
      <c r="X49" s="330"/>
      <c r="Y49" s="330"/>
      <c r="Z49" s="330"/>
      <c r="AA49" s="331"/>
      <c r="AB49" s="676"/>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77"/>
    </row>
    <row r="50" spans="1:50" ht="20.25" customHeight="1" hidden="1">
      <c r="A50" s="225"/>
      <c r="B50" s="670"/>
      <c r="C50" s="227"/>
      <c r="D50" s="227"/>
      <c r="E50" s="227"/>
      <c r="F50" s="228"/>
      <c r="G50" s="332"/>
      <c r="H50" s="332"/>
      <c r="I50" s="332"/>
      <c r="J50" s="332"/>
      <c r="K50" s="332"/>
      <c r="L50" s="332"/>
      <c r="M50" s="332"/>
      <c r="N50" s="332"/>
      <c r="O50" s="332"/>
      <c r="P50" s="332"/>
      <c r="Q50" s="332"/>
      <c r="R50" s="332"/>
      <c r="S50" s="332"/>
      <c r="T50" s="332"/>
      <c r="U50" s="332"/>
      <c r="V50" s="332"/>
      <c r="W50" s="332"/>
      <c r="X50" s="332"/>
      <c r="Y50" s="332"/>
      <c r="Z50" s="332"/>
      <c r="AA50" s="333"/>
      <c r="AB50" s="67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79"/>
    </row>
    <row r="51" spans="1:50" ht="20.25" customHeight="1" hidden="1">
      <c r="A51" s="225"/>
      <c r="B51" s="671"/>
      <c r="C51" s="229"/>
      <c r="D51" s="229"/>
      <c r="E51" s="229"/>
      <c r="F51" s="230"/>
      <c r="G51" s="334"/>
      <c r="H51" s="334"/>
      <c r="I51" s="334"/>
      <c r="J51" s="334"/>
      <c r="K51" s="334"/>
      <c r="L51" s="334"/>
      <c r="M51" s="334"/>
      <c r="N51" s="334"/>
      <c r="O51" s="334"/>
      <c r="P51" s="334"/>
      <c r="Q51" s="334"/>
      <c r="R51" s="334"/>
      <c r="S51" s="334"/>
      <c r="T51" s="334"/>
      <c r="U51" s="334"/>
      <c r="V51" s="334"/>
      <c r="W51" s="334"/>
      <c r="X51" s="334"/>
      <c r="Y51" s="334"/>
      <c r="Z51" s="334"/>
      <c r="AA51" s="335"/>
      <c r="AB51" s="68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81"/>
    </row>
    <row r="52" spans="1:50" ht="18.75" customHeight="1"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1" t="s">
        <v>303</v>
      </c>
      <c r="AU52" s="262"/>
      <c r="AV52" s="262"/>
      <c r="AW52" s="262"/>
      <c r="AX52" s="263"/>
    </row>
    <row r="53" spans="1:50" ht="18.75" customHeight="1"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hidden="1">
      <c r="A54" s="225"/>
      <c r="B54" s="227"/>
      <c r="C54" s="227"/>
      <c r="D54" s="227"/>
      <c r="E54" s="227"/>
      <c r="F54" s="228"/>
      <c r="G54" s="264"/>
      <c r="H54" s="186"/>
      <c r="I54" s="186"/>
      <c r="J54" s="186"/>
      <c r="K54" s="186"/>
      <c r="L54" s="186"/>
      <c r="M54" s="186"/>
      <c r="N54" s="186"/>
      <c r="O54" s="187"/>
      <c r="P54" s="245"/>
      <c r="Q54" s="246"/>
      <c r="R54" s="246"/>
      <c r="S54" s="246"/>
      <c r="T54" s="246"/>
      <c r="U54" s="246"/>
      <c r="V54" s="246"/>
      <c r="W54" s="246"/>
      <c r="X54" s="247"/>
      <c r="Y54" s="252" t="s">
        <v>86</v>
      </c>
      <c r="Z54" s="253"/>
      <c r="AA54" s="254"/>
      <c r="AB54" s="26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5"/>
      <c r="B55" s="227"/>
      <c r="C55" s="227"/>
      <c r="D55" s="227"/>
      <c r="E55" s="227"/>
      <c r="F55" s="228"/>
      <c r="G55" s="265"/>
      <c r="H55" s="266"/>
      <c r="I55" s="266"/>
      <c r="J55" s="266"/>
      <c r="K55" s="266"/>
      <c r="L55" s="266"/>
      <c r="M55" s="266"/>
      <c r="N55" s="266"/>
      <c r="O55" s="267"/>
      <c r="P55" s="248"/>
      <c r="Q55" s="248"/>
      <c r="R55" s="248"/>
      <c r="S55" s="248"/>
      <c r="T55" s="248"/>
      <c r="U55" s="248"/>
      <c r="V55" s="248"/>
      <c r="W55" s="248"/>
      <c r="X55" s="249"/>
      <c r="Y55" s="219" t="s">
        <v>65</v>
      </c>
      <c r="Z55" s="220"/>
      <c r="AA55" s="221"/>
      <c r="AB55" s="675"/>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5"/>
      <c r="B56" s="229"/>
      <c r="C56" s="229"/>
      <c r="D56" s="229"/>
      <c r="E56" s="229"/>
      <c r="F56" s="230"/>
      <c r="G56" s="268"/>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8"/>
      <c r="AU56" s="259"/>
      <c r="AV56" s="259"/>
      <c r="AW56" s="259"/>
      <c r="AX56" s="260"/>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1" t="s">
        <v>303</v>
      </c>
      <c r="AU57" s="262"/>
      <c r="AV57" s="262"/>
      <c r="AW57" s="262"/>
      <c r="AX57" s="263"/>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4"/>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5"/>
      <c r="H60" s="266"/>
      <c r="I60" s="266"/>
      <c r="J60" s="266"/>
      <c r="K60" s="266"/>
      <c r="L60" s="266"/>
      <c r="M60" s="266"/>
      <c r="N60" s="266"/>
      <c r="O60" s="267"/>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8"/>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8"/>
      <c r="AU61" s="259"/>
      <c r="AV61" s="259"/>
      <c r="AW61" s="259"/>
      <c r="AX61" s="260"/>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1" t="s">
        <v>303</v>
      </c>
      <c r="AU62" s="262"/>
      <c r="AV62" s="262"/>
      <c r="AW62" s="262"/>
      <c r="AX62" s="263"/>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4"/>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5"/>
      <c r="H65" s="266"/>
      <c r="I65" s="266"/>
      <c r="J65" s="266"/>
      <c r="K65" s="266"/>
      <c r="L65" s="266"/>
      <c r="M65" s="266"/>
      <c r="N65" s="266"/>
      <c r="O65" s="267"/>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8"/>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8"/>
      <c r="AU66" s="259"/>
      <c r="AV66" s="259"/>
      <c r="AW66" s="259"/>
      <c r="AX66" s="260"/>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08" t="s">
        <v>69</v>
      </c>
      <c r="AF67" s="109"/>
      <c r="AG67" s="109"/>
      <c r="AH67" s="109"/>
      <c r="AI67" s="109"/>
      <c r="AJ67" s="608" t="s">
        <v>70</v>
      </c>
      <c r="AK67" s="109"/>
      <c r="AL67" s="109"/>
      <c r="AM67" s="109"/>
      <c r="AN67" s="109"/>
      <c r="AO67" s="608" t="s">
        <v>71</v>
      </c>
      <c r="AP67" s="109"/>
      <c r="AQ67" s="109"/>
      <c r="AR67" s="109"/>
      <c r="AS67" s="109"/>
      <c r="AT67" s="167" t="s">
        <v>74</v>
      </c>
      <c r="AU67" s="168"/>
      <c r="AV67" s="168"/>
      <c r="AW67" s="168"/>
      <c r="AX67" s="169"/>
    </row>
    <row r="68" spans="1:55" ht="22.5" customHeight="1">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4" t="s">
        <v>66</v>
      </c>
      <c r="Z68" s="325"/>
      <c r="AA68" s="326"/>
      <c r="AB68" s="193" t="s">
        <v>393</v>
      </c>
      <c r="AC68" s="194"/>
      <c r="AD68" s="195"/>
      <c r="AE68" s="84">
        <v>12</v>
      </c>
      <c r="AF68" s="85"/>
      <c r="AG68" s="85"/>
      <c r="AH68" s="85"/>
      <c r="AI68" s="86"/>
      <c r="AJ68" s="84">
        <v>13</v>
      </c>
      <c r="AK68" s="85"/>
      <c r="AL68" s="85"/>
      <c r="AM68" s="85"/>
      <c r="AN68" s="86"/>
      <c r="AO68" s="84">
        <v>17</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393</v>
      </c>
      <c r="AC69" s="202"/>
      <c r="AD69" s="203"/>
      <c r="AE69" s="84">
        <v>10</v>
      </c>
      <c r="AF69" s="85"/>
      <c r="AG69" s="85"/>
      <c r="AH69" s="85"/>
      <c r="AI69" s="86"/>
      <c r="AJ69" s="84">
        <v>10</v>
      </c>
      <c r="AK69" s="85"/>
      <c r="AL69" s="85"/>
      <c r="AM69" s="85"/>
      <c r="AN69" s="86"/>
      <c r="AO69" s="84">
        <v>15</v>
      </c>
      <c r="AP69" s="85"/>
      <c r="AQ69" s="85"/>
      <c r="AR69" s="85"/>
      <c r="AS69" s="86"/>
      <c r="AT69" s="84">
        <v>10</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394</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v>65</v>
      </c>
      <c r="AF83" s="144"/>
      <c r="AG83" s="144"/>
      <c r="AH83" s="144"/>
      <c r="AI83" s="144"/>
      <c r="AJ83" s="143">
        <v>86</v>
      </c>
      <c r="AK83" s="144"/>
      <c r="AL83" s="144"/>
      <c r="AM83" s="144"/>
      <c r="AN83" s="144"/>
      <c r="AO83" s="143">
        <v>52</v>
      </c>
      <c r="AP83" s="144"/>
      <c r="AQ83" s="144"/>
      <c r="AR83" s="144"/>
      <c r="AS83" s="144"/>
      <c r="AT83" s="84">
        <v>148</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415</v>
      </c>
      <c r="AC84" s="149"/>
      <c r="AD84" s="150"/>
      <c r="AE84" s="148" t="s">
        <v>396</v>
      </c>
      <c r="AF84" s="149"/>
      <c r="AG84" s="149"/>
      <c r="AH84" s="149"/>
      <c r="AI84" s="150"/>
      <c r="AJ84" s="148" t="s">
        <v>416</v>
      </c>
      <c r="AK84" s="149"/>
      <c r="AL84" s="149"/>
      <c r="AM84" s="149"/>
      <c r="AN84" s="150"/>
      <c r="AO84" s="148" t="s">
        <v>417</v>
      </c>
      <c r="AP84" s="149"/>
      <c r="AQ84" s="149"/>
      <c r="AR84" s="149"/>
      <c r="AS84" s="150"/>
      <c r="AT84" s="148" t="s">
        <v>397</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57" t="s">
        <v>77</v>
      </c>
      <c r="B97" s="358"/>
      <c r="C97" s="342" t="s">
        <v>19</v>
      </c>
      <c r="D97" s="343"/>
      <c r="E97" s="343"/>
      <c r="F97" s="343"/>
      <c r="G97" s="343"/>
      <c r="H97" s="343"/>
      <c r="I97" s="343"/>
      <c r="J97" s="343"/>
      <c r="K97" s="344"/>
      <c r="L97" s="600" t="s">
        <v>76</v>
      </c>
      <c r="M97" s="600"/>
      <c r="N97" s="600"/>
      <c r="O97" s="600"/>
      <c r="P97" s="600"/>
      <c r="Q97" s="600"/>
      <c r="R97" s="601" t="s">
        <v>73</v>
      </c>
      <c r="S97" s="602"/>
      <c r="T97" s="602"/>
      <c r="U97" s="602"/>
      <c r="V97" s="602"/>
      <c r="W97" s="602"/>
      <c r="X97" s="603"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604"/>
    </row>
    <row r="98" spans="1:50" ht="18" customHeight="1">
      <c r="A98" s="359"/>
      <c r="B98" s="360"/>
      <c r="C98" s="605" t="s">
        <v>398</v>
      </c>
      <c r="D98" s="606"/>
      <c r="E98" s="606"/>
      <c r="F98" s="606"/>
      <c r="G98" s="606"/>
      <c r="H98" s="606"/>
      <c r="I98" s="606"/>
      <c r="J98" s="606"/>
      <c r="K98" s="607"/>
      <c r="L98" s="62">
        <v>0.24</v>
      </c>
      <c r="M98" s="63"/>
      <c r="N98" s="63"/>
      <c r="O98" s="63"/>
      <c r="P98" s="63"/>
      <c r="Q98" s="64"/>
      <c r="R98" s="62">
        <v>0.24</v>
      </c>
      <c r="S98" s="63"/>
      <c r="T98" s="63"/>
      <c r="U98" s="63"/>
      <c r="V98" s="63"/>
      <c r="W98" s="64"/>
      <c r="X98" s="658"/>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18" customHeight="1">
      <c r="A99" s="359"/>
      <c r="B99" s="360"/>
      <c r="C99" s="152" t="s">
        <v>399</v>
      </c>
      <c r="D99" s="153"/>
      <c r="E99" s="153"/>
      <c r="F99" s="153"/>
      <c r="G99" s="153"/>
      <c r="H99" s="153"/>
      <c r="I99" s="153"/>
      <c r="J99" s="153"/>
      <c r="K99" s="154"/>
      <c r="L99" s="62">
        <v>0.259</v>
      </c>
      <c r="M99" s="63"/>
      <c r="N99" s="63"/>
      <c r="O99" s="63"/>
      <c r="P99" s="63"/>
      <c r="Q99" s="64"/>
      <c r="R99" s="62">
        <v>0.253</v>
      </c>
      <c r="S99" s="63"/>
      <c r="T99" s="63"/>
      <c r="U99" s="63"/>
      <c r="V99" s="63"/>
      <c r="W99" s="64"/>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18" customHeight="1">
      <c r="A100" s="359"/>
      <c r="B100" s="360"/>
      <c r="C100" s="152" t="s">
        <v>400</v>
      </c>
      <c r="D100" s="153"/>
      <c r="E100" s="153"/>
      <c r="F100" s="153"/>
      <c r="G100" s="153"/>
      <c r="H100" s="153"/>
      <c r="I100" s="153"/>
      <c r="J100" s="153"/>
      <c r="K100" s="154"/>
      <c r="L100" s="62">
        <v>0.188</v>
      </c>
      <c r="M100" s="63"/>
      <c r="N100" s="63"/>
      <c r="O100" s="63"/>
      <c r="P100" s="63"/>
      <c r="Q100" s="64"/>
      <c r="R100" s="62">
        <v>0.188</v>
      </c>
      <c r="S100" s="63"/>
      <c r="T100" s="63"/>
      <c r="U100" s="63"/>
      <c r="V100" s="63"/>
      <c r="W100" s="64"/>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18" customHeight="1">
      <c r="A101" s="359"/>
      <c r="B101" s="360"/>
      <c r="C101" s="152" t="s">
        <v>401</v>
      </c>
      <c r="D101" s="153"/>
      <c r="E101" s="153"/>
      <c r="F101" s="153"/>
      <c r="G101" s="153"/>
      <c r="H101" s="153"/>
      <c r="I101" s="153"/>
      <c r="J101" s="153"/>
      <c r="K101" s="154"/>
      <c r="L101" s="62">
        <v>0.596</v>
      </c>
      <c r="M101" s="63"/>
      <c r="N101" s="63"/>
      <c r="O101" s="63"/>
      <c r="P101" s="63"/>
      <c r="Q101" s="64"/>
      <c r="R101" s="62">
        <v>0.596</v>
      </c>
      <c r="S101" s="63"/>
      <c r="T101" s="63"/>
      <c r="U101" s="63"/>
      <c r="V101" s="63"/>
      <c r="W101" s="64"/>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18" customHeight="1">
      <c r="A102" s="359"/>
      <c r="B102" s="360"/>
      <c r="C102" s="152" t="s">
        <v>402</v>
      </c>
      <c r="D102" s="153"/>
      <c r="E102" s="153"/>
      <c r="F102" s="153"/>
      <c r="G102" s="153"/>
      <c r="H102" s="153"/>
      <c r="I102" s="153"/>
      <c r="J102" s="153"/>
      <c r="K102" s="154"/>
      <c r="L102" s="62">
        <v>0.199</v>
      </c>
      <c r="M102" s="63"/>
      <c r="N102" s="63"/>
      <c r="O102" s="63"/>
      <c r="P102" s="63"/>
      <c r="Q102" s="64"/>
      <c r="R102" s="62">
        <v>0.199</v>
      </c>
      <c r="S102" s="63"/>
      <c r="T102" s="63"/>
      <c r="U102" s="63"/>
      <c r="V102" s="63"/>
      <c r="W102" s="64"/>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17.25" customHeight="1">
      <c r="A103" s="359"/>
      <c r="B103" s="360"/>
      <c r="C103" s="363" t="s">
        <v>403</v>
      </c>
      <c r="D103" s="364"/>
      <c r="E103" s="364"/>
      <c r="F103" s="364"/>
      <c r="G103" s="364"/>
      <c r="H103" s="364"/>
      <c r="I103" s="364"/>
      <c r="J103" s="364"/>
      <c r="K103" s="365"/>
      <c r="L103" s="62">
        <v>1.83</v>
      </c>
      <c r="M103" s="63"/>
      <c r="N103" s="63"/>
      <c r="O103" s="63"/>
      <c r="P103" s="63"/>
      <c r="Q103" s="64"/>
      <c r="R103" s="62">
        <v>1.83</v>
      </c>
      <c r="S103" s="63"/>
      <c r="T103" s="63"/>
      <c r="U103" s="63"/>
      <c r="V103" s="63"/>
      <c r="W103" s="64"/>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 customHeight="1" thickBot="1">
      <c r="A104" s="361"/>
      <c r="B104" s="362"/>
      <c r="C104" s="351" t="s">
        <v>22</v>
      </c>
      <c r="D104" s="352"/>
      <c r="E104" s="352"/>
      <c r="F104" s="352"/>
      <c r="G104" s="352"/>
      <c r="H104" s="352"/>
      <c r="I104" s="352"/>
      <c r="J104" s="352"/>
      <c r="K104" s="353"/>
      <c r="L104" s="354">
        <f>SUM(L98:Q103)</f>
        <v>3.3120000000000003</v>
      </c>
      <c r="M104" s="355"/>
      <c r="N104" s="355"/>
      <c r="O104" s="355"/>
      <c r="P104" s="355"/>
      <c r="Q104" s="356"/>
      <c r="R104" s="354">
        <f>SUM(R98:W103)</f>
        <v>3.306</v>
      </c>
      <c r="S104" s="355"/>
      <c r="T104" s="355"/>
      <c r="U104" s="355"/>
      <c r="V104" s="355"/>
      <c r="W104" s="356"/>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13.5">
      <c r="A107" s="5"/>
      <c r="B107" s="6"/>
      <c r="C107" s="430" t="s">
        <v>39</v>
      </c>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31"/>
      <c r="AD107" s="429" t="s">
        <v>43</v>
      </c>
      <c r="AE107" s="429"/>
      <c r="AF107" s="429"/>
      <c r="AG107" s="615" t="s">
        <v>38</v>
      </c>
      <c r="AH107" s="429"/>
      <c r="AI107" s="429"/>
      <c r="AJ107" s="429"/>
      <c r="AK107" s="429"/>
      <c r="AL107" s="429"/>
      <c r="AM107" s="429"/>
      <c r="AN107" s="429"/>
      <c r="AO107" s="429"/>
      <c r="AP107" s="429"/>
      <c r="AQ107" s="429"/>
      <c r="AR107" s="429"/>
      <c r="AS107" s="429"/>
      <c r="AT107" s="429"/>
      <c r="AU107" s="429"/>
      <c r="AV107" s="429"/>
      <c r="AW107" s="429"/>
      <c r="AX107" s="616"/>
    </row>
    <row r="108" spans="1:50" ht="96" customHeight="1">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74" t="s">
        <v>404</v>
      </c>
      <c r="AE108" s="575"/>
      <c r="AF108" s="575"/>
      <c r="AG108" s="571" t="s">
        <v>433</v>
      </c>
      <c r="AH108" s="572"/>
      <c r="AI108" s="572"/>
      <c r="AJ108" s="572"/>
      <c r="AK108" s="572"/>
      <c r="AL108" s="572"/>
      <c r="AM108" s="572"/>
      <c r="AN108" s="572"/>
      <c r="AO108" s="572"/>
      <c r="AP108" s="572"/>
      <c r="AQ108" s="572"/>
      <c r="AR108" s="572"/>
      <c r="AS108" s="572"/>
      <c r="AT108" s="572"/>
      <c r="AU108" s="572"/>
      <c r="AV108" s="572"/>
      <c r="AW108" s="572"/>
      <c r="AX108" s="573"/>
    </row>
    <row r="109" spans="1:50" ht="71.25" customHeight="1">
      <c r="A109" s="300"/>
      <c r="B109" s="301"/>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83"/>
      <c r="AD109" s="436" t="s">
        <v>404</v>
      </c>
      <c r="AE109" s="437"/>
      <c r="AF109" s="437"/>
      <c r="AG109" s="295" t="s">
        <v>434</v>
      </c>
      <c r="AH109" s="296"/>
      <c r="AI109" s="296"/>
      <c r="AJ109" s="296"/>
      <c r="AK109" s="296"/>
      <c r="AL109" s="296"/>
      <c r="AM109" s="296"/>
      <c r="AN109" s="296"/>
      <c r="AO109" s="296"/>
      <c r="AP109" s="296"/>
      <c r="AQ109" s="296"/>
      <c r="AR109" s="296"/>
      <c r="AS109" s="296"/>
      <c r="AT109" s="296"/>
      <c r="AU109" s="296"/>
      <c r="AV109" s="296"/>
      <c r="AW109" s="296"/>
      <c r="AX109" s="297"/>
    </row>
    <row r="110" spans="1:50" ht="96.75" customHeight="1">
      <c r="A110" s="302"/>
      <c r="B110" s="303"/>
      <c r="C110" s="392" t="s">
        <v>314</v>
      </c>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426" t="s">
        <v>405</v>
      </c>
      <c r="AE110" s="427"/>
      <c r="AF110" s="427"/>
      <c r="AG110" s="432" t="s">
        <v>435</v>
      </c>
      <c r="AH110" s="188"/>
      <c r="AI110" s="188"/>
      <c r="AJ110" s="188"/>
      <c r="AK110" s="188"/>
      <c r="AL110" s="188"/>
      <c r="AM110" s="188"/>
      <c r="AN110" s="188"/>
      <c r="AO110" s="188"/>
      <c r="AP110" s="188"/>
      <c r="AQ110" s="188"/>
      <c r="AR110" s="188"/>
      <c r="AS110" s="188"/>
      <c r="AT110" s="188"/>
      <c r="AU110" s="188"/>
      <c r="AV110" s="188"/>
      <c r="AW110" s="188"/>
      <c r="AX110" s="433"/>
    </row>
    <row r="111" spans="1:50" ht="45" customHeight="1">
      <c r="A111" s="417" t="s">
        <v>46</v>
      </c>
      <c r="B111" s="418"/>
      <c r="C111" s="395" t="s">
        <v>48</v>
      </c>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588" t="s">
        <v>404</v>
      </c>
      <c r="AE111" s="405"/>
      <c r="AF111" s="405"/>
      <c r="AG111" s="292" t="s">
        <v>436</v>
      </c>
      <c r="AH111" s="293"/>
      <c r="AI111" s="293"/>
      <c r="AJ111" s="293"/>
      <c r="AK111" s="293"/>
      <c r="AL111" s="293"/>
      <c r="AM111" s="293"/>
      <c r="AN111" s="293"/>
      <c r="AO111" s="293"/>
      <c r="AP111" s="293"/>
      <c r="AQ111" s="293"/>
      <c r="AR111" s="293"/>
      <c r="AS111" s="293"/>
      <c r="AT111" s="293"/>
      <c r="AU111" s="293"/>
      <c r="AV111" s="293"/>
      <c r="AW111" s="293"/>
      <c r="AX111" s="294"/>
    </row>
    <row r="112" spans="1:50" ht="13.5">
      <c r="A112" s="419"/>
      <c r="B112" s="420"/>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36" t="s">
        <v>406</v>
      </c>
      <c r="AE112" s="437"/>
      <c r="AF112" s="437"/>
      <c r="AG112" s="295"/>
      <c r="AH112" s="296"/>
      <c r="AI112" s="296"/>
      <c r="AJ112" s="296"/>
      <c r="AK112" s="296"/>
      <c r="AL112" s="296"/>
      <c r="AM112" s="296"/>
      <c r="AN112" s="296"/>
      <c r="AO112" s="296"/>
      <c r="AP112" s="296"/>
      <c r="AQ112" s="296"/>
      <c r="AR112" s="296"/>
      <c r="AS112" s="296"/>
      <c r="AT112" s="296"/>
      <c r="AU112" s="296"/>
      <c r="AV112" s="296"/>
      <c r="AW112" s="296"/>
      <c r="AX112" s="297"/>
    </row>
    <row r="113" spans="1:50" ht="40.5" customHeight="1">
      <c r="A113" s="419"/>
      <c r="B113" s="420"/>
      <c r="C113" s="501"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36" t="s">
        <v>404</v>
      </c>
      <c r="AE113" s="437"/>
      <c r="AF113" s="437"/>
      <c r="AG113" s="295" t="s">
        <v>408</v>
      </c>
      <c r="AH113" s="296"/>
      <c r="AI113" s="296"/>
      <c r="AJ113" s="296"/>
      <c r="AK113" s="296"/>
      <c r="AL113" s="296"/>
      <c r="AM113" s="296"/>
      <c r="AN113" s="296"/>
      <c r="AO113" s="296"/>
      <c r="AP113" s="296"/>
      <c r="AQ113" s="296"/>
      <c r="AR113" s="296"/>
      <c r="AS113" s="296"/>
      <c r="AT113" s="296"/>
      <c r="AU113" s="296"/>
      <c r="AV113" s="296"/>
      <c r="AW113" s="296"/>
      <c r="AX113" s="297"/>
    </row>
    <row r="114" spans="1:50" ht="13.5">
      <c r="A114" s="419"/>
      <c r="B114" s="420"/>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36" t="s">
        <v>406</v>
      </c>
      <c r="AE114" s="437"/>
      <c r="AF114" s="437"/>
      <c r="AG114" s="526"/>
      <c r="AH114" s="296"/>
      <c r="AI114" s="296"/>
      <c r="AJ114" s="296"/>
      <c r="AK114" s="296"/>
      <c r="AL114" s="296"/>
      <c r="AM114" s="296"/>
      <c r="AN114" s="296"/>
      <c r="AO114" s="296"/>
      <c r="AP114" s="296"/>
      <c r="AQ114" s="296"/>
      <c r="AR114" s="296"/>
      <c r="AS114" s="296"/>
      <c r="AT114" s="296"/>
      <c r="AU114" s="296"/>
      <c r="AV114" s="296"/>
      <c r="AW114" s="296"/>
      <c r="AX114" s="297"/>
    </row>
    <row r="115" spans="1:50" ht="40.5" customHeight="1">
      <c r="A115" s="419"/>
      <c r="B115" s="420"/>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87"/>
      <c r="AD115" s="436" t="s">
        <v>404</v>
      </c>
      <c r="AE115" s="437"/>
      <c r="AF115" s="437"/>
      <c r="AG115" s="295" t="s">
        <v>408</v>
      </c>
      <c r="AH115" s="296"/>
      <c r="AI115" s="296"/>
      <c r="AJ115" s="296"/>
      <c r="AK115" s="296"/>
      <c r="AL115" s="296"/>
      <c r="AM115" s="296"/>
      <c r="AN115" s="296"/>
      <c r="AO115" s="296"/>
      <c r="AP115" s="296"/>
      <c r="AQ115" s="296"/>
      <c r="AR115" s="296"/>
      <c r="AS115" s="296"/>
      <c r="AT115" s="296"/>
      <c r="AU115" s="296"/>
      <c r="AV115" s="296"/>
      <c r="AW115" s="296"/>
      <c r="AX115" s="297"/>
    </row>
    <row r="116" spans="1:64" ht="13.5">
      <c r="A116" s="419"/>
      <c r="B116" s="420"/>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87"/>
      <c r="AD116" s="619" t="s">
        <v>407</v>
      </c>
      <c r="AE116" s="620"/>
      <c r="AF116" s="620"/>
      <c r="AG116" s="414"/>
      <c r="AH116" s="415"/>
      <c r="AI116" s="415"/>
      <c r="AJ116" s="415"/>
      <c r="AK116" s="415"/>
      <c r="AL116" s="415"/>
      <c r="AM116" s="415"/>
      <c r="AN116" s="415"/>
      <c r="AO116" s="415"/>
      <c r="AP116" s="415"/>
      <c r="AQ116" s="415"/>
      <c r="AR116" s="415"/>
      <c r="AS116" s="415"/>
      <c r="AT116" s="415"/>
      <c r="AU116" s="415"/>
      <c r="AV116" s="415"/>
      <c r="AW116" s="415"/>
      <c r="AX116" s="416"/>
      <c r="BI116" s="10"/>
      <c r="BJ116" s="10"/>
      <c r="BK116" s="10"/>
      <c r="BL116" s="10"/>
    </row>
    <row r="117" spans="1:62" ht="40.5" customHeight="1">
      <c r="A117" s="421"/>
      <c r="B117" s="422"/>
      <c r="C117" s="423" t="s">
        <v>82</v>
      </c>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5"/>
      <c r="AD117" s="426" t="s">
        <v>404</v>
      </c>
      <c r="AE117" s="427"/>
      <c r="AF117" s="428"/>
      <c r="AG117" s="569" t="s">
        <v>409</v>
      </c>
      <c r="AH117" s="402"/>
      <c r="AI117" s="402"/>
      <c r="AJ117" s="402"/>
      <c r="AK117" s="402"/>
      <c r="AL117" s="402"/>
      <c r="AM117" s="402"/>
      <c r="AN117" s="402"/>
      <c r="AO117" s="402"/>
      <c r="AP117" s="402"/>
      <c r="AQ117" s="402"/>
      <c r="AR117" s="402"/>
      <c r="AS117" s="402"/>
      <c r="AT117" s="402"/>
      <c r="AU117" s="402"/>
      <c r="AV117" s="402"/>
      <c r="AW117" s="402"/>
      <c r="AX117" s="570"/>
      <c r="BG117" s="10"/>
      <c r="BH117" s="10"/>
      <c r="BI117" s="10"/>
      <c r="BJ117" s="10"/>
    </row>
    <row r="118" spans="1:50" ht="27.75" customHeight="1">
      <c r="A118" s="417" t="s">
        <v>47</v>
      </c>
      <c r="B118" s="418"/>
      <c r="C118" s="621" t="s">
        <v>81</v>
      </c>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3"/>
      <c r="AD118" s="588" t="s">
        <v>404</v>
      </c>
      <c r="AE118" s="405"/>
      <c r="AF118" s="624"/>
      <c r="AG118" s="292" t="s">
        <v>437</v>
      </c>
      <c r="AH118" s="293"/>
      <c r="AI118" s="293"/>
      <c r="AJ118" s="293"/>
      <c r="AK118" s="293"/>
      <c r="AL118" s="293"/>
      <c r="AM118" s="293"/>
      <c r="AN118" s="293"/>
      <c r="AO118" s="293"/>
      <c r="AP118" s="293"/>
      <c r="AQ118" s="293"/>
      <c r="AR118" s="293"/>
      <c r="AS118" s="293"/>
      <c r="AT118" s="293"/>
      <c r="AU118" s="293"/>
      <c r="AV118" s="293"/>
      <c r="AW118" s="293"/>
      <c r="AX118" s="294"/>
    </row>
    <row r="119" spans="1:50" ht="54.75" customHeight="1">
      <c r="A119" s="419"/>
      <c r="B119" s="420"/>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576" t="s">
        <v>404</v>
      </c>
      <c r="AE119" s="577"/>
      <c r="AF119" s="577"/>
      <c r="AG119" s="295" t="s">
        <v>411</v>
      </c>
      <c r="AH119" s="296"/>
      <c r="AI119" s="296"/>
      <c r="AJ119" s="296"/>
      <c r="AK119" s="296"/>
      <c r="AL119" s="296"/>
      <c r="AM119" s="296"/>
      <c r="AN119" s="296"/>
      <c r="AO119" s="296"/>
      <c r="AP119" s="296"/>
      <c r="AQ119" s="296"/>
      <c r="AR119" s="296"/>
      <c r="AS119" s="296"/>
      <c r="AT119" s="296"/>
      <c r="AU119" s="296"/>
      <c r="AV119" s="296"/>
      <c r="AW119" s="296"/>
      <c r="AX119" s="297"/>
    </row>
    <row r="120" spans="1:50" ht="29.25" customHeight="1">
      <c r="A120" s="419"/>
      <c r="B120" s="420"/>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36" t="s">
        <v>404</v>
      </c>
      <c r="AE120" s="437"/>
      <c r="AF120" s="437"/>
      <c r="AG120" s="295" t="s">
        <v>410</v>
      </c>
      <c r="AH120" s="296"/>
      <c r="AI120" s="296"/>
      <c r="AJ120" s="296"/>
      <c r="AK120" s="296"/>
      <c r="AL120" s="296"/>
      <c r="AM120" s="296"/>
      <c r="AN120" s="296"/>
      <c r="AO120" s="296"/>
      <c r="AP120" s="296"/>
      <c r="AQ120" s="296"/>
      <c r="AR120" s="296"/>
      <c r="AS120" s="296"/>
      <c r="AT120" s="296"/>
      <c r="AU120" s="296"/>
      <c r="AV120" s="296"/>
      <c r="AW120" s="296"/>
      <c r="AX120" s="297"/>
    </row>
    <row r="121" spans="1:50" ht="82.5" customHeight="1">
      <c r="A121" s="421"/>
      <c r="B121" s="422"/>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36" t="s">
        <v>404</v>
      </c>
      <c r="AE121" s="437"/>
      <c r="AF121" s="437"/>
      <c r="AG121" s="432" t="s">
        <v>412</v>
      </c>
      <c r="AH121" s="188"/>
      <c r="AI121" s="188"/>
      <c r="AJ121" s="188"/>
      <c r="AK121" s="188"/>
      <c r="AL121" s="188"/>
      <c r="AM121" s="188"/>
      <c r="AN121" s="188"/>
      <c r="AO121" s="188"/>
      <c r="AP121" s="188"/>
      <c r="AQ121" s="188"/>
      <c r="AR121" s="188"/>
      <c r="AS121" s="188"/>
      <c r="AT121" s="188"/>
      <c r="AU121" s="188"/>
      <c r="AV121" s="188"/>
      <c r="AW121" s="188"/>
      <c r="AX121" s="433"/>
    </row>
    <row r="122" spans="1:50" ht="28.5" customHeight="1">
      <c r="A122" s="609" t="s">
        <v>80</v>
      </c>
      <c r="B122" s="610"/>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396"/>
      <c r="AD122" s="404" t="s">
        <v>438</v>
      </c>
      <c r="AE122" s="405"/>
      <c r="AF122" s="405"/>
      <c r="AG122" s="580"/>
      <c r="AH122" s="186"/>
      <c r="AI122" s="186"/>
      <c r="AJ122" s="186"/>
      <c r="AK122" s="186"/>
      <c r="AL122" s="186"/>
      <c r="AM122" s="186"/>
      <c r="AN122" s="186"/>
      <c r="AO122" s="186"/>
      <c r="AP122" s="186"/>
      <c r="AQ122" s="186"/>
      <c r="AR122" s="186"/>
      <c r="AS122" s="186"/>
      <c r="AT122" s="186"/>
      <c r="AU122" s="186"/>
      <c r="AV122" s="186"/>
      <c r="AW122" s="186"/>
      <c r="AX122" s="581"/>
    </row>
    <row r="123" spans="1:50" ht="13.5">
      <c r="A123" s="611"/>
      <c r="B123" s="612"/>
      <c r="C123" s="638" t="s">
        <v>87</v>
      </c>
      <c r="D123" s="639"/>
      <c r="E123" s="639"/>
      <c r="F123" s="639"/>
      <c r="G123" s="639"/>
      <c r="H123" s="639"/>
      <c r="I123" s="639"/>
      <c r="J123" s="639"/>
      <c r="K123" s="639"/>
      <c r="L123" s="639"/>
      <c r="M123" s="639"/>
      <c r="N123" s="639"/>
      <c r="O123" s="640"/>
      <c r="P123" s="632" t="s">
        <v>0</v>
      </c>
      <c r="Q123" s="641"/>
      <c r="R123" s="641"/>
      <c r="S123" s="642"/>
      <c r="T123" s="631" t="s">
        <v>30</v>
      </c>
      <c r="U123" s="632"/>
      <c r="V123" s="632"/>
      <c r="W123" s="632"/>
      <c r="X123" s="632"/>
      <c r="Y123" s="632"/>
      <c r="Z123" s="632"/>
      <c r="AA123" s="632"/>
      <c r="AB123" s="632"/>
      <c r="AC123" s="632"/>
      <c r="AD123" s="632"/>
      <c r="AE123" s="632"/>
      <c r="AF123" s="633"/>
      <c r="AG123" s="582"/>
      <c r="AH123" s="266"/>
      <c r="AI123" s="266"/>
      <c r="AJ123" s="266"/>
      <c r="AK123" s="266"/>
      <c r="AL123" s="266"/>
      <c r="AM123" s="266"/>
      <c r="AN123" s="266"/>
      <c r="AO123" s="266"/>
      <c r="AP123" s="266"/>
      <c r="AQ123" s="266"/>
      <c r="AR123" s="266"/>
      <c r="AS123" s="266"/>
      <c r="AT123" s="266"/>
      <c r="AU123" s="266"/>
      <c r="AV123" s="266"/>
      <c r="AW123" s="266"/>
      <c r="AX123" s="583"/>
    </row>
    <row r="124" spans="1:50" ht="13.5">
      <c r="A124" s="611"/>
      <c r="B124" s="612"/>
      <c r="C124" s="625"/>
      <c r="D124" s="626"/>
      <c r="E124" s="626"/>
      <c r="F124" s="626"/>
      <c r="G124" s="626"/>
      <c r="H124" s="626"/>
      <c r="I124" s="626"/>
      <c r="J124" s="626"/>
      <c r="K124" s="626"/>
      <c r="L124" s="626"/>
      <c r="M124" s="626"/>
      <c r="N124" s="626"/>
      <c r="O124" s="627"/>
      <c r="P124" s="634"/>
      <c r="Q124" s="634"/>
      <c r="R124" s="634"/>
      <c r="S124" s="635"/>
      <c r="T124" s="617"/>
      <c r="U124" s="296"/>
      <c r="V124" s="296"/>
      <c r="W124" s="296"/>
      <c r="X124" s="296"/>
      <c r="Y124" s="296"/>
      <c r="Z124" s="296"/>
      <c r="AA124" s="296"/>
      <c r="AB124" s="296"/>
      <c r="AC124" s="296"/>
      <c r="AD124" s="296"/>
      <c r="AE124" s="296"/>
      <c r="AF124" s="618"/>
      <c r="AG124" s="582"/>
      <c r="AH124" s="266"/>
      <c r="AI124" s="266"/>
      <c r="AJ124" s="266"/>
      <c r="AK124" s="266"/>
      <c r="AL124" s="266"/>
      <c r="AM124" s="266"/>
      <c r="AN124" s="266"/>
      <c r="AO124" s="266"/>
      <c r="AP124" s="266"/>
      <c r="AQ124" s="266"/>
      <c r="AR124" s="266"/>
      <c r="AS124" s="266"/>
      <c r="AT124" s="266"/>
      <c r="AU124" s="266"/>
      <c r="AV124" s="266"/>
      <c r="AW124" s="266"/>
      <c r="AX124" s="583"/>
    </row>
    <row r="125" spans="1:50" ht="13.5">
      <c r="A125" s="613"/>
      <c r="B125" s="614"/>
      <c r="C125" s="628"/>
      <c r="D125" s="629"/>
      <c r="E125" s="629"/>
      <c r="F125" s="629"/>
      <c r="G125" s="629"/>
      <c r="H125" s="629"/>
      <c r="I125" s="629"/>
      <c r="J125" s="629"/>
      <c r="K125" s="629"/>
      <c r="L125" s="629"/>
      <c r="M125" s="629"/>
      <c r="N125" s="629"/>
      <c r="O125" s="630"/>
      <c r="P125" s="636"/>
      <c r="Q125" s="636"/>
      <c r="R125" s="636"/>
      <c r="S125" s="637"/>
      <c r="T125" s="401"/>
      <c r="U125" s="402"/>
      <c r="V125" s="402"/>
      <c r="W125" s="402"/>
      <c r="X125" s="402"/>
      <c r="Y125" s="402"/>
      <c r="Z125" s="402"/>
      <c r="AA125" s="402"/>
      <c r="AB125" s="402"/>
      <c r="AC125" s="402"/>
      <c r="AD125" s="402"/>
      <c r="AE125" s="402"/>
      <c r="AF125" s="403"/>
      <c r="AG125" s="584"/>
      <c r="AH125" s="188"/>
      <c r="AI125" s="188"/>
      <c r="AJ125" s="188"/>
      <c r="AK125" s="188"/>
      <c r="AL125" s="188"/>
      <c r="AM125" s="188"/>
      <c r="AN125" s="188"/>
      <c r="AO125" s="188"/>
      <c r="AP125" s="188"/>
      <c r="AQ125" s="188"/>
      <c r="AR125" s="188"/>
      <c r="AS125" s="188"/>
      <c r="AT125" s="188"/>
      <c r="AU125" s="188"/>
      <c r="AV125" s="188"/>
      <c r="AW125" s="188"/>
      <c r="AX125" s="433"/>
    </row>
    <row r="126" spans="1:50" ht="75" customHeight="1">
      <c r="A126" s="417" t="s">
        <v>58</v>
      </c>
      <c r="B126" s="544"/>
      <c r="C126" s="373" t="s">
        <v>64</v>
      </c>
      <c r="D126" s="567"/>
      <c r="E126" s="567"/>
      <c r="F126" s="568"/>
      <c r="G126" s="538" t="s">
        <v>413</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48" customHeight="1" thickBot="1">
      <c r="A127" s="545"/>
      <c r="B127" s="546"/>
      <c r="C127" s="409" t="s">
        <v>68</v>
      </c>
      <c r="D127" s="410"/>
      <c r="E127" s="410"/>
      <c r="F127" s="411"/>
      <c r="G127" s="412" t="s">
        <v>414</v>
      </c>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3"/>
    </row>
    <row r="128" spans="1:50" ht="14.25">
      <c r="A128" s="406" t="s">
        <v>40</v>
      </c>
      <c r="B128" s="407"/>
      <c r="C128" s="407"/>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8"/>
    </row>
    <row r="129" spans="1:50" ht="45" customHeight="1" thickBot="1">
      <c r="A129" s="566" t="s">
        <v>450</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14.2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60" customHeight="1" thickBot="1">
      <c r="A131" s="541" t="s">
        <v>307</v>
      </c>
      <c r="B131" s="542"/>
      <c r="C131" s="542"/>
      <c r="D131" s="542"/>
      <c r="E131" s="543"/>
      <c r="F131" s="559" t="s">
        <v>451</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14.2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60" customHeight="1" thickBot="1">
      <c r="A133" s="398" t="s">
        <v>452</v>
      </c>
      <c r="B133" s="399"/>
      <c r="C133" s="399"/>
      <c r="D133" s="399"/>
      <c r="E133" s="400"/>
      <c r="F133" s="562" t="s">
        <v>453</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14.2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45" customHeight="1" thickBot="1">
      <c r="A135" s="589" t="s">
        <v>447</v>
      </c>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1"/>
    </row>
    <row r="136" spans="1:50" ht="14.2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3.5">
      <c r="A137" s="598" t="s">
        <v>224</v>
      </c>
      <c r="B137" s="397"/>
      <c r="C137" s="397"/>
      <c r="D137" s="397"/>
      <c r="E137" s="397"/>
      <c r="F137" s="397"/>
      <c r="G137" s="384" t="s">
        <v>439</v>
      </c>
      <c r="H137" s="385"/>
      <c r="I137" s="385"/>
      <c r="J137" s="385"/>
      <c r="K137" s="385"/>
      <c r="L137" s="385"/>
      <c r="M137" s="385"/>
      <c r="N137" s="385"/>
      <c r="O137" s="385"/>
      <c r="P137" s="386"/>
      <c r="Q137" s="397" t="s">
        <v>225</v>
      </c>
      <c r="R137" s="397"/>
      <c r="S137" s="397"/>
      <c r="T137" s="397"/>
      <c r="U137" s="397"/>
      <c r="V137" s="397"/>
      <c r="W137" s="384" t="s">
        <v>440</v>
      </c>
      <c r="X137" s="385"/>
      <c r="Y137" s="385"/>
      <c r="Z137" s="385"/>
      <c r="AA137" s="385"/>
      <c r="AB137" s="385"/>
      <c r="AC137" s="385"/>
      <c r="AD137" s="385"/>
      <c r="AE137" s="385"/>
      <c r="AF137" s="386"/>
      <c r="AG137" s="397" t="s">
        <v>226</v>
      </c>
      <c r="AH137" s="397"/>
      <c r="AI137" s="397"/>
      <c r="AJ137" s="397"/>
      <c r="AK137" s="397"/>
      <c r="AL137" s="397"/>
      <c r="AM137" s="595" t="s">
        <v>441</v>
      </c>
      <c r="AN137" s="596"/>
      <c r="AO137" s="596"/>
      <c r="AP137" s="596"/>
      <c r="AQ137" s="596"/>
      <c r="AR137" s="596"/>
      <c r="AS137" s="596"/>
      <c r="AT137" s="596"/>
      <c r="AU137" s="596"/>
      <c r="AV137" s="597"/>
      <c r="AW137" s="12"/>
      <c r="AX137" s="13"/>
    </row>
    <row r="138" spans="1:50" ht="14.25" thickBot="1">
      <c r="A138" s="599" t="s">
        <v>227</v>
      </c>
      <c r="B138" s="565"/>
      <c r="C138" s="565"/>
      <c r="D138" s="565"/>
      <c r="E138" s="565"/>
      <c r="F138" s="565"/>
      <c r="G138" s="387" t="s">
        <v>442</v>
      </c>
      <c r="H138" s="388"/>
      <c r="I138" s="388"/>
      <c r="J138" s="388"/>
      <c r="K138" s="388"/>
      <c r="L138" s="388"/>
      <c r="M138" s="388"/>
      <c r="N138" s="388"/>
      <c r="O138" s="388"/>
      <c r="P138" s="389"/>
      <c r="Q138" s="565" t="s">
        <v>228</v>
      </c>
      <c r="R138" s="565"/>
      <c r="S138" s="565"/>
      <c r="T138" s="565"/>
      <c r="U138" s="565"/>
      <c r="V138" s="565"/>
      <c r="W138" s="387" t="s">
        <v>443</v>
      </c>
      <c r="X138" s="388"/>
      <c r="Y138" s="388"/>
      <c r="Z138" s="388"/>
      <c r="AA138" s="388"/>
      <c r="AB138" s="388"/>
      <c r="AC138" s="388"/>
      <c r="AD138" s="388"/>
      <c r="AE138" s="388"/>
      <c r="AF138" s="389"/>
      <c r="AG138" s="578"/>
      <c r="AH138" s="579"/>
      <c r="AI138" s="579"/>
      <c r="AJ138" s="579"/>
      <c r="AK138" s="579"/>
      <c r="AL138" s="579"/>
      <c r="AM138" s="592"/>
      <c r="AN138" s="593"/>
      <c r="AO138" s="593"/>
      <c r="AP138" s="593"/>
      <c r="AQ138" s="593"/>
      <c r="AR138" s="593"/>
      <c r="AS138" s="593"/>
      <c r="AT138" s="593"/>
      <c r="AU138" s="593"/>
      <c r="AV138" s="594"/>
      <c r="AW138" s="28"/>
      <c r="AX138" s="29"/>
    </row>
    <row r="139" spans="1:50" ht="23.2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1.5" customHeight="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0" t="s">
        <v>34</v>
      </c>
      <c r="B178" s="531"/>
      <c r="C178" s="531"/>
      <c r="D178" s="531"/>
      <c r="E178" s="531"/>
      <c r="F178" s="53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117"/>
      <c r="B179" s="533"/>
      <c r="C179" s="533"/>
      <c r="D179" s="533"/>
      <c r="E179" s="533"/>
      <c r="F179" s="534"/>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customHeight="1">
      <c r="A180" s="117"/>
      <c r="B180" s="533"/>
      <c r="C180" s="533"/>
      <c r="D180" s="533"/>
      <c r="E180" s="533"/>
      <c r="F180" s="534"/>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1"/>
    </row>
    <row r="181" spans="1:50" ht="24.75" customHeight="1">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3"/>
      <c r="C191" s="533"/>
      <c r="D191" s="533"/>
      <c r="E191" s="533"/>
      <c r="F191" s="534"/>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117"/>
      <c r="B192" s="533"/>
      <c r="C192" s="533"/>
      <c r="D192" s="533"/>
      <c r="E192" s="533"/>
      <c r="F192" s="534"/>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customHeight="1">
      <c r="A193" s="117"/>
      <c r="B193" s="533"/>
      <c r="C193" s="533"/>
      <c r="D193" s="533"/>
      <c r="E193" s="533"/>
      <c r="F193" s="53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1"/>
    </row>
    <row r="194" spans="1:50" ht="24.75" customHeight="1">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3"/>
      <c r="C204" s="533"/>
      <c r="D204" s="533"/>
      <c r="E204" s="533"/>
      <c r="F204" s="534"/>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c r="A205" s="117"/>
      <c r="B205" s="533"/>
      <c r="C205" s="533"/>
      <c r="D205" s="533"/>
      <c r="E205" s="533"/>
      <c r="F205" s="534"/>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customHeight="1">
      <c r="A206" s="117"/>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1"/>
    </row>
    <row r="207" spans="1:50" ht="24.75" customHeight="1">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3"/>
      <c r="C217" s="533"/>
      <c r="D217" s="533"/>
      <c r="E217" s="533"/>
      <c r="F217" s="534"/>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0.25" customHeight="1">
      <c r="A218" s="117"/>
      <c r="B218" s="533"/>
      <c r="C218" s="533"/>
      <c r="D218" s="533"/>
      <c r="E218" s="533"/>
      <c r="F218" s="534"/>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0.25" customHeight="1">
      <c r="A219" s="117"/>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1"/>
    </row>
    <row r="220" spans="1:50" ht="20.25" customHeight="1">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0.25" customHeight="1">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444</v>
      </c>
      <c r="D236" s="104"/>
      <c r="E236" s="104"/>
      <c r="F236" s="104"/>
      <c r="G236" s="104"/>
      <c r="H236" s="104"/>
      <c r="I236" s="104"/>
      <c r="J236" s="104"/>
      <c r="K236" s="104"/>
      <c r="L236" s="104"/>
      <c r="M236" s="108" t="s">
        <v>419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0.9</v>
      </c>
      <c r="AL236" s="106"/>
      <c r="AM236" s="106"/>
      <c r="AN236" s="106"/>
      <c r="AO236" s="106"/>
      <c r="AP236" s="107"/>
      <c r="AQ236" s="108" t="s">
        <v>420</v>
      </c>
      <c r="AR236" s="104"/>
      <c r="AS236" s="104"/>
      <c r="AT236" s="104"/>
      <c r="AU236" s="105" t="s">
        <v>421</v>
      </c>
      <c r="AV236" s="106"/>
      <c r="AW236" s="106"/>
      <c r="AX236" s="107"/>
    </row>
    <row r="237" spans="1:50" ht="24" customHeight="1">
      <c r="A237" s="103">
        <v>2</v>
      </c>
      <c r="B237" s="103">
        <v>1</v>
      </c>
      <c r="C237" s="108" t="s">
        <v>445</v>
      </c>
      <c r="D237" s="104"/>
      <c r="E237" s="104"/>
      <c r="F237" s="104"/>
      <c r="G237" s="104"/>
      <c r="H237" s="104"/>
      <c r="I237" s="104"/>
      <c r="J237" s="104"/>
      <c r="K237" s="104"/>
      <c r="L237" s="104"/>
      <c r="M237" s="108" t="s">
        <v>419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0.4</v>
      </c>
      <c r="AL237" s="106"/>
      <c r="AM237" s="106"/>
      <c r="AN237" s="106"/>
      <c r="AO237" s="106"/>
      <c r="AP237" s="107"/>
      <c r="AQ237" s="108" t="s">
        <v>420</v>
      </c>
      <c r="AR237" s="104"/>
      <c r="AS237" s="104"/>
      <c r="AT237" s="104"/>
      <c r="AU237" s="105" t="s">
        <v>421</v>
      </c>
      <c r="AV237" s="106"/>
      <c r="AW237" s="106"/>
      <c r="AX237" s="107"/>
    </row>
    <row r="238" spans="1:50" ht="24" customHeight="1">
      <c r="A238" s="103">
        <v>3</v>
      </c>
      <c r="B238" s="103">
        <v>1</v>
      </c>
      <c r="C238" s="108" t="s">
        <v>446</v>
      </c>
      <c r="D238" s="104"/>
      <c r="E238" s="104"/>
      <c r="F238" s="104"/>
      <c r="G238" s="104"/>
      <c r="H238" s="104"/>
      <c r="I238" s="104"/>
      <c r="J238" s="104"/>
      <c r="K238" s="104"/>
      <c r="L238" s="104"/>
      <c r="M238" s="114" t="s">
        <v>419</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0.4</v>
      </c>
      <c r="AL238" s="106"/>
      <c r="AM238" s="106"/>
      <c r="AN238" s="106"/>
      <c r="AO238" s="106"/>
      <c r="AP238" s="107"/>
      <c r="AQ238" s="108" t="s">
        <v>420</v>
      </c>
      <c r="AR238" s="104"/>
      <c r="AS238" s="104"/>
      <c r="AT238" s="104"/>
      <c r="AU238" s="105" t="s">
        <v>421</v>
      </c>
      <c r="AV238" s="106"/>
      <c r="AW238" s="106"/>
      <c r="AX238" s="107"/>
    </row>
    <row r="239" spans="1:50" ht="24" customHeight="1">
      <c r="A239" s="103">
        <v>4</v>
      </c>
      <c r="B239" s="103">
        <v>1</v>
      </c>
      <c r="C239" s="108" t="s">
        <v>418</v>
      </c>
      <c r="D239" s="104"/>
      <c r="E239" s="104"/>
      <c r="F239" s="104"/>
      <c r="G239" s="104"/>
      <c r="H239" s="104"/>
      <c r="I239" s="104"/>
      <c r="J239" s="104"/>
      <c r="K239" s="104"/>
      <c r="L239" s="104"/>
      <c r="M239" s="108" t="s">
        <v>419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0.1</v>
      </c>
      <c r="AL239" s="106"/>
      <c r="AM239" s="106"/>
      <c r="AN239" s="106"/>
      <c r="AO239" s="106"/>
      <c r="AP239" s="107"/>
      <c r="AQ239" s="108" t="s">
        <v>420</v>
      </c>
      <c r="AR239" s="104"/>
      <c r="AS239" s="104"/>
      <c r="AT239" s="104"/>
      <c r="AU239" s="105" t="s">
        <v>421</v>
      </c>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422</v>
      </c>
      <c r="D269" s="104"/>
      <c r="E269" s="104"/>
      <c r="F269" s="104"/>
      <c r="G269" s="104"/>
      <c r="H269" s="104"/>
      <c r="I269" s="104"/>
      <c r="J269" s="104"/>
      <c r="K269" s="104"/>
      <c r="L269" s="104"/>
      <c r="M269" s="108" t="s">
        <v>432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0.1</v>
      </c>
      <c r="AL269" s="106"/>
      <c r="AM269" s="106"/>
      <c r="AN269" s="106"/>
      <c r="AO269" s="106"/>
      <c r="AP269" s="107"/>
      <c r="AQ269" s="108" t="s">
        <v>421</v>
      </c>
      <c r="AR269" s="104"/>
      <c r="AS269" s="104"/>
      <c r="AT269" s="104"/>
      <c r="AU269" s="105" t="s">
        <v>421</v>
      </c>
      <c r="AV269" s="106"/>
      <c r="AW269" s="106"/>
      <c r="AX269" s="107"/>
    </row>
    <row r="270" spans="1:50" ht="24" customHeight="1">
      <c r="A270" s="103">
        <v>2</v>
      </c>
      <c r="B270" s="103">
        <v>1</v>
      </c>
      <c r="C270" s="108" t="s">
        <v>423</v>
      </c>
      <c r="D270" s="104"/>
      <c r="E270" s="104"/>
      <c r="F270" s="104"/>
      <c r="G270" s="104"/>
      <c r="H270" s="104"/>
      <c r="I270" s="104"/>
      <c r="J270" s="104"/>
      <c r="K270" s="104"/>
      <c r="L270" s="104"/>
      <c r="M270" s="108" t="s">
        <v>432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0.09</v>
      </c>
      <c r="AL270" s="106"/>
      <c r="AM270" s="106"/>
      <c r="AN270" s="106"/>
      <c r="AO270" s="106"/>
      <c r="AP270" s="107"/>
      <c r="AQ270" s="108" t="s">
        <v>421</v>
      </c>
      <c r="AR270" s="104"/>
      <c r="AS270" s="104"/>
      <c r="AT270" s="104"/>
      <c r="AU270" s="105" t="s">
        <v>421</v>
      </c>
      <c r="AV270" s="106"/>
      <c r="AW270" s="106"/>
      <c r="AX270" s="107"/>
    </row>
    <row r="271" spans="1:50" ht="24" customHeight="1">
      <c r="A271" s="103">
        <v>3</v>
      </c>
      <c r="B271" s="103">
        <v>1</v>
      </c>
      <c r="C271" s="108" t="s">
        <v>424</v>
      </c>
      <c r="D271" s="104"/>
      <c r="E271" s="104"/>
      <c r="F271" s="104"/>
      <c r="G271" s="104"/>
      <c r="H271" s="104"/>
      <c r="I271" s="104"/>
      <c r="J271" s="104"/>
      <c r="K271" s="104"/>
      <c r="L271" s="104"/>
      <c r="M271" s="108" t="s">
        <v>432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0.04</v>
      </c>
      <c r="AL271" s="106"/>
      <c r="AM271" s="106"/>
      <c r="AN271" s="106"/>
      <c r="AO271" s="106"/>
      <c r="AP271" s="107"/>
      <c r="AQ271" s="108" t="s">
        <v>421</v>
      </c>
      <c r="AR271" s="104"/>
      <c r="AS271" s="104"/>
      <c r="AT271" s="104"/>
      <c r="AU271" s="105" t="s">
        <v>421</v>
      </c>
      <c r="AV271" s="106"/>
      <c r="AW271" s="106"/>
      <c r="AX271" s="107"/>
    </row>
    <row r="272" spans="1:50" ht="24" customHeight="1">
      <c r="A272" s="103">
        <v>4</v>
      </c>
      <c r="B272" s="103">
        <v>1</v>
      </c>
      <c r="C272" s="108" t="s">
        <v>425</v>
      </c>
      <c r="D272" s="104"/>
      <c r="E272" s="104"/>
      <c r="F272" s="104"/>
      <c r="G272" s="104"/>
      <c r="H272" s="104"/>
      <c r="I272" s="104"/>
      <c r="J272" s="104"/>
      <c r="K272" s="104"/>
      <c r="L272" s="104"/>
      <c r="M272" s="108" t="s">
        <v>432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0.04</v>
      </c>
      <c r="AL272" s="106"/>
      <c r="AM272" s="106"/>
      <c r="AN272" s="106"/>
      <c r="AO272" s="106"/>
      <c r="AP272" s="107"/>
      <c r="AQ272" s="108" t="s">
        <v>421</v>
      </c>
      <c r="AR272" s="104"/>
      <c r="AS272" s="104"/>
      <c r="AT272" s="104"/>
      <c r="AU272" s="105" t="s">
        <v>421</v>
      </c>
      <c r="AV272" s="106"/>
      <c r="AW272" s="106"/>
      <c r="AX272" s="107"/>
    </row>
    <row r="273" spans="1:50" ht="24" customHeight="1">
      <c r="A273" s="103">
        <v>5</v>
      </c>
      <c r="B273" s="103">
        <v>1</v>
      </c>
      <c r="C273" s="108" t="s">
        <v>426</v>
      </c>
      <c r="D273" s="104"/>
      <c r="E273" s="104"/>
      <c r="F273" s="104"/>
      <c r="G273" s="104"/>
      <c r="H273" s="104"/>
      <c r="I273" s="104"/>
      <c r="J273" s="104"/>
      <c r="K273" s="104"/>
      <c r="L273" s="104"/>
      <c r="M273" s="108" t="s">
        <v>432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0.04</v>
      </c>
      <c r="AL273" s="106"/>
      <c r="AM273" s="106"/>
      <c r="AN273" s="106"/>
      <c r="AO273" s="106"/>
      <c r="AP273" s="107"/>
      <c r="AQ273" s="108" t="s">
        <v>421</v>
      </c>
      <c r="AR273" s="104"/>
      <c r="AS273" s="104"/>
      <c r="AT273" s="104"/>
      <c r="AU273" s="105" t="s">
        <v>421</v>
      </c>
      <c r="AV273" s="106"/>
      <c r="AW273" s="106"/>
      <c r="AX273" s="107"/>
    </row>
    <row r="274" spans="1:50" ht="24" customHeight="1">
      <c r="A274" s="103">
        <v>6</v>
      </c>
      <c r="B274" s="103">
        <v>1</v>
      </c>
      <c r="C274" s="108" t="s">
        <v>427</v>
      </c>
      <c r="D274" s="104"/>
      <c r="E274" s="104"/>
      <c r="F274" s="104"/>
      <c r="G274" s="104"/>
      <c r="H274" s="104"/>
      <c r="I274" s="104"/>
      <c r="J274" s="104"/>
      <c r="K274" s="104"/>
      <c r="L274" s="104"/>
      <c r="M274" s="108" t="s">
        <v>432</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0.03</v>
      </c>
      <c r="AL274" s="106"/>
      <c r="AM274" s="106"/>
      <c r="AN274" s="106"/>
      <c r="AO274" s="106"/>
      <c r="AP274" s="107"/>
      <c r="AQ274" s="108" t="s">
        <v>421</v>
      </c>
      <c r="AR274" s="104"/>
      <c r="AS274" s="104"/>
      <c r="AT274" s="104"/>
      <c r="AU274" s="105" t="s">
        <v>421</v>
      </c>
      <c r="AV274" s="106"/>
      <c r="AW274" s="106"/>
      <c r="AX274" s="107"/>
    </row>
    <row r="275" spans="1:50" ht="24" customHeight="1">
      <c r="A275" s="103">
        <v>7</v>
      </c>
      <c r="B275" s="103">
        <v>1</v>
      </c>
      <c r="C275" s="108" t="s">
        <v>428</v>
      </c>
      <c r="D275" s="104"/>
      <c r="E275" s="104"/>
      <c r="F275" s="104"/>
      <c r="G275" s="104"/>
      <c r="H275" s="104"/>
      <c r="I275" s="104"/>
      <c r="J275" s="104"/>
      <c r="K275" s="104"/>
      <c r="L275" s="104"/>
      <c r="M275" s="108" t="s">
        <v>432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0.03</v>
      </c>
      <c r="AL275" s="106"/>
      <c r="AM275" s="106"/>
      <c r="AN275" s="106"/>
      <c r="AO275" s="106"/>
      <c r="AP275" s="107"/>
      <c r="AQ275" s="108" t="s">
        <v>421</v>
      </c>
      <c r="AR275" s="104"/>
      <c r="AS275" s="104"/>
      <c r="AT275" s="104"/>
      <c r="AU275" s="105" t="s">
        <v>421</v>
      </c>
      <c r="AV275" s="106"/>
      <c r="AW275" s="106"/>
      <c r="AX275" s="107"/>
    </row>
    <row r="276" spans="1:50" ht="24" customHeight="1">
      <c r="A276" s="103">
        <v>8</v>
      </c>
      <c r="B276" s="103">
        <v>1</v>
      </c>
      <c r="C276" s="108" t="s">
        <v>429</v>
      </c>
      <c r="D276" s="104"/>
      <c r="E276" s="104"/>
      <c r="F276" s="104"/>
      <c r="G276" s="104"/>
      <c r="H276" s="104"/>
      <c r="I276" s="104"/>
      <c r="J276" s="104"/>
      <c r="K276" s="104"/>
      <c r="L276" s="104"/>
      <c r="M276" s="108" t="s">
        <v>432</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0.03</v>
      </c>
      <c r="AL276" s="106"/>
      <c r="AM276" s="106"/>
      <c r="AN276" s="106"/>
      <c r="AO276" s="106"/>
      <c r="AP276" s="107"/>
      <c r="AQ276" s="108" t="s">
        <v>421</v>
      </c>
      <c r="AR276" s="104"/>
      <c r="AS276" s="104"/>
      <c r="AT276" s="104"/>
      <c r="AU276" s="105" t="s">
        <v>421</v>
      </c>
      <c r="AV276" s="106"/>
      <c r="AW276" s="106"/>
      <c r="AX276" s="107"/>
    </row>
    <row r="277" spans="1:50" ht="24" customHeight="1">
      <c r="A277" s="103">
        <v>9</v>
      </c>
      <c r="B277" s="103">
        <v>1</v>
      </c>
      <c r="C277" s="108" t="s">
        <v>430</v>
      </c>
      <c r="D277" s="104"/>
      <c r="E277" s="104"/>
      <c r="F277" s="104"/>
      <c r="G277" s="104"/>
      <c r="H277" s="104"/>
      <c r="I277" s="104"/>
      <c r="J277" s="104"/>
      <c r="K277" s="104"/>
      <c r="L277" s="104"/>
      <c r="M277" s="108" t="s">
        <v>432</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0.03</v>
      </c>
      <c r="AL277" s="106"/>
      <c r="AM277" s="106"/>
      <c r="AN277" s="106"/>
      <c r="AO277" s="106"/>
      <c r="AP277" s="107"/>
      <c r="AQ277" s="108" t="s">
        <v>421</v>
      </c>
      <c r="AR277" s="104"/>
      <c r="AS277" s="104"/>
      <c r="AT277" s="104"/>
      <c r="AU277" s="105" t="s">
        <v>421</v>
      </c>
      <c r="AV277" s="106"/>
      <c r="AW277" s="106"/>
      <c r="AX277" s="107"/>
    </row>
    <row r="278" spans="1:50" ht="24" customHeight="1">
      <c r="A278" s="103">
        <v>10</v>
      </c>
      <c r="B278" s="103">
        <v>1</v>
      </c>
      <c r="C278" s="108" t="s">
        <v>431</v>
      </c>
      <c r="D278" s="104"/>
      <c r="E278" s="104"/>
      <c r="F278" s="104"/>
      <c r="G278" s="104"/>
      <c r="H278" s="104"/>
      <c r="I278" s="104"/>
      <c r="J278" s="104"/>
      <c r="K278" s="104"/>
      <c r="L278" s="104"/>
      <c r="M278" s="108" t="s">
        <v>432</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0.03</v>
      </c>
      <c r="AL278" s="106"/>
      <c r="AM278" s="106"/>
      <c r="AN278" s="106"/>
      <c r="AO278" s="106"/>
      <c r="AP278" s="107"/>
      <c r="AQ278" s="108" t="s">
        <v>421</v>
      </c>
      <c r="AR278" s="104"/>
      <c r="AS278" s="104"/>
      <c r="AT278" s="104"/>
      <c r="AU278" s="105" t="s">
        <v>421</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53" t="s">
        <v>323</v>
      </c>
      <c r="B497" s="654"/>
      <c r="C497" s="654"/>
      <c r="D497" s="654"/>
      <c r="E497" s="654"/>
      <c r="F497" s="654"/>
      <c r="G497" s="654"/>
      <c r="H497" s="654"/>
      <c r="I497" s="654"/>
      <c r="J497" s="654"/>
      <c r="K497" s="654"/>
      <c r="L497" s="654"/>
      <c r="M497" s="654"/>
      <c r="N497" s="654"/>
      <c r="O497" s="654"/>
      <c r="P497" s="654"/>
      <c r="Q497" s="654"/>
      <c r="R497" s="654"/>
      <c r="S497" s="654"/>
      <c r="T497" s="654"/>
      <c r="U497" s="654"/>
      <c r="V497" s="654"/>
      <c r="W497" s="654"/>
      <c r="X497" s="654"/>
      <c r="Y497" s="654"/>
      <c r="Z497" s="654"/>
      <c r="AA497" s="654"/>
      <c r="AB497" s="654"/>
      <c r="AC497" s="654"/>
      <c r="AD497" s="654"/>
      <c r="AE497" s="654"/>
      <c r="AF497" s="654"/>
      <c r="AG497" s="654"/>
      <c r="AH497" s="654"/>
      <c r="AI497" s="654"/>
      <c r="AJ497" s="654"/>
      <c r="AK497" s="65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T67:AX67"/>
    <mergeCell ref="AB49:AX51"/>
    <mergeCell ref="AB47:AX48"/>
    <mergeCell ref="AJ30:AN30"/>
    <mergeCell ref="AO30:AS30"/>
    <mergeCell ref="AT30:AX30"/>
    <mergeCell ref="AB31:AD32"/>
    <mergeCell ref="AE31:AI3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G19" sqref="G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384</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2015-06-25T07:58:25Z</dcterms:created>
  <dcterms:modified xsi:type="dcterms:W3CDTF">2015-09-01T04:59:11Z</dcterms:modified>
  <cp:category/>
  <cp:version/>
  <cp:contentType/>
  <cp:contentStatus/>
</cp:coreProperties>
</file>