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<sst xmlns="http://schemas.openxmlformats.org/spreadsheetml/2006/main" count="984" uniqueCount="456">
  <si>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</si>
  <si>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</si>
  <si>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</si>
  <si>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</si>
  <si>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</si>
  <si>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</si>
  <si>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</si>
  <si>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</si>
  <si>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</si>
  <si>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</si>
  <si>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</si>
  <si>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</si>
  <si>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</si>
  <si>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</si>
  <si>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</si>
  <si>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</si>
  <si>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</si>
  <si>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</si>
  <si>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</si>
  <si>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</si>
  <si>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</si>
  <si>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</si>
  <si>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</si>
  <si>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</si>
  <si>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</si>
  <si>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</si>
  <si>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</si>
  <si>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</si>
  <si>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</si>
  <si>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</si>
  <si>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</si>
  <si>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</si>
  <si>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</si>
  <si>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</si>
  <si>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</si>
  <si>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</si>
  <si>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</si>
  <si>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</si>
  <si>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</si>
  <si>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</si>
  <si>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</si>
  <si>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</si>
  <si>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</si>
  <si>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</si>
  <si>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</si>
  <si>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</si>
  <si>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</si>
  <si>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</si>
  <si>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</si>
  <si>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</si>
  <si>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</si>
  <si>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</si>
  <si>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</si>
  <si>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</si>
  <si>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</si>
  <si>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</si>
  <si>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</si>
  <si>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</si>
  <si>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</si>
  <si>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</si>
  <si>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</si>
  <si>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</si>
  <si>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</si>
  <si>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</si>
  <si>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</si>
  <si>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</si>
  <si>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</si>
  <si>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</si>
  <si>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</si>
  <si>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</si>
  <si>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</si>
  <si>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</si>
  <si>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</si>
  <si>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</si>
  <si>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</si>
  <si>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</si>
  <si>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</si>
  <si>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</si>
  <si>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</si>
  <si>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</si>
  <si>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</si>
  <si>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</si>
  <si>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</si>
  <si>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</si>
  <si>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</si>
  <si>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</si>
  <si>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</si>
  <si>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</si>
  <si>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</si>
  <si>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</si>
  <si>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</si>
  <si>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</si>
  <si>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</si>
  <si>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</si>
  <si>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</si>
  <si>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</si>
  <si>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</si>
  <si>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</si>
  <si>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</si>
  <si>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</si>
  <si>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</si>
  <si>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</si>
  <si>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</si>
  <si>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</si>
  <si>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</si>
  <si>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</si>
  <si>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</si>
  <si>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</si>
  <si>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</si>
  <si>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</si>
  <si>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</si>
  <si>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</si>
  <si>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</si>
  <si>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</si>
  <si>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</si>
  <si>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</si>
  <si>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</si>
  <si>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</si>
  <si>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</si>
  <si>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</si>
  <si>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</si>
  <si>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</si>
  <si>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</si>
  <si>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</si>
  <si>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</si>
  <si>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</si>
  <si>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</si>
  <si>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</si>
  <si>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</si>
  <si>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</si>
  <si>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</si>
  <si>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</si>
  <si>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</si>
  <si>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</si>
  <si>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</si>
  <si>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</si>
  <si>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</si>
  <si>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</si>
  <si>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</si>
  <si>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</si>
  <si>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</si>
  <si>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</si>
  <si>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</si>
  <si>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</si>
  <si>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</si>
  <si>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</si>
  <si>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</si>
  <si>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</si>
  <si>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</si>
  <si>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</si>
  <si>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</si>
  <si>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</si>
  <si>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</si>
  <si>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</si>
  <si>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</si>
  <si>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</si>
  <si>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</si>
  <si>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</si>
  <si>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</si>
  <si>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</si>
  <si>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</si>
  <si>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</si>
  <si>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</si>
  <si>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</si>
  <si>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</si>
  <si>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</si>
  <si>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</si>
  <si>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</si>
  <si>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</si>
  <si>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</si>
  <si>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</si>
  <si>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</si>
  <si>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</si>
  <si>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</si>
  <si>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</si>
  <si>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</si>
  <si>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</si>
  <si>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</si>
  <si>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</si>
  <si>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</si>
  <si>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</si>
  <si>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</si>
  <si>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</si>
  <si>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</si>
  <si>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</si>
  <si>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</si>
  <si>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</si>
  <si>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</si>
  <si>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</si>
  <si>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</si>
  <si>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</si>
  <si>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</si>
  <si>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</si>
  <si>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</si>
  <si>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</si>
  <si>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</si>
  <si>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</si>
  <si>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</si>
  <si>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</si>
  <si>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</si>
  <si>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</si>
  <si>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</si>
  <si>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</si>
  <si>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</si>
  <si>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</si>
  <si>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</si>
  <si>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</si>
  <si>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</si>
  <si>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</si>
  <si>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</si>
  <si>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</si>
  <si>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</si>
  <si>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</si>
  <si>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</si>
  <si>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</si>
  <si>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</si>
  <si>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</si>
  <si>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</si>
  <si>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</si>
  <si>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</si>
  <si>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</si>
  <si>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</si>
  <si>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</si>
  <si>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</si>
  <si>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</si>
  <si>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</si>
  <si>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</si>
  <si>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</si>
  <si>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</si>
  <si>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</si>
  <si>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</si>
  <si>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</si>
  <si>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</si>
  <si>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</si>
  <si>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</si>
  <si>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</si>
  <si>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</si>
  <si>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</si>
  <si>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</si>
  <si>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</si>
  <si>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</si>
  <si>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</si>
  <si>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</si>
  <si>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</si>
  <si>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</si>
  <si>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</si>
  <si>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</si>
  <si>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</si>
  <si>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</si>
  <si>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</si>
  <si>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</si>
  <si>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</si>
  <si>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</si>
  <si>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</si>
  <si>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</si>
  <si>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</si>
  <si>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</si>
  <si>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</si>
  <si>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</si>
  <si>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</si>
  <si>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</si>
  <si>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</si>
  <si>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</si>
  <si>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</si>
  <si>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</si>
  <si>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</si>
  <si>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</si>
  <si>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</si>
  <si>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</si>
  <si>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</si>
  <si>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</si>
  <si>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</si>
  <si>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</si>
  <si>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</si>
  <si>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</si>
  <si>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</si>
  <si>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</si>
  <si>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</si>
  <si>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</si>
  <si>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</si>
  <si>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</si>
  <si>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</si>
  <si>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</si>
  <si>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</si>
  <si>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</si>
  <si>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</si>
  <si>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</si>
  <si>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</si>
  <si>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</si>
  <si>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</si>
  <si>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</si>
  <si>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</si>
  <si>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</si>
  <si>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</si>
  <si>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</si>
  <si>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</si>
  <si>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</si>
  <si>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</si>
  <si>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</si>
  <si>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</si>
  <si>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</si>
  <si>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</si>
  <si>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</si>
  <si>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</si>
  <si>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</si>
  <si>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</si>
  <si>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</si>
  <si>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</si>
  <si>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</si>
  <si>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</si>
  <si>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</si>
  <si>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</si>
  <si>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</si>
  <si>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</si>
  <si>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</si>
  <si>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</si>
  <si>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</si>
  <si>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</si>
  <si>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</si>
  <si>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</si>
  <si>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</si>
  <si>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</si>
  <si>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</si>
  <si>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</si>
  <si>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</si>
  <si>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</si>
  <si>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</si>
  <si>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</si>
  <si>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</si>
  <si>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</si>
  <si>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</si>
  <si>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</si>
  <si>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</si>
  <si>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</si>
  <si>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</si>
  <si>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</si>
  <si>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</si>
  <si>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</si>
  <si>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</si>
  <si>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</si>
  <si>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</si>
  <si>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</si>
  <si>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</si>
  <si>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</si>
  <si>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</si>
  <si>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</si>
  <si>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</si>
  <si>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</si>
  <si>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</si>
  <si>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</si>
  <si>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</si>
  <si>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</si>
  <si>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</si>
  <si>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</si>
  <si>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</si>
  <si>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</si>
  <si>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</si>
  <si>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</si>
  <si>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</si>
  <si>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</si>
  <si>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</si>
  <si>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</si>
  <si>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</si>
  <si>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</si>
  <si>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</si>
  <si>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</si>
  <si>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</si>
  <si>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</si>
  <si>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</si>
  <si>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</si>
  <si>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</si>
  <si>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</si>
  <si>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</si>
  <si>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</si>
  <si>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</si>
  <si>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内閣府</t>
  </si>
  <si>
    <t>国際平和協力本部事務局</t>
  </si>
  <si>
    <t>-</t>
  </si>
  <si>
    <t>参事官　小林 真一郎</t>
  </si>
  <si>
    <t>○</t>
  </si>
  <si>
    <t>８６ 国際平和協力業務等の推進（政策２２－施策①）</t>
  </si>
  <si>
    <t>ヵ所</t>
  </si>
  <si>
    <t>-</t>
  </si>
  <si>
    <t>旅費</t>
  </si>
  <si>
    <t>○</t>
  </si>
  <si>
    <t>随意契約</t>
  </si>
  <si>
    <t>個人Ａ</t>
  </si>
  <si>
    <t>個人Ｂ</t>
  </si>
  <si>
    <t>人道救援物資備蓄経費</t>
  </si>
  <si>
    <t>国際連合平和維持活動等に対する協力に関する法律（第25条）</t>
  </si>
  <si>
    <t>-</t>
  </si>
  <si>
    <t>国際連合等から人道的な国際救援活動への物資協力の要請を受けた場合、迅速に対応できるよう人道救援物資の調達及び備蓄（物資の保管・管理）等の業務を実施している。</t>
  </si>
  <si>
    <t>-</t>
  </si>
  <si>
    <t>備蓄物資を使用した物資協力の回数</t>
  </si>
  <si>
    <t>円</t>
  </si>
  <si>
    <t>　　/</t>
  </si>
  <si>
    <t>96,625,873/1</t>
  </si>
  <si>
    <t>153,198,352/2</t>
  </si>
  <si>
    <t>調達費</t>
  </si>
  <si>
    <t>備蓄管理費</t>
  </si>
  <si>
    <t>物資輸送</t>
  </si>
  <si>
    <t>0157</t>
  </si>
  <si>
    <t>0164</t>
  </si>
  <si>
    <t>0112</t>
  </si>
  <si>
    <t>0109</t>
  </si>
  <si>
    <t>A.新陽(株)</t>
  </si>
  <si>
    <t>物資購入費</t>
  </si>
  <si>
    <t>被災民救援用テントの購入</t>
  </si>
  <si>
    <t>B.三井倉庫（株）</t>
  </si>
  <si>
    <t>人道救援物資等の管理料及び搬入料</t>
  </si>
  <si>
    <t>物資備蓄管理費</t>
  </si>
  <si>
    <t>C.個人</t>
  </si>
  <si>
    <t>被災民救援用テントの購入</t>
  </si>
  <si>
    <t>新陽(株)</t>
  </si>
  <si>
    <t>被災民救援用防水ビニールシートの購入</t>
  </si>
  <si>
    <t>被災民救援用スリーピングマットの購入</t>
  </si>
  <si>
    <t>(株)カンセン</t>
  </si>
  <si>
    <t>被災民救援用毛布の購入</t>
  </si>
  <si>
    <t>辰野(株)</t>
  </si>
  <si>
    <t>(株)アプライ</t>
  </si>
  <si>
    <t>被災民救援用給水容器の購入</t>
  </si>
  <si>
    <t>新成物産(株)</t>
  </si>
  <si>
    <t>GSM Rentafone Pty Ltd.</t>
  </si>
  <si>
    <t>三井倉庫(株)</t>
  </si>
  <si>
    <t>澁澤倉庫(株)</t>
  </si>
  <si>
    <t>人道救援物資等の管理料及び搬出入料等</t>
  </si>
  <si>
    <t>国際平和協力本部業務用品の保管及び入出庫業務</t>
  </si>
  <si>
    <t>携帯電話</t>
  </si>
  <si>
    <t>人道救援物資保管管理・製造検査業務調査</t>
  </si>
  <si>
    <t>被災民救援用防水ビニールシートの購入</t>
  </si>
  <si>
    <t>物資購入費</t>
  </si>
  <si>
    <t>‐</t>
  </si>
  <si>
    <t>政府広報室で実施している「外交に関する世論調査」で、国際社会で果たすべき日本の役割について聞いたところ、国際平和への努力や人道的支援が上位となっている。</t>
  </si>
  <si>
    <t>目的外となる執行は認められない。</t>
  </si>
  <si>
    <t>本事業については、引き続き適切に実施していく必要がある。</t>
  </si>
  <si>
    <t>国際連合平和維持活動等に対する協力に関する法律（平成4年法律第79号）（以下「国際平和協力法」という。）に基づき、国際連合等による人道的な国際救援活動に対し、適切かつ迅速な物資協力を行うことを目的とする。</t>
  </si>
  <si>
    <t>会計法等に基づき、競争による調達を原則としている。</t>
  </si>
  <si>
    <t>会計法等に基づき、競争による調達を原則としている。</t>
  </si>
  <si>
    <t>人道救援物資の備蓄に努めた。</t>
  </si>
  <si>
    <t>物資協力の実績がなかったため算出不可</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</si>
  <si>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</si>
  <si>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国自らが実施すべき事業である。</t>
  </si>
  <si>
    <t>国際連合等からの要請を受け実施するものであるため。</t>
  </si>
  <si>
    <t>我が国が実施した物資協力に対する国際連合等の評価。
平成２４年度はＵＮＨＣＲに対してスーダン難民救援のため、平成２５年度はＩＯＭに対してシリア難民救援のため及びＵＮＭＩＳＳに対して、各機関からの要請を受け物資協力を行った。なお、平成２６年度は実績なし。</t>
  </si>
  <si>
    <t xml:space="preserve">○公開プロセス
対象年度：平成22年度
レビューシート番号・事業名：１５７・人道救援物資備蓄経費
結果：大幅な改善を含め検討する。
とりまとめコメント：
　・ＪＩＣＡや自治体や民間との連携などの見直しや倉庫をバーチャルにできないかなどを検討する必要
　・備蓄量に関しては海外との比較が必要
　・仕様を見直すなど、調達にあたっては、実質的競争の確保ができるよう、一層の工夫が必要
内閣府国際平和協力本部ＨＰ　http://www.pko.go.jp/pko_j/operations/relief.html
○公開プロセスに対する点検・改善結果
１．物資の調達
　備蓄品目については、平成２２年度までの７品目を平成２３年度から５品目に見直すとともに、備蓄目標についても平成２２年度までの３万人分を平成２３年度から２万人分に見直し。
２．備蓄（保管・管理）
　平成２３年度に国内倉庫を廃止し、海外倉庫に１本化するとともに、海外倉庫についても一般競争入札により委託先を決定。(５ヶ年の年期契約であることから、平成２６年度は当該委託先と随意契約)
３．備蓄物資の相互融通（自治体等との連携）
　平成２３年３月に発生した東日本大震災への対応として、緊急対策本部の要請を受け、国内倉庫（当時）に備蓄していた毛布１万枚、給水容器７千５百個、ビニールシート４千枚を、物品管理法に基づき内閣府政策統括官（防災担当）へ管理換を行なうことにより提供（平成２２年度）。
</t>
  </si>
  <si>
    <t>本事業は、国際連合等からの要請を受け実施するものであり、我が国が国際連合を中心とした国際平和の努力に積極的に寄与するため、重要な事業である。</t>
  </si>
  <si>
    <r>
      <rPr>
        <sz val="11"/>
        <rFont val="ＭＳ Ｐゴシック"/>
        <family val="3"/>
      </rPr>
      <t>0</t>
    </r>
    <r>
      <rPr>
        <sz val="11"/>
        <rFont val="ＭＳ Ｐゴシック"/>
        <family val="3"/>
      </rPr>
      <t>158</t>
    </r>
  </si>
  <si>
    <t>事業の有効性・効果について適切に検証するとともに、予算の効率的執行に努め、執行実績を適切に概算要求に反映させるべき。</t>
  </si>
  <si>
    <t>Bについては、入札に付する余地もあるかもしれない。特殊な事業ではあるが、Bとの関係では、一般の事業に近い側面もありそうであり、可能であれば、補充説明が望ましい。</t>
  </si>
  <si>
    <t>現状通り</t>
  </si>
  <si>
    <t>-</t>
  </si>
  <si>
    <t>-</t>
  </si>
  <si>
    <t>124,383,131/0</t>
  </si>
  <si>
    <t>日本の果たすべき役割で「人的支援を含んだ、地域情勢の安定や紛争の平和的解決に向けた取組を通じた国際平和への貢献」と回答した割合。</t>
  </si>
  <si>
    <t>Ｂについては、備考○公開プロセスに対する点検・改善結果２．備蓄（保管・管理）のとおり。なお、平成２８年度中に迎える年期契約終了後については、一般競争入札により次期委託先を決定する予定である。
引き続き効率的な執行に努めるとともに、執行実績を踏まえ、概査要求を行った。</t>
  </si>
  <si>
    <t>外交に関する世論調査における、「日本の果たすべき役割」で前年度設問平均以上の回答を得る。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</si>
</sst>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style="thin"/>
      <right/>
      <top style="thin"/>
      <bottom style="dotted"/>
    </border>
    <border>
      <left/>
      <right/>
      <top style="thin"/>
      <bottom style="dotted"/>
    </border>
    <border>
      <left/>
      <right style="medium"/>
      <top style="thin"/>
      <bottom style="dotted"/>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Fill="1" applyBorder="1" applyAlignment="1" applyProtection="1">
      <alignmen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14" fillId="34" borderId="77" xfId="0" applyFont="1" applyFill="1" applyBorder="1" applyAlignment="1" applyProtection="1">
      <alignment horizontal="left" vertical="center" wrapText="1"/>
      <protection locked="0"/>
    </xf>
    <xf numFmtId="0" fontId="14" fillId="34" borderId="60" xfId="0" applyFont="1" applyFill="1" applyBorder="1" applyAlignment="1" applyProtection="1">
      <alignment horizontal="left" vertical="center" wrapText="1"/>
      <protection locked="0"/>
    </xf>
    <xf numFmtId="0" fontId="14" fillId="34" borderId="68" xfId="0" applyFont="1" applyFill="1" applyBorder="1" applyAlignment="1" applyProtection="1">
      <alignment horizontal="left" vertical="center" wrapText="1"/>
      <protection locked="0"/>
    </xf>
    <xf numFmtId="0" fontId="14" fillId="34" borderId="28" xfId="0" applyFont="1" applyFill="1" applyBorder="1" applyAlignment="1" applyProtection="1">
      <alignment horizontal="left" vertical="center" wrapText="1"/>
      <protection locked="0"/>
    </xf>
    <xf numFmtId="0" fontId="14" fillId="34" borderId="0" xfId="0" applyFont="1" applyFill="1" applyBorder="1" applyAlignment="1" applyProtection="1">
      <alignment horizontal="left" vertical="center" wrapText="1"/>
      <protection locked="0"/>
    </xf>
    <xf numFmtId="0" fontId="14" fillId="34" borderId="81" xfId="0" applyFont="1" applyFill="1" applyBorder="1" applyAlignment="1" applyProtection="1">
      <alignment horizontal="left" vertical="center" wrapText="1"/>
      <protection locked="0"/>
    </xf>
    <xf numFmtId="0" fontId="14" fillId="34" borderId="78" xfId="0" applyFont="1" applyFill="1" applyBorder="1" applyAlignment="1" applyProtection="1">
      <alignment horizontal="left" vertical="center" wrapText="1"/>
      <protection locked="0"/>
    </xf>
    <xf numFmtId="0" fontId="14" fillId="34" borderId="50" xfId="0" applyFont="1" applyFill="1" applyBorder="1" applyAlignment="1" applyProtection="1">
      <alignment horizontal="left" vertical="center" wrapText="1"/>
      <protection locked="0"/>
    </xf>
    <xf numFmtId="0" fontId="14" fillId="34" borderId="56" xfId="0" applyFont="1" applyFill="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4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7"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7"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14" fillId="0" borderId="60" xfId="0" applyFont="1" applyFill="1" applyBorder="1" applyAlignment="1" applyProtection="1">
      <alignment horizontal="left" vertical="center" wrapText="1"/>
      <protection locked="0"/>
    </xf>
    <xf numFmtId="0" fontId="14" fillId="0" borderId="68"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81" xfId="0" applyFont="1" applyFill="1" applyBorder="1" applyAlignment="1" applyProtection="1">
      <alignment horizontal="left" vertical="center" wrapText="1"/>
      <protection locked="0"/>
    </xf>
    <xf numFmtId="0" fontId="14" fillId="0" borderId="50" xfId="0" applyFont="1" applyFill="1" applyBorder="1" applyAlignment="1" applyProtection="1">
      <alignment horizontal="left" vertical="center" wrapText="1"/>
      <protection locked="0"/>
    </xf>
    <xf numFmtId="0" fontId="14" fillId="0" borderId="56"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00" xfId="0" applyFont="1" applyFill="1" applyBorder="1" applyAlignment="1">
      <alignment vertical="center" wrapText="1"/>
    </xf>
    <xf numFmtId="0" fontId="0" fillId="34" borderId="131"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7"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14" fillId="34" borderId="69" xfId="0" applyFont="1" applyFill="1" applyBorder="1" applyAlignment="1" applyProtection="1">
      <alignment horizontal="left" vertical="center" wrapText="1"/>
      <protection locked="0"/>
    </xf>
    <xf numFmtId="0" fontId="14" fillId="34" borderId="61" xfId="0" applyFont="1" applyFill="1" applyBorder="1" applyAlignment="1" applyProtection="1">
      <alignment horizontal="left" vertical="center" wrapText="1"/>
      <protection locked="0"/>
    </xf>
    <xf numFmtId="0" fontId="14" fillId="34" borderId="33"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4" fillId="0" borderId="77" xfId="0" applyFont="1" applyFill="1" applyBorder="1" applyAlignment="1" applyProtection="1">
      <alignment horizontal="left" vertical="center" wrapText="1"/>
      <protection locked="0"/>
    </xf>
    <xf numFmtId="0" fontId="14" fillId="0" borderId="28" xfId="0" applyFont="1" applyFill="1" applyBorder="1" applyAlignment="1" applyProtection="1">
      <alignment horizontal="left" vertical="center" wrapText="1"/>
      <protection locked="0"/>
    </xf>
    <xf numFmtId="0" fontId="14" fillId="0" borderId="78" xfId="0" applyFont="1" applyFill="1" applyBorder="1" applyAlignment="1" applyProtection="1">
      <alignment horizontal="left" vertical="center" wrapText="1"/>
      <protection locked="0"/>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9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140</xdr:row>
      <xdr:rowOff>161925</xdr:rowOff>
    </xdr:from>
    <xdr:to>
      <xdr:col>49</xdr:col>
      <xdr:colOff>209550</xdr:colOff>
      <xdr:row>164</xdr:row>
      <xdr:rowOff>152400</xdr:rowOff>
    </xdr:to>
    <xdr:pic>
      <xdr:nvPicPr>
        <xdr:cNvPr id="1" name="図 20"/>
        <xdr:cNvPicPr preferRelativeResize="1">
          <a:picLocks noChangeAspect="1"/>
        </xdr:cNvPicPr>
      </xdr:nvPicPr>
      <xdr:blipFill>
        <a:blip r:embed="rId1"/>
        <a:stretch>
          <a:fillRect/>
        </a:stretch>
      </xdr:blipFill>
      <xdr:spPr>
        <a:xfrm>
          <a:off x="1323975" y="31308675"/>
          <a:ext cx="8686800" cy="844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4" t="s">
        <v>0</v>
      </c>
      <c r="AK2" s="494"/>
      <c r="AL2" s="494"/>
      <c r="AM2" s="494"/>
      <c r="AN2" s="494"/>
      <c r="AO2" s="494"/>
      <c r="AP2" s="494"/>
      <c r="AQ2" s="97" t="s">
        <v>374</v>
      </c>
      <c r="AR2" s="97"/>
      <c r="AS2" s="59">
        <f>IF(OR(AQ2="　",AQ2=""),"","-")</f>
      </c>
      <c r="AT2" s="98">
        <v>118</v>
      </c>
      <c r="AU2" s="98"/>
      <c r="AV2" s="60">
        <f>IF(AW2="","","-")</f>
      </c>
      <c r="AW2" s="102"/>
      <c r="AX2" s="102"/>
    </row>
    <row r="3" spans="1:50" ht="21" customHeight="1" thickBot="1">
      <c r="A3" s="291" t="s">
        <v>215</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89</v>
      </c>
      <c r="AJ3" s="293" t="s">
        <v>375</v>
      </c>
      <c r="AK3" s="293"/>
      <c r="AL3" s="293"/>
      <c r="AM3" s="293"/>
      <c r="AN3" s="293"/>
      <c r="AO3" s="293"/>
      <c r="AP3" s="293"/>
      <c r="AQ3" s="293"/>
      <c r="AR3" s="293"/>
      <c r="AS3" s="293"/>
      <c r="AT3" s="293"/>
      <c r="AU3" s="293"/>
      <c r="AV3" s="293"/>
      <c r="AW3" s="293"/>
      <c r="AX3" s="36" t="s">
        <v>90</v>
      </c>
    </row>
    <row r="4" spans="1:50" ht="24.75" customHeight="1">
      <c r="A4" s="522" t="s">
        <v>30</v>
      </c>
      <c r="B4" s="523"/>
      <c r="C4" s="523"/>
      <c r="D4" s="523"/>
      <c r="E4" s="523"/>
      <c r="F4" s="523"/>
      <c r="G4" s="496" t="s">
        <v>388</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376</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c r="A5" s="506" t="s">
        <v>92</v>
      </c>
      <c r="B5" s="507"/>
      <c r="C5" s="507"/>
      <c r="D5" s="507"/>
      <c r="E5" s="507"/>
      <c r="F5" s="508"/>
      <c r="G5" s="324" t="s">
        <v>197</v>
      </c>
      <c r="H5" s="325"/>
      <c r="I5" s="325"/>
      <c r="J5" s="325"/>
      <c r="K5" s="325"/>
      <c r="L5" s="325"/>
      <c r="M5" s="326" t="s">
        <v>91</v>
      </c>
      <c r="N5" s="327"/>
      <c r="O5" s="327"/>
      <c r="P5" s="327"/>
      <c r="Q5" s="327"/>
      <c r="R5" s="328"/>
      <c r="S5" s="329" t="s">
        <v>156</v>
      </c>
      <c r="T5" s="325"/>
      <c r="U5" s="325"/>
      <c r="V5" s="325"/>
      <c r="W5" s="325"/>
      <c r="X5" s="330"/>
      <c r="Y5" s="513" t="s">
        <v>3</v>
      </c>
      <c r="Z5" s="514"/>
      <c r="AA5" s="514"/>
      <c r="AB5" s="514"/>
      <c r="AC5" s="514"/>
      <c r="AD5" s="515"/>
      <c r="AE5" s="516" t="s">
        <v>377</v>
      </c>
      <c r="AF5" s="517"/>
      <c r="AG5" s="517"/>
      <c r="AH5" s="517"/>
      <c r="AI5" s="517"/>
      <c r="AJ5" s="517"/>
      <c r="AK5" s="517"/>
      <c r="AL5" s="517"/>
      <c r="AM5" s="517"/>
      <c r="AN5" s="517"/>
      <c r="AO5" s="517"/>
      <c r="AP5" s="518"/>
      <c r="AQ5" s="519" t="s">
        <v>378</v>
      </c>
      <c r="AR5" s="520"/>
      <c r="AS5" s="520"/>
      <c r="AT5" s="520"/>
      <c r="AU5" s="520"/>
      <c r="AV5" s="520"/>
      <c r="AW5" s="520"/>
      <c r="AX5" s="521"/>
    </row>
    <row r="6" spans="1:50" ht="22.5" customHeight="1">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380</v>
      </c>
      <c r="AF6" s="531"/>
      <c r="AG6" s="531"/>
      <c r="AH6" s="531"/>
      <c r="AI6" s="531"/>
      <c r="AJ6" s="531"/>
      <c r="AK6" s="531"/>
      <c r="AL6" s="531"/>
      <c r="AM6" s="531"/>
      <c r="AN6" s="531"/>
      <c r="AO6" s="531"/>
      <c r="AP6" s="531"/>
      <c r="AQ6" s="116"/>
      <c r="AR6" s="116"/>
      <c r="AS6" s="116"/>
      <c r="AT6" s="116"/>
      <c r="AU6" s="116"/>
      <c r="AV6" s="116"/>
      <c r="AW6" s="116"/>
      <c r="AX6" s="532"/>
    </row>
    <row r="7" spans="1:50" ht="49.5" customHeight="1">
      <c r="A7" s="452" t="s">
        <v>25</v>
      </c>
      <c r="B7" s="453"/>
      <c r="C7" s="453"/>
      <c r="D7" s="453"/>
      <c r="E7" s="453"/>
      <c r="F7" s="453"/>
      <c r="G7" s="454" t="s">
        <v>389</v>
      </c>
      <c r="H7" s="455"/>
      <c r="I7" s="455"/>
      <c r="J7" s="455"/>
      <c r="K7" s="455"/>
      <c r="L7" s="455"/>
      <c r="M7" s="455"/>
      <c r="N7" s="455"/>
      <c r="O7" s="455"/>
      <c r="P7" s="455"/>
      <c r="Q7" s="455"/>
      <c r="R7" s="455"/>
      <c r="S7" s="455"/>
      <c r="T7" s="455"/>
      <c r="U7" s="455"/>
      <c r="V7" s="456"/>
      <c r="W7" s="456"/>
      <c r="X7" s="456"/>
      <c r="Y7" s="457" t="s">
        <v>5</v>
      </c>
      <c r="Z7" s="394"/>
      <c r="AA7" s="394"/>
      <c r="AB7" s="394"/>
      <c r="AC7" s="394"/>
      <c r="AD7" s="396"/>
      <c r="AE7" s="458" t="s">
        <v>390</v>
      </c>
      <c r="AF7" s="459"/>
      <c r="AG7" s="459"/>
      <c r="AH7" s="459"/>
      <c r="AI7" s="459"/>
      <c r="AJ7" s="459"/>
      <c r="AK7" s="459"/>
      <c r="AL7" s="459"/>
      <c r="AM7" s="459"/>
      <c r="AN7" s="459"/>
      <c r="AO7" s="459"/>
      <c r="AP7" s="459"/>
      <c r="AQ7" s="459"/>
      <c r="AR7" s="459"/>
      <c r="AS7" s="459"/>
      <c r="AT7" s="459"/>
      <c r="AU7" s="459"/>
      <c r="AV7" s="459"/>
      <c r="AW7" s="459"/>
      <c r="AX7" s="460"/>
    </row>
    <row r="8" spans="1:50" ht="22.5" customHeight="1">
      <c r="A8" s="354" t="s">
        <v>307</v>
      </c>
      <c r="B8" s="355"/>
      <c r="C8" s="355"/>
      <c r="D8" s="355"/>
      <c r="E8" s="355"/>
      <c r="F8" s="356"/>
      <c r="G8" s="351">
        <f>'入力規則等'!A26</f>
      </c>
      <c r="H8" s="352"/>
      <c r="I8" s="352"/>
      <c r="J8" s="352"/>
      <c r="K8" s="352"/>
      <c r="L8" s="352"/>
      <c r="M8" s="352"/>
      <c r="N8" s="352"/>
      <c r="O8" s="352"/>
      <c r="P8" s="352"/>
      <c r="Q8" s="352"/>
      <c r="R8" s="352"/>
      <c r="S8" s="352"/>
      <c r="T8" s="352"/>
      <c r="U8" s="352"/>
      <c r="V8" s="352"/>
      <c r="W8" s="352"/>
      <c r="X8" s="353"/>
      <c r="Y8" s="533" t="s">
        <v>78</v>
      </c>
      <c r="Z8" s="533"/>
      <c r="AA8" s="533"/>
      <c r="AB8" s="533"/>
      <c r="AC8" s="533"/>
      <c r="AD8" s="533"/>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57" customHeight="1">
      <c r="A9" s="461" t="s">
        <v>26</v>
      </c>
      <c r="B9" s="462"/>
      <c r="C9" s="462"/>
      <c r="D9" s="462"/>
      <c r="E9" s="462"/>
      <c r="F9" s="462"/>
      <c r="G9" s="490" t="s">
        <v>435</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56.25" customHeight="1">
      <c r="A10" s="461" t="s">
        <v>36</v>
      </c>
      <c r="B10" s="462"/>
      <c r="C10" s="462"/>
      <c r="D10" s="462"/>
      <c r="E10" s="462"/>
      <c r="F10" s="462"/>
      <c r="G10" s="490" t="s">
        <v>391</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2.5" customHeight="1">
      <c r="A11" s="461" t="s">
        <v>6</v>
      </c>
      <c r="B11" s="462"/>
      <c r="C11" s="462"/>
      <c r="D11" s="462"/>
      <c r="E11" s="462"/>
      <c r="F11" s="463"/>
      <c r="G11" s="510" t="str">
        <f>'入力規則等'!P10</f>
        <v>直接実施</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c r="A12" s="464" t="s">
        <v>27</v>
      </c>
      <c r="B12" s="465"/>
      <c r="C12" s="465"/>
      <c r="D12" s="465"/>
      <c r="E12" s="465"/>
      <c r="F12" s="466"/>
      <c r="G12" s="473"/>
      <c r="H12" s="474"/>
      <c r="I12" s="474"/>
      <c r="J12" s="474"/>
      <c r="K12" s="474"/>
      <c r="L12" s="474"/>
      <c r="M12" s="474"/>
      <c r="N12" s="474"/>
      <c r="O12" s="474"/>
      <c r="P12" s="167" t="s">
        <v>68</v>
      </c>
      <c r="Q12" s="112"/>
      <c r="R12" s="112"/>
      <c r="S12" s="112"/>
      <c r="T12" s="112"/>
      <c r="U12" s="112"/>
      <c r="V12" s="163"/>
      <c r="W12" s="167" t="s">
        <v>69</v>
      </c>
      <c r="X12" s="112"/>
      <c r="Y12" s="112"/>
      <c r="Z12" s="112"/>
      <c r="AA12" s="112"/>
      <c r="AB12" s="112"/>
      <c r="AC12" s="163"/>
      <c r="AD12" s="167" t="s">
        <v>70</v>
      </c>
      <c r="AE12" s="112"/>
      <c r="AF12" s="112"/>
      <c r="AG12" s="112"/>
      <c r="AH12" s="112"/>
      <c r="AI12" s="112"/>
      <c r="AJ12" s="163"/>
      <c r="AK12" s="167" t="s">
        <v>71</v>
      </c>
      <c r="AL12" s="112"/>
      <c r="AM12" s="112"/>
      <c r="AN12" s="112"/>
      <c r="AO12" s="112"/>
      <c r="AP12" s="112"/>
      <c r="AQ12" s="163"/>
      <c r="AR12" s="167" t="s">
        <v>72</v>
      </c>
      <c r="AS12" s="112"/>
      <c r="AT12" s="112"/>
      <c r="AU12" s="112"/>
      <c r="AV12" s="112"/>
      <c r="AW12" s="112"/>
      <c r="AX12" s="477"/>
    </row>
    <row r="13" spans="1:50" ht="21" customHeight="1">
      <c r="A13" s="467"/>
      <c r="B13" s="468"/>
      <c r="C13" s="468"/>
      <c r="D13" s="468"/>
      <c r="E13" s="468"/>
      <c r="F13" s="469"/>
      <c r="G13" s="478" t="s">
        <v>7</v>
      </c>
      <c r="H13" s="479"/>
      <c r="I13" s="484" t="s">
        <v>8</v>
      </c>
      <c r="J13" s="485"/>
      <c r="K13" s="485"/>
      <c r="L13" s="485"/>
      <c r="M13" s="485"/>
      <c r="N13" s="485"/>
      <c r="O13" s="486"/>
      <c r="P13" s="62">
        <v>102</v>
      </c>
      <c r="Q13" s="63"/>
      <c r="R13" s="63"/>
      <c r="S13" s="63"/>
      <c r="T13" s="63"/>
      <c r="U13" s="63"/>
      <c r="V13" s="64"/>
      <c r="W13" s="62">
        <v>116</v>
      </c>
      <c r="X13" s="63"/>
      <c r="Y13" s="63"/>
      <c r="Z13" s="63"/>
      <c r="AA13" s="63"/>
      <c r="AB13" s="63"/>
      <c r="AC13" s="64"/>
      <c r="AD13" s="62">
        <v>151</v>
      </c>
      <c r="AE13" s="63"/>
      <c r="AF13" s="63"/>
      <c r="AG13" s="63"/>
      <c r="AH13" s="63"/>
      <c r="AI13" s="63"/>
      <c r="AJ13" s="64"/>
      <c r="AK13" s="62">
        <v>182</v>
      </c>
      <c r="AL13" s="63"/>
      <c r="AM13" s="63"/>
      <c r="AN13" s="63"/>
      <c r="AO13" s="63"/>
      <c r="AP13" s="63"/>
      <c r="AQ13" s="64"/>
      <c r="AR13" s="677">
        <v>198</v>
      </c>
      <c r="AS13" s="678"/>
      <c r="AT13" s="678"/>
      <c r="AU13" s="678"/>
      <c r="AV13" s="678"/>
      <c r="AW13" s="678"/>
      <c r="AX13" s="679"/>
    </row>
    <row r="14" spans="1:50" ht="21" customHeight="1">
      <c r="A14" s="467"/>
      <c r="B14" s="468"/>
      <c r="C14" s="468"/>
      <c r="D14" s="468"/>
      <c r="E14" s="468"/>
      <c r="F14" s="469"/>
      <c r="G14" s="480"/>
      <c r="H14" s="481"/>
      <c r="I14" s="342" t="s">
        <v>9</v>
      </c>
      <c r="J14" s="475"/>
      <c r="K14" s="475"/>
      <c r="L14" s="475"/>
      <c r="M14" s="475"/>
      <c r="N14" s="475"/>
      <c r="O14" s="476"/>
      <c r="P14" s="62" t="s">
        <v>392</v>
      </c>
      <c r="Q14" s="63"/>
      <c r="R14" s="63"/>
      <c r="S14" s="63"/>
      <c r="T14" s="63"/>
      <c r="U14" s="63"/>
      <c r="V14" s="64"/>
      <c r="W14" s="62" t="s">
        <v>392</v>
      </c>
      <c r="X14" s="63"/>
      <c r="Y14" s="63"/>
      <c r="Z14" s="63"/>
      <c r="AA14" s="63"/>
      <c r="AB14" s="63"/>
      <c r="AC14" s="64"/>
      <c r="AD14" s="62" t="s">
        <v>392</v>
      </c>
      <c r="AE14" s="63"/>
      <c r="AF14" s="63"/>
      <c r="AG14" s="63"/>
      <c r="AH14" s="63"/>
      <c r="AI14" s="63"/>
      <c r="AJ14" s="64"/>
      <c r="AK14" s="62" t="s">
        <v>377</v>
      </c>
      <c r="AL14" s="63"/>
      <c r="AM14" s="63"/>
      <c r="AN14" s="63"/>
      <c r="AO14" s="63"/>
      <c r="AP14" s="63"/>
      <c r="AQ14" s="64"/>
      <c r="AR14" s="675"/>
      <c r="AS14" s="675"/>
      <c r="AT14" s="675"/>
      <c r="AU14" s="675"/>
      <c r="AV14" s="675"/>
      <c r="AW14" s="675"/>
      <c r="AX14" s="676"/>
    </row>
    <row r="15" spans="1:50" ht="21" customHeight="1">
      <c r="A15" s="467"/>
      <c r="B15" s="468"/>
      <c r="C15" s="468"/>
      <c r="D15" s="468"/>
      <c r="E15" s="468"/>
      <c r="F15" s="469"/>
      <c r="G15" s="480"/>
      <c r="H15" s="481"/>
      <c r="I15" s="342" t="s">
        <v>61</v>
      </c>
      <c r="J15" s="343"/>
      <c r="K15" s="343"/>
      <c r="L15" s="343"/>
      <c r="M15" s="343"/>
      <c r="N15" s="343"/>
      <c r="O15" s="344"/>
      <c r="P15" s="62" t="s">
        <v>377</v>
      </c>
      <c r="Q15" s="63"/>
      <c r="R15" s="63"/>
      <c r="S15" s="63"/>
      <c r="T15" s="63"/>
      <c r="U15" s="63"/>
      <c r="V15" s="64"/>
      <c r="W15" s="62" t="s">
        <v>377</v>
      </c>
      <c r="X15" s="63"/>
      <c r="Y15" s="63"/>
      <c r="Z15" s="63"/>
      <c r="AA15" s="63"/>
      <c r="AB15" s="63"/>
      <c r="AC15" s="64"/>
      <c r="AD15" s="62" t="s">
        <v>377</v>
      </c>
      <c r="AE15" s="63"/>
      <c r="AF15" s="63"/>
      <c r="AG15" s="63"/>
      <c r="AH15" s="63"/>
      <c r="AI15" s="63"/>
      <c r="AJ15" s="64"/>
      <c r="AK15" s="62" t="s">
        <v>377</v>
      </c>
      <c r="AL15" s="63"/>
      <c r="AM15" s="63"/>
      <c r="AN15" s="63"/>
      <c r="AO15" s="63"/>
      <c r="AP15" s="63"/>
      <c r="AQ15" s="64"/>
      <c r="AR15" s="62"/>
      <c r="AS15" s="63"/>
      <c r="AT15" s="63"/>
      <c r="AU15" s="63"/>
      <c r="AV15" s="63"/>
      <c r="AW15" s="63"/>
      <c r="AX15" s="674"/>
    </row>
    <row r="16" spans="1:50" ht="21" customHeight="1">
      <c r="A16" s="467"/>
      <c r="B16" s="468"/>
      <c r="C16" s="468"/>
      <c r="D16" s="468"/>
      <c r="E16" s="468"/>
      <c r="F16" s="469"/>
      <c r="G16" s="480"/>
      <c r="H16" s="481"/>
      <c r="I16" s="342" t="s">
        <v>62</v>
      </c>
      <c r="J16" s="343"/>
      <c r="K16" s="343"/>
      <c r="L16" s="343"/>
      <c r="M16" s="343"/>
      <c r="N16" s="343"/>
      <c r="O16" s="344"/>
      <c r="P16" s="62" t="s">
        <v>377</v>
      </c>
      <c r="Q16" s="63"/>
      <c r="R16" s="63"/>
      <c r="S16" s="63"/>
      <c r="T16" s="63"/>
      <c r="U16" s="63"/>
      <c r="V16" s="64"/>
      <c r="W16" s="62" t="s">
        <v>377</v>
      </c>
      <c r="X16" s="63"/>
      <c r="Y16" s="63"/>
      <c r="Z16" s="63"/>
      <c r="AA16" s="63"/>
      <c r="AB16" s="63"/>
      <c r="AC16" s="64"/>
      <c r="AD16" s="62" t="s">
        <v>377</v>
      </c>
      <c r="AE16" s="63"/>
      <c r="AF16" s="63"/>
      <c r="AG16" s="63"/>
      <c r="AH16" s="63"/>
      <c r="AI16" s="63"/>
      <c r="AJ16" s="64"/>
      <c r="AK16" s="62" t="s">
        <v>377</v>
      </c>
      <c r="AL16" s="63"/>
      <c r="AM16" s="63"/>
      <c r="AN16" s="63"/>
      <c r="AO16" s="63"/>
      <c r="AP16" s="63"/>
      <c r="AQ16" s="64"/>
      <c r="AR16" s="447"/>
      <c r="AS16" s="448"/>
      <c r="AT16" s="448"/>
      <c r="AU16" s="448"/>
      <c r="AV16" s="448"/>
      <c r="AW16" s="448"/>
      <c r="AX16" s="449"/>
    </row>
    <row r="17" spans="1:50" ht="24.75" customHeight="1">
      <c r="A17" s="467"/>
      <c r="B17" s="468"/>
      <c r="C17" s="468"/>
      <c r="D17" s="468"/>
      <c r="E17" s="468"/>
      <c r="F17" s="469"/>
      <c r="G17" s="480"/>
      <c r="H17" s="481"/>
      <c r="I17" s="342" t="s">
        <v>60</v>
      </c>
      <c r="J17" s="475"/>
      <c r="K17" s="475"/>
      <c r="L17" s="475"/>
      <c r="M17" s="475"/>
      <c r="N17" s="475"/>
      <c r="O17" s="476"/>
      <c r="P17" s="62" t="s">
        <v>392</v>
      </c>
      <c r="Q17" s="63"/>
      <c r="R17" s="63"/>
      <c r="S17" s="63"/>
      <c r="T17" s="63"/>
      <c r="U17" s="63"/>
      <c r="V17" s="64"/>
      <c r="W17" s="62" t="s">
        <v>377</v>
      </c>
      <c r="X17" s="63"/>
      <c r="Y17" s="63"/>
      <c r="Z17" s="63"/>
      <c r="AA17" s="63"/>
      <c r="AB17" s="63"/>
      <c r="AC17" s="64"/>
      <c r="AD17" s="62" t="s">
        <v>377</v>
      </c>
      <c r="AE17" s="63"/>
      <c r="AF17" s="63"/>
      <c r="AG17" s="63"/>
      <c r="AH17" s="63"/>
      <c r="AI17" s="63"/>
      <c r="AJ17" s="64"/>
      <c r="AK17" s="62" t="s">
        <v>377</v>
      </c>
      <c r="AL17" s="63"/>
      <c r="AM17" s="63"/>
      <c r="AN17" s="63"/>
      <c r="AO17" s="63"/>
      <c r="AP17" s="63"/>
      <c r="AQ17" s="64"/>
      <c r="AR17" s="450"/>
      <c r="AS17" s="450"/>
      <c r="AT17" s="450"/>
      <c r="AU17" s="450"/>
      <c r="AV17" s="450"/>
      <c r="AW17" s="450"/>
      <c r="AX17" s="451"/>
    </row>
    <row r="18" spans="1:50" ht="24.75" customHeight="1">
      <c r="A18" s="467"/>
      <c r="B18" s="468"/>
      <c r="C18" s="468"/>
      <c r="D18" s="468"/>
      <c r="E18" s="468"/>
      <c r="F18" s="469"/>
      <c r="G18" s="482"/>
      <c r="H18" s="483"/>
      <c r="I18" s="345" t="s">
        <v>22</v>
      </c>
      <c r="J18" s="346"/>
      <c r="K18" s="346"/>
      <c r="L18" s="346"/>
      <c r="M18" s="346"/>
      <c r="N18" s="346"/>
      <c r="O18" s="347"/>
      <c r="P18" s="309">
        <f>SUM(P13:V17)</f>
        <v>102</v>
      </c>
      <c r="Q18" s="310"/>
      <c r="R18" s="310"/>
      <c r="S18" s="310"/>
      <c r="T18" s="310"/>
      <c r="U18" s="310"/>
      <c r="V18" s="311"/>
      <c r="W18" s="309">
        <f>SUM(W13:AC17)</f>
        <v>116</v>
      </c>
      <c r="X18" s="310"/>
      <c r="Y18" s="310"/>
      <c r="Z18" s="310"/>
      <c r="AA18" s="310"/>
      <c r="AB18" s="310"/>
      <c r="AC18" s="311"/>
      <c r="AD18" s="309">
        <f>SUM(AD13:AJ17)</f>
        <v>151</v>
      </c>
      <c r="AE18" s="310"/>
      <c r="AF18" s="310"/>
      <c r="AG18" s="310"/>
      <c r="AH18" s="310"/>
      <c r="AI18" s="310"/>
      <c r="AJ18" s="311"/>
      <c r="AK18" s="309">
        <f>SUM(AK13:AQ17)</f>
        <v>182</v>
      </c>
      <c r="AL18" s="310"/>
      <c r="AM18" s="310"/>
      <c r="AN18" s="310"/>
      <c r="AO18" s="310"/>
      <c r="AP18" s="310"/>
      <c r="AQ18" s="311"/>
      <c r="AR18" s="309">
        <f>SUM(AR13:AX17)</f>
        <v>198</v>
      </c>
      <c r="AS18" s="310"/>
      <c r="AT18" s="310"/>
      <c r="AU18" s="310"/>
      <c r="AV18" s="310"/>
      <c r="AW18" s="310"/>
      <c r="AX18" s="312"/>
    </row>
    <row r="19" spans="1:50" ht="24.75" customHeight="1">
      <c r="A19" s="467"/>
      <c r="B19" s="468"/>
      <c r="C19" s="468"/>
      <c r="D19" s="468"/>
      <c r="E19" s="468"/>
      <c r="F19" s="469"/>
      <c r="G19" s="306" t="s">
        <v>10</v>
      </c>
      <c r="H19" s="307"/>
      <c r="I19" s="307"/>
      <c r="J19" s="307"/>
      <c r="K19" s="307"/>
      <c r="L19" s="307"/>
      <c r="M19" s="307"/>
      <c r="N19" s="307"/>
      <c r="O19" s="307"/>
      <c r="P19" s="62">
        <v>97</v>
      </c>
      <c r="Q19" s="63"/>
      <c r="R19" s="63"/>
      <c r="S19" s="63"/>
      <c r="T19" s="63"/>
      <c r="U19" s="63"/>
      <c r="V19" s="64"/>
      <c r="W19" s="62">
        <v>153</v>
      </c>
      <c r="X19" s="63"/>
      <c r="Y19" s="63"/>
      <c r="Z19" s="63"/>
      <c r="AA19" s="63"/>
      <c r="AB19" s="63"/>
      <c r="AC19" s="64"/>
      <c r="AD19" s="62">
        <v>124</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70"/>
      <c r="B20" s="471"/>
      <c r="C20" s="471"/>
      <c r="D20" s="471"/>
      <c r="E20" s="471"/>
      <c r="F20" s="472"/>
      <c r="G20" s="306" t="s">
        <v>11</v>
      </c>
      <c r="H20" s="307"/>
      <c r="I20" s="307"/>
      <c r="J20" s="307"/>
      <c r="K20" s="307"/>
      <c r="L20" s="307"/>
      <c r="M20" s="307"/>
      <c r="N20" s="307"/>
      <c r="O20" s="307"/>
      <c r="P20" s="314">
        <f>IF(P18=0,"-",P19/P18)</f>
        <v>0.9509803921568627</v>
      </c>
      <c r="Q20" s="314"/>
      <c r="R20" s="314"/>
      <c r="S20" s="314"/>
      <c r="T20" s="314"/>
      <c r="U20" s="314"/>
      <c r="V20" s="314"/>
      <c r="W20" s="314">
        <f>IF(W18=0,"-",W19/W18)</f>
        <v>1.3189655172413792</v>
      </c>
      <c r="X20" s="314"/>
      <c r="Y20" s="314"/>
      <c r="Z20" s="314"/>
      <c r="AA20" s="314"/>
      <c r="AB20" s="314"/>
      <c r="AC20" s="314"/>
      <c r="AD20" s="314">
        <f>IF(AD18=0,"-",AD19/AD18)</f>
        <v>0.8211920529801324</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3" t="s">
        <v>13</v>
      </c>
      <c r="B21" s="204"/>
      <c r="C21" s="204"/>
      <c r="D21" s="204"/>
      <c r="E21" s="204"/>
      <c r="F21" s="205"/>
      <c r="G21" s="210" t="s">
        <v>317</v>
      </c>
      <c r="H21" s="211"/>
      <c r="I21" s="211"/>
      <c r="J21" s="211"/>
      <c r="K21" s="211"/>
      <c r="L21" s="211"/>
      <c r="M21" s="211"/>
      <c r="N21" s="211"/>
      <c r="O21" s="212"/>
      <c r="P21" s="230" t="s">
        <v>82</v>
      </c>
      <c r="Q21" s="211"/>
      <c r="R21" s="211"/>
      <c r="S21" s="211"/>
      <c r="T21" s="211"/>
      <c r="U21" s="211"/>
      <c r="V21" s="211"/>
      <c r="W21" s="211"/>
      <c r="X21" s="212"/>
      <c r="Y21" s="182"/>
      <c r="Z21" s="77"/>
      <c r="AA21" s="78"/>
      <c r="AB21" s="254" t="s">
        <v>12</v>
      </c>
      <c r="AC21" s="255"/>
      <c r="AD21" s="256"/>
      <c r="AE21" s="271" t="s">
        <v>68</v>
      </c>
      <c r="AF21" s="272"/>
      <c r="AG21" s="272"/>
      <c r="AH21" s="272"/>
      <c r="AI21" s="273"/>
      <c r="AJ21" s="271" t="s">
        <v>69</v>
      </c>
      <c r="AK21" s="272"/>
      <c r="AL21" s="272"/>
      <c r="AM21" s="272"/>
      <c r="AN21" s="273"/>
      <c r="AO21" s="271" t="s">
        <v>70</v>
      </c>
      <c r="AP21" s="272"/>
      <c r="AQ21" s="272"/>
      <c r="AR21" s="272"/>
      <c r="AS21" s="273"/>
      <c r="AT21" s="260" t="s">
        <v>302</v>
      </c>
      <c r="AU21" s="261"/>
      <c r="AV21" s="261"/>
      <c r="AW21" s="261"/>
      <c r="AX21" s="262"/>
    </row>
    <row r="22" spans="1:50" ht="18.75" customHeight="1">
      <c r="A22" s="203"/>
      <c r="B22" s="204"/>
      <c r="C22" s="204"/>
      <c r="D22" s="204"/>
      <c r="E22" s="204"/>
      <c r="F22" s="205"/>
      <c r="G22" s="213"/>
      <c r="H22" s="99"/>
      <c r="I22" s="99"/>
      <c r="J22" s="99"/>
      <c r="K22" s="99"/>
      <c r="L22" s="99"/>
      <c r="M22" s="99"/>
      <c r="N22" s="99"/>
      <c r="O22" s="214"/>
      <c r="P22" s="231"/>
      <c r="Q22" s="99"/>
      <c r="R22" s="99"/>
      <c r="S22" s="99"/>
      <c r="T22" s="99"/>
      <c r="U22" s="99"/>
      <c r="V22" s="99"/>
      <c r="W22" s="99"/>
      <c r="X22" s="214"/>
      <c r="Y22" s="268"/>
      <c r="Z22" s="269"/>
      <c r="AA22" s="270"/>
      <c r="AB22" s="131"/>
      <c r="AC22" s="126"/>
      <c r="AD22" s="127"/>
      <c r="AE22" s="132"/>
      <c r="AF22" s="125"/>
      <c r="AG22" s="125"/>
      <c r="AH22" s="125"/>
      <c r="AI22" s="274"/>
      <c r="AJ22" s="132"/>
      <c r="AK22" s="125"/>
      <c r="AL22" s="125"/>
      <c r="AM22" s="125"/>
      <c r="AN22" s="274"/>
      <c r="AO22" s="132"/>
      <c r="AP22" s="125"/>
      <c r="AQ22" s="125"/>
      <c r="AR22" s="125"/>
      <c r="AS22" s="274"/>
      <c r="AT22" s="58"/>
      <c r="AU22" s="101" t="s">
        <v>377</v>
      </c>
      <c r="AV22" s="101"/>
      <c r="AW22" s="99" t="s">
        <v>353</v>
      </c>
      <c r="AX22" s="100"/>
    </row>
    <row r="23" spans="1:50" ht="22.5" customHeight="1">
      <c r="A23" s="206"/>
      <c r="B23" s="204"/>
      <c r="C23" s="204"/>
      <c r="D23" s="204"/>
      <c r="E23" s="204"/>
      <c r="F23" s="205"/>
      <c r="G23" s="692" t="s">
        <v>377</v>
      </c>
      <c r="H23" s="580"/>
      <c r="I23" s="580"/>
      <c r="J23" s="580"/>
      <c r="K23" s="580"/>
      <c r="L23" s="580"/>
      <c r="M23" s="580"/>
      <c r="N23" s="580"/>
      <c r="O23" s="581"/>
      <c r="P23" s="580" t="s">
        <v>450</v>
      </c>
      <c r="Q23" s="580"/>
      <c r="R23" s="580"/>
      <c r="S23" s="580"/>
      <c r="T23" s="580"/>
      <c r="U23" s="580"/>
      <c r="V23" s="580"/>
      <c r="W23" s="580"/>
      <c r="X23" s="581"/>
      <c r="Y23" s="286" t="s">
        <v>14</v>
      </c>
      <c r="Z23" s="287"/>
      <c r="AA23" s="288"/>
      <c r="AB23" s="334" t="s">
        <v>377</v>
      </c>
      <c r="AC23" s="335"/>
      <c r="AD23" s="335"/>
      <c r="AE23" s="84" t="s">
        <v>451</v>
      </c>
      <c r="AF23" s="85"/>
      <c r="AG23" s="85"/>
      <c r="AH23" s="85"/>
      <c r="AI23" s="86"/>
      <c r="AJ23" s="84" t="s">
        <v>451</v>
      </c>
      <c r="AK23" s="85"/>
      <c r="AL23" s="85"/>
      <c r="AM23" s="85"/>
      <c r="AN23" s="86"/>
      <c r="AO23" s="84" t="s">
        <v>451</v>
      </c>
      <c r="AP23" s="85"/>
      <c r="AQ23" s="85"/>
      <c r="AR23" s="85"/>
      <c r="AS23" s="86"/>
      <c r="AT23" s="217"/>
      <c r="AU23" s="217"/>
      <c r="AV23" s="217"/>
      <c r="AW23" s="217"/>
      <c r="AX23" s="218"/>
    </row>
    <row r="24" spans="1:50" ht="22.5" customHeight="1">
      <c r="A24" s="207"/>
      <c r="B24" s="208"/>
      <c r="C24" s="208"/>
      <c r="D24" s="208"/>
      <c r="E24" s="208"/>
      <c r="F24" s="209"/>
      <c r="G24" s="693"/>
      <c r="H24" s="582"/>
      <c r="I24" s="582"/>
      <c r="J24" s="582"/>
      <c r="K24" s="582"/>
      <c r="L24" s="582"/>
      <c r="M24" s="582"/>
      <c r="N24" s="582"/>
      <c r="O24" s="583"/>
      <c r="P24" s="582"/>
      <c r="Q24" s="582"/>
      <c r="R24" s="582"/>
      <c r="S24" s="582"/>
      <c r="T24" s="582"/>
      <c r="U24" s="582"/>
      <c r="V24" s="582"/>
      <c r="W24" s="582"/>
      <c r="X24" s="583"/>
      <c r="Y24" s="167" t="s">
        <v>64</v>
      </c>
      <c r="Z24" s="112"/>
      <c r="AA24" s="163"/>
      <c r="AB24" s="334" t="s">
        <v>377</v>
      </c>
      <c r="AC24" s="335"/>
      <c r="AD24" s="335"/>
      <c r="AE24" s="84" t="s">
        <v>451</v>
      </c>
      <c r="AF24" s="85"/>
      <c r="AG24" s="85"/>
      <c r="AH24" s="85"/>
      <c r="AI24" s="86"/>
      <c r="AJ24" s="84" t="s">
        <v>451</v>
      </c>
      <c r="AK24" s="85"/>
      <c r="AL24" s="85"/>
      <c r="AM24" s="85"/>
      <c r="AN24" s="86"/>
      <c r="AO24" s="84" t="s">
        <v>451</v>
      </c>
      <c r="AP24" s="85"/>
      <c r="AQ24" s="85"/>
      <c r="AR24" s="85"/>
      <c r="AS24" s="86"/>
      <c r="AT24" s="84" t="s">
        <v>377</v>
      </c>
      <c r="AU24" s="85"/>
      <c r="AV24" s="85"/>
      <c r="AW24" s="85"/>
      <c r="AX24" s="87"/>
    </row>
    <row r="25" spans="1:50" ht="22.5" customHeight="1">
      <c r="A25" s="680"/>
      <c r="B25" s="681"/>
      <c r="C25" s="681"/>
      <c r="D25" s="681"/>
      <c r="E25" s="681"/>
      <c r="F25" s="682"/>
      <c r="G25" s="694"/>
      <c r="H25" s="584"/>
      <c r="I25" s="584"/>
      <c r="J25" s="584"/>
      <c r="K25" s="584"/>
      <c r="L25" s="584"/>
      <c r="M25" s="584"/>
      <c r="N25" s="584"/>
      <c r="O25" s="585"/>
      <c r="P25" s="584"/>
      <c r="Q25" s="584"/>
      <c r="R25" s="584"/>
      <c r="S25" s="584"/>
      <c r="T25" s="584"/>
      <c r="U25" s="584"/>
      <c r="V25" s="584"/>
      <c r="W25" s="584"/>
      <c r="X25" s="585"/>
      <c r="Y25" s="111" t="s">
        <v>15</v>
      </c>
      <c r="Z25" s="112"/>
      <c r="AA25" s="163"/>
      <c r="AB25" s="334" t="s">
        <v>356</v>
      </c>
      <c r="AC25" s="335"/>
      <c r="AD25" s="335"/>
      <c r="AE25" s="84" t="s">
        <v>451</v>
      </c>
      <c r="AF25" s="85"/>
      <c r="AG25" s="85"/>
      <c r="AH25" s="85"/>
      <c r="AI25" s="86"/>
      <c r="AJ25" s="84" t="s">
        <v>451</v>
      </c>
      <c r="AK25" s="85"/>
      <c r="AL25" s="85"/>
      <c r="AM25" s="85"/>
      <c r="AN25" s="86"/>
      <c r="AO25" s="84" t="s">
        <v>451</v>
      </c>
      <c r="AP25" s="85"/>
      <c r="AQ25" s="85"/>
      <c r="AR25" s="85"/>
      <c r="AS25" s="86"/>
      <c r="AT25" s="257"/>
      <c r="AU25" s="258"/>
      <c r="AV25" s="258"/>
      <c r="AW25" s="258"/>
      <c r="AX25" s="259"/>
    </row>
    <row r="26" spans="1:50" ht="18.75" customHeight="1" hidden="1">
      <c r="A26" s="203" t="s">
        <v>13</v>
      </c>
      <c r="B26" s="204"/>
      <c r="C26" s="204"/>
      <c r="D26" s="204"/>
      <c r="E26" s="204"/>
      <c r="F26" s="205"/>
      <c r="G26" s="210" t="s">
        <v>317</v>
      </c>
      <c r="H26" s="211"/>
      <c r="I26" s="211"/>
      <c r="J26" s="211"/>
      <c r="K26" s="211"/>
      <c r="L26" s="211"/>
      <c r="M26" s="211"/>
      <c r="N26" s="211"/>
      <c r="O26" s="212"/>
      <c r="P26" s="230" t="s">
        <v>82</v>
      </c>
      <c r="Q26" s="211"/>
      <c r="R26" s="211"/>
      <c r="S26" s="211"/>
      <c r="T26" s="211"/>
      <c r="U26" s="211"/>
      <c r="V26" s="211"/>
      <c r="W26" s="211"/>
      <c r="X26" s="212"/>
      <c r="Y26" s="182"/>
      <c r="Z26" s="77"/>
      <c r="AA26" s="78"/>
      <c r="AB26" s="254" t="s">
        <v>12</v>
      </c>
      <c r="AC26" s="255"/>
      <c r="AD26" s="256"/>
      <c r="AE26" s="271" t="s">
        <v>68</v>
      </c>
      <c r="AF26" s="272"/>
      <c r="AG26" s="272"/>
      <c r="AH26" s="272"/>
      <c r="AI26" s="273"/>
      <c r="AJ26" s="271" t="s">
        <v>69</v>
      </c>
      <c r="AK26" s="272"/>
      <c r="AL26" s="272"/>
      <c r="AM26" s="272"/>
      <c r="AN26" s="273"/>
      <c r="AO26" s="271" t="s">
        <v>70</v>
      </c>
      <c r="AP26" s="272"/>
      <c r="AQ26" s="272"/>
      <c r="AR26" s="272"/>
      <c r="AS26" s="273"/>
      <c r="AT26" s="671" t="s">
        <v>302</v>
      </c>
      <c r="AU26" s="672"/>
      <c r="AV26" s="672"/>
      <c r="AW26" s="672"/>
      <c r="AX26" s="673"/>
    </row>
    <row r="27" spans="1:50" ht="18.75" customHeight="1" hidden="1">
      <c r="A27" s="203"/>
      <c r="B27" s="204"/>
      <c r="C27" s="204"/>
      <c r="D27" s="204"/>
      <c r="E27" s="204"/>
      <c r="F27" s="205"/>
      <c r="G27" s="213"/>
      <c r="H27" s="99"/>
      <c r="I27" s="99"/>
      <c r="J27" s="99"/>
      <c r="K27" s="99"/>
      <c r="L27" s="99"/>
      <c r="M27" s="99"/>
      <c r="N27" s="99"/>
      <c r="O27" s="214"/>
      <c r="P27" s="231"/>
      <c r="Q27" s="99"/>
      <c r="R27" s="99"/>
      <c r="S27" s="99"/>
      <c r="T27" s="99"/>
      <c r="U27" s="99"/>
      <c r="V27" s="99"/>
      <c r="W27" s="99"/>
      <c r="X27" s="214"/>
      <c r="Y27" s="268"/>
      <c r="Z27" s="269"/>
      <c r="AA27" s="270"/>
      <c r="AB27" s="131"/>
      <c r="AC27" s="126"/>
      <c r="AD27" s="127"/>
      <c r="AE27" s="132"/>
      <c r="AF27" s="125"/>
      <c r="AG27" s="125"/>
      <c r="AH27" s="125"/>
      <c r="AI27" s="274"/>
      <c r="AJ27" s="132"/>
      <c r="AK27" s="125"/>
      <c r="AL27" s="125"/>
      <c r="AM27" s="125"/>
      <c r="AN27" s="274"/>
      <c r="AO27" s="132"/>
      <c r="AP27" s="125"/>
      <c r="AQ27" s="125"/>
      <c r="AR27" s="125"/>
      <c r="AS27" s="274"/>
      <c r="AT27" s="58"/>
      <c r="AU27" s="101" t="s">
        <v>377</v>
      </c>
      <c r="AV27" s="101"/>
      <c r="AW27" s="99" t="s">
        <v>353</v>
      </c>
      <c r="AX27" s="100"/>
    </row>
    <row r="28" spans="1:50" ht="22.5" customHeight="1" hidden="1">
      <c r="A28" s="206"/>
      <c r="B28" s="204"/>
      <c r="C28" s="204"/>
      <c r="D28" s="204"/>
      <c r="E28" s="204"/>
      <c r="F28" s="205"/>
      <c r="G28" s="277" t="s">
        <v>377</v>
      </c>
      <c r="H28" s="278"/>
      <c r="I28" s="278"/>
      <c r="J28" s="278"/>
      <c r="K28" s="278"/>
      <c r="L28" s="278"/>
      <c r="M28" s="278"/>
      <c r="N28" s="278"/>
      <c r="O28" s="279"/>
      <c r="P28" s="184" t="s">
        <v>377</v>
      </c>
      <c r="Q28" s="185"/>
      <c r="R28" s="185"/>
      <c r="S28" s="185"/>
      <c r="T28" s="185"/>
      <c r="U28" s="185"/>
      <c r="V28" s="185"/>
      <c r="W28" s="185"/>
      <c r="X28" s="186"/>
      <c r="Y28" s="286" t="s">
        <v>14</v>
      </c>
      <c r="Z28" s="287"/>
      <c r="AA28" s="288"/>
      <c r="AB28" s="289" t="s">
        <v>377</v>
      </c>
      <c r="AC28" s="290"/>
      <c r="AD28" s="290"/>
      <c r="AE28" s="84" t="s">
        <v>377</v>
      </c>
      <c r="AF28" s="85"/>
      <c r="AG28" s="85"/>
      <c r="AH28" s="85"/>
      <c r="AI28" s="86"/>
      <c r="AJ28" s="84" t="s">
        <v>377</v>
      </c>
      <c r="AK28" s="85"/>
      <c r="AL28" s="85"/>
      <c r="AM28" s="85"/>
      <c r="AN28" s="86"/>
      <c r="AO28" s="84" t="s">
        <v>377</v>
      </c>
      <c r="AP28" s="85"/>
      <c r="AQ28" s="85"/>
      <c r="AR28" s="85"/>
      <c r="AS28" s="86"/>
      <c r="AT28" s="217"/>
      <c r="AU28" s="217"/>
      <c r="AV28" s="217"/>
      <c r="AW28" s="217"/>
      <c r="AX28" s="218"/>
    </row>
    <row r="29" spans="1:50" ht="22.5" customHeight="1" hidden="1">
      <c r="A29" s="207"/>
      <c r="B29" s="208"/>
      <c r="C29" s="208"/>
      <c r="D29" s="208"/>
      <c r="E29" s="208"/>
      <c r="F29" s="209"/>
      <c r="G29" s="280"/>
      <c r="H29" s="281"/>
      <c r="I29" s="281"/>
      <c r="J29" s="281"/>
      <c r="K29" s="281"/>
      <c r="L29" s="281"/>
      <c r="M29" s="281"/>
      <c r="N29" s="281"/>
      <c r="O29" s="282"/>
      <c r="P29" s="265"/>
      <c r="Q29" s="265"/>
      <c r="R29" s="265"/>
      <c r="S29" s="265"/>
      <c r="T29" s="265"/>
      <c r="U29" s="265"/>
      <c r="V29" s="265"/>
      <c r="W29" s="265"/>
      <c r="X29" s="266"/>
      <c r="Y29" s="167" t="s">
        <v>64</v>
      </c>
      <c r="Z29" s="112"/>
      <c r="AA29" s="163"/>
      <c r="AB29" s="275" t="s">
        <v>377</v>
      </c>
      <c r="AC29" s="276"/>
      <c r="AD29" s="276"/>
      <c r="AE29" s="84" t="s">
        <v>377</v>
      </c>
      <c r="AF29" s="85"/>
      <c r="AG29" s="85"/>
      <c r="AH29" s="85"/>
      <c r="AI29" s="86"/>
      <c r="AJ29" s="84" t="s">
        <v>377</v>
      </c>
      <c r="AK29" s="85"/>
      <c r="AL29" s="85"/>
      <c r="AM29" s="85"/>
      <c r="AN29" s="86"/>
      <c r="AO29" s="84" t="s">
        <v>377</v>
      </c>
      <c r="AP29" s="85"/>
      <c r="AQ29" s="85"/>
      <c r="AR29" s="85"/>
      <c r="AS29" s="86"/>
      <c r="AT29" s="84" t="s">
        <v>377</v>
      </c>
      <c r="AU29" s="85"/>
      <c r="AV29" s="85"/>
      <c r="AW29" s="85"/>
      <c r="AX29" s="87"/>
    </row>
    <row r="30" spans="1:50" ht="22.5" customHeight="1" hidden="1">
      <c r="A30" s="680"/>
      <c r="B30" s="681"/>
      <c r="C30" s="681"/>
      <c r="D30" s="681"/>
      <c r="E30" s="681"/>
      <c r="F30" s="682"/>
      <c r="G30" s="283"/>
      <c r="H30" s="284"/>
      <c r="I30" s="284"/>
      <c r="J30" s="284"/>
      <c r="K30" s="284"/>
      <c r="L30" s="284"/>
      <c r="M30" s="284"/>
      <c r="N30" s="284"/>
      <c r="O30" s="285"/>
      <c r="P30" s="187"/>
      <c r="Q30" s="187"/>
      <c r="R30" s="187"/>
      <c r="S30" s="187"/>
      <c r="T30" s="187"/>
      <c r="U30" s="187"/>
      <c r="V30" s="187"/>
      <c r="W30" s="187"/>
      <c r="X30" s="188"/>
      <c r="Y30" s="111" t="s">
        <v>15</v>
      </c>
      <c r="Z30" s="112"/>
      <c r="AA30" s="163"/>
      <c r="AB30" s="253" t="s">
        <v>16</v>
      </c>
      <c r="AC30" s="253"/>
      <c r="AD30" s="253"/>
      <c r="AE30" s="84" t="s">
        <v>377</v>
      </c>
      <c r="AF30" s="85"/>
      <c r="AG30" s="85"/>
      <c r="AH30" s="85"/>
      <c r="AI30" s="86"/>
      <c r="AJ30" s="84" t="s">
        <v>377</v>
      </c>
      <c r="AK30" s="85"/>
      <c r="AL30" s="85"/>
      <c r="AM30" s="85"/>
      <c r="AN30" s="86"/>
      <c r="AO30" s="84" t="s">
        <v>377</v>
      </c>
      <c r="AP30" s="85"/>
      <c r="AQ30" s="85"/>
      <c r="AR30" s="85"/>
      <c r="AS30" s="86"/>
      <c r="AT30" s="257"/>
      <c r="AU30" s="258"/>
      <c r="AV30" s="258"/>
      <c r="AW30" s="258"/>
      <c r="AX30" s="259"/>
    </row>
    <row r="31" spans="1:50" ht="18.75" customHeight="1" hidden="1">
      <c r="A31" s="203" t="s">
        <v>13</v>
      </c>
      <c r="B31" s="204"/>
      <c r="C31" s="204"/>
      <c r="D31" s="204"/>
      <c r="E31" s="204"/>
      <c r="F31" s="205"/>
      <c r="G31" s="210" t="s">
        <v>317</v>
      </c>
      <c r="H31" s="211"/>
      <c r="I31" s="211"/>
      <c r="J31" s="211"/>
      <c r="K31" s="211"/>
      <c r="L31" s="211"/>
      <c r="M31" s="211"/>
      <c r="N31" s="211"/>
      <c r="O31" s="212"/>
      <c r="P31" s="230" t="s">
        <v>82</v>
      </c>
      <c r="Q31" s="211"/>
      <c r="R31" s="211"/>
      <c r="S31" s="211"/>
      <c r="T31" s="211"/>
      <c r="U31" s="211"/>
      <c r="V31" s="211"/>
      <c r="W31" s="211"/>
      <c r="X31" s="212"/>
      <c r="Y31" s="182"/>
      <c r="Z31" s="77"/>
      <c r="AA31" s="78"/>
      <c r="AB31" s="254" t="s">
        <v>12</v>
      </c>
      <c r="AC31" s="255"/>
      <c r="AD31" s="256"/>
      <c r="AE31" s="271" t="s">
        <v>68</v>
      </c>
      <c r="AF31" s="272"/>
      <c r="AG31" s="272"/>
      <c r="AH31" s="272"/>
      <c r="AI31" s="273"/>
      <c r="AJ31" s="271" t="s">
        <v>69</v>
      </c>
      <c r="AK31" s="272"/>
      <c r="AL31" s="272"/>
      <c r="AM31" s="272"/>
      <c r="AN31" s="273"/>
      <c r="AO31" s="271" t="s">
        <v>70</v>
      </c>
      <c r="AP31" s="272"/>
      <c r="AQ31" s="272"/>
      <c r="AR31" s="272"/>
      <c r="AS31" s="273"/>
      <c r="AT31" s="260" t="s">
        <v>302</v>
      </c>
      <c r="AU31" s="261"/>
      <c r="AV31" s="261"/>
      <c r="AW31" s="261"/>
      <c r="AX31" s="262"/>
    </row>
    <row r="32" spans="1:50" ht="18.75" customHeight="1" hidden="1">
      <c r="A32" s="203"/>
      <c r="B32" s="204"/>
      <c r="C32" s="204"/>
      <c r="D32" s="204"/>
      <c r="E32" s="204"/>
      <c r="F32" s="205"/>
      <c r="G32" s="213"/>
      <c r="H32" s="99"/>
      <c r="I32" s="99"/>
      <c r="J32" s="99"/>
      <c r="K32" s="99"/>
      <c r="L32" s="99"/>
      <c r="M32" s="99"/>
      <c r="N32" s="99"/>
      <c r="O32" s="214"/>
      <c r="P32" s="231"/>
      <c r="Q32" s="99"/>
      <c r="R32" s="99"/>
      <c r="S32" s="99"/>
      <c r="T32" s="99"/>
      <c r="U32" s="99"/>
      <c r="V32" s="99"/>
      <c r="W32" s="99"/>
      <c r="X32" s="214"/>
      <c r="Y32" s="268"/>
      <c r="Z32" s="269"/>
      <c r="AA32" s="270"/>
      <c r="AB32" s="131"/>
      <c r="AC32" s="126"/>
      <c r="AD32" s="127"/>
      <c r="AE32" s="132"/>
      <c r="AF32" s="125"/>
      <c r="AG32" s="125"/>
      <c r="AH32" s="125"/>
      <c r="AI32" s="274"/>
      <c r="AJ32" s="132"/>
      <c r="AK32" s="125"/>
      <c r="AL32" s="125"/>
      <c r="AM32" s="125"/>
      <c r="AN32" s="274"/>
      <c r="AO32" s="132"/>
      <c r="AP32" s="125"/>
      <c r="AQ32" s="125"/>
      <c r="AR32" s="125"/>
      <c r="AS32" s="274"/>
      <c r="AT32" s="58"/>
      <c r="AU32" s="101" t="s">
        <v>377</v>
      </c>
      <c r="AV32" s="101"/>
      <c r="AW32" s="99" t="s">
        <v>353</v>
      </c>
      <c r="AX32" s="100"/>
    </row>
    <row r="33" spans="1:50" ht="22.5" customHeight="1" hidden="1">
      <c r="A33" s="206"/>
      <c r="B33" s="204"/>
      <c r="C33" s="204"/>
      <c r="D33" s="204"/>
      <c r="E33" s="204"/>
      <c r="F33" s="205"/>
      <c r="G33" s="277" t="s">
        <v>377</v>
      </c>
      <c r="H33" s="278"/>
      <c r="I33" s="278"/>
      <c r="J33" s="278"/>
      <c r="K33" s="278"/>
      <c r="L33" s="278"/>
      <c r="M33" s="278"/>
      <c r="N33" s="278"/>
      <c r="O33" s="279"/>
      <c r="P33" s="184" t="s">
        <v>377</v>
      </c>
      <c r="Q33" s="185"/>
      <c r="R33" s="185"/>
      <c r="S33" s="185"/>
      <c r="T33" s="185"/>
      <c r="U33" s="185"/>
      <c r="V33" s="185"/>
      <c r="W33" s="185"/>
      <c r="X33" s="186"/>
      <c r="Y33" s="286" t="s">
        <v>14</v>
      </c>
      <c r="Z33" s="287"/>
      <c r="AA33" s="288"/>
      <c r="AB33" s="289" t="s">
        <v>377</v>
      </c>
      <c r="AC33" s="290"/>
      <c r="AD33" s="290"/>
      <c r="AE33" s="84" t="s">
        <v>377</v>
      </c>
      <c r="AF33" s="85"/>
      <c r="AG33" s="85"/>
      <c r="AH33" s="85"/>
      <c r="AI33" s="86"/>
      <c r="AJ33" s="84" t="s">
        <v>377</v>
      </c>
      <c r="AK33" s="85"/>
      <c r="AL33" s="85"/>
      <c r="AM33" s="85"/>
      <c r="AN33" s="86"/>
      <c r="AO33" s="84" t="s">
        <v>377</v>
      </c>
      <c r="AP33" s="85"/>
      <c r="AQ33" s="85"/>
      <c r="AR33" s="85"/>
      <c r="AS33" s="86"/>
      <c r="AT33" s="217"/>
      <c r="AU33" s="217"/>
      <c r="AV33" s="217"/>
      <c r="AW33" s="217"/>
      <c r="AX33" s="218"/>
    </row>
    <row r="34" spans="1:50" ht="22.5" customHeight="1" hidden="1">
      <c r="A34" s="207"/>
      <c r="B34" s="208"/>
      <c r="C34" s="208"/>
      <c r="D34" s="208"/>
      <c r="E34" s="208"/>
      <c r="F34" s="209"/>
      <c r="G34" s="280"/>
      <c r="H34" s="281"/>
      <c r="I34" s="281"/>
      <c r="J34" s="281"/>
      <c r="K34" s="281"/>
      <c r="L34" s="281"/>
      <c r="M34" s="281"/>
      <c r="N34" s="281"/>
      <c r="O34" s="282"/>
      <c r="P34" s="265"/>
      <c r="Q34" s="265"/>
      <c r="R34" s="265"/>
      <c r="S34" s="265"/>
      <c r="T34" s="265"/>
      <c r="U34" s="265"/>
      <c r="V34" s="265"/>
      <c r="W34" s="265"/>
      <c r="X34" s="266"/>
      <c r="Y34" s="167" t="s">
        <v>64</v>
      </c>
      <c r="Z34" s="112"/>
      <c r="AA34" s="163"/>
      <c r="AB34" s="275" t="s">
        <v>377</v>
      </c>
      <c r="AC34" s="276"/>
      <c r="AD34" s="276"/>
      <c r="AE34" s="84" t="s">
        <v>377</v>
      </c>
      <c r="AF34" s="85"/>
      <c r="AG34" s="85"/>
      <c r="AH34" s="85"/>
      <c r="AI34" s="86"/>
      <c r="AJ34" s="84" t="s">
        <v>377</v>
      </c>
      <c r="AK34" s="85"/>
      <c r="AL34" s="85"/>
      <c r="AM34" s="85"/>
      <c r="AN34" s="86"/>
      <c r="AO34" s="84" t="s">
        <v>377</v>
      </c>
      <c r="AP34" s="85"/>
      <c r="AQ34" s="85"/>
      <c r="AR34" s="85"/>
      <c r="AS34" s="86"/>
      <c r="AT34" s="84" t="s">
        <v>377</v>
      </c>
      <c r="AU34" s="85"/>
      <c r="AV34" s="85"/>
      <c r="AW34" s="85"/>
      <c r="AX34" s="87"/>
    </row>
    <row r="35" spans="1:50" ht="22.5" customHeight="1" hidden="1">
      <c r="A35" s="680"/>
      <c r="B35" s="681"/>
      <c r="C35" s="681"/>
      <c r="D35" s="681"/>
      <c r="E35" s="681"/>
      <c r="F35" s="682"/>
      <c r="G35" s="283"/>
      <c r="H35" s="284"/>
      <c r="I35" s="284"/>
      <c r="J35" s="284"/>
      <c r="K35" s="284"/>
      <c r="L35" s="284"/>
      <c r="M35" s="284"/>
      <c r="N35" s="284"/>
      <c r="O35" s="285"/>
      <c r="P35" s="187"/>
      <c r="Q35" s="187"/>
      <c r="R35" s="187"/>
      <c r="S35" s="187"/>
      <c r="T35" s="187"/>
      <c r="U35" s="187"/>
      <c r="V35" s="187"/>
      <c r="W35" s="187"/>
      <c r="X35" s="188"/>
      <c r="Y35" s="111" t="s">
        <v>15</v>
      </c>
      <c r="Z35" s="112"/>
      <c r="AA35" s="163"/>
      <c r="AB35" s="253" t="s">
        <v>16</v>
      </c>
      <c r="AC35" s="253"/>
      <c r="AD35" s="253"/>
      <c r="AE35" s="84" t="s">
        <v>377</v>
      </c>
      <c r="AF35" s="85"/>
      <c r="AG35" s="85"/>
      <c r="AH35" s="85"/>
      <c r="AI35" s="86"/>
      <c r="AJ35" s="84" t="s">
        <v>377</v>
      </c>
      <c r="AK35" s="85"/>
      <c r="AL35" s="85"/>
      <c r="AM35" s="85"/>
      <c r="AN35" s="86"/>
      <c r="AO35" s="84" t="s">
        <v>377</v>
      </c>
      <c r="AP35" s="85"/>
      <c r="AQ35" s="85"/>
      <c r="AR35" s="85"/>
      <c r="AS35" s="86"/>
      <c r="AT35" s="257"/>
      <c r="AU35" s="258"/>
      <c r="AV35" s="258"/>
      <c r="AW35" s="258"/>
      <c r="AX35" s="259"/>
    </row>
    <row r="36" spans="1:50" ht="18.75" customHeight="1" hidden="1">
      <c r="A36" s="203" t="s">
        <v>13</v>
      </c>
      <c r="B36" s="204"/>
      <c r="C36" s="204"/>
      <c r="D36" s="204"/>
      <c r="E36" s="204"/>
      <c r="F36" s="205"/>
      <c r="G36" s="210" t="s">
        <v>317</v>
      </c>
      <c r="H36" s="211"/>
      <c r="I36" s="211"/>
      <c r="J36" s="211"/>
      <c r="K36" s="211"/>
      <c r="L36" s="211"/>
      <c r="M36" s="211"/>
      <c r="N36" s="211"/>
      <c r="O36" s="212"/>
      <c r="P36" s="230" t="s">
        <v>82</v>
      </c>
      <c r="Q36" s="211"/>
      <c r="R36" s="211"/>
      <c r="S36" s="211"/>
      <c r="T36" s="211"/>
      <c r="U36" s="211"/>
      <c r="V36" s="211"/>
      <c r="W36" s="211"/>
      <c r="X36" s="212"/>
      <c r="Y36" s="182"/>
      <c r="Z36" s="77"/>
      <c r="AA36" s="78"/>
      <c r="AB36" s="254" t="s">
        <v>12</v>
      </c>
      <c r="AC36" s="255"/>
      <c r="AD36" s="256"/>
      <c r="AE36" s="271" t="s">
        <v>68</v>
      </c>
      <c r="AF36" s="272"/>
      <c r="AG36" s="272"/>
      <c r="AH36" s="272"/>
      <c r="AI36" s="273"/>
      <c r="AJ36" s="271" t="s">
        <v>69</v>
      </c>
      <c r="AK36" s="272"/>
      <c r="AL36" s="272"/>
      <c r="AM36" s="272"/>
      <c r="AN36" s="273"/>
      <c r="AO36" s="271" t="s">
        <v>70</v>
      </c>
      <c r="AP36" s="272"/>
      <c r="AQ36" s="272"/>
      <c r="AR36" s="272"/>
      <c r="AS36" s="273"/>
      <c r="AT36" s="260" t="s">
        <v>302</v>
      </c>
      <c r="AU36" s="261"/>
      <c r="AV36" s="261"/>
      <c r="AW36" s="261"/>
      <c r="AX36" s="262"/>
    </row>
    <row r="37" spans="1:50" ht="18.75" customHeight="1" hidden="1">
      <c r="A37" s="203"/>
      <c r="B37" s="204"/>
      <c r="C37" s="204"/>
      <c r="D37" s="204"/>
      <c r="E37" s="204"/>
      <c r="F37" s="205"/>
      <c r="G37" s="213"/>
      <c r="H37" s="99"/>
      <c r="I37" s="99"/>
      <c r="J37" s="99"/>
      <c r="K37" s="99"/>
      <c r="L37" s="99"/>
      <c r="M37" s="99"/>
      <c r="N37" s="99"/>
      <c r="O37" s="214"/>
      <c r="P37" s="231"/>
      <c r="Q37" s="99"/>
      <c r="R37" s="99"/>
      <c r="S37" s="99"/>
      <c r="T37" s="99"/>
      <c r="U37" s="99"/>
      <c r="V37" s="99"/>
      <c r="W37" s="99"/>
      <c r="X37" s="214"/>
      <c r="Y37" s="268"/>
      <c r="Z37" s="269"/>
      <c r="AA37" s="270"/>
      <c r="AB37" s="131"/>
      <c r="AC37" s="126"/>
      <c r="AD37" s="127"/>
      <c r="AE37" s="132"/>
      <c r="AF37" s="125"/>
      <c r="AG37" s="125"/>
      <c r="AH37" s="125"/>
      <c r="AI37" s="274"/>
      <c r="AJ37" s="132"/>
      <c r="AK37" s="125"/>
      <c r="AL37" s="125"/>
      <c r="AM37" s="125"/>
      <c r="AN37" s="274"/>
      <c r="AO37" s="132"/>
      <c r="AP37" s="125"/>
      <c r="AQ37" s="125"/>
      <c r="AR37" s="125"/>
      <c r="AS37" s="274"/>
      <c r="AT37" s="58"/>
      <c r="AU37" s="101" t="s">
        <v>377</v>
      </c>
      <c r="AV37" s="101"/>
      <c r="AW37" s="99" t="s">
        <v>353</v>
      </c>
      <c r="AX37" s="100"/>
    </row>
    <row r="38" spans="1:50" ht="22.5" customHeight="1" hidden="1">
      <c r="A38" s="206"/>
      <c r="B38" s="204"/>
      <c r="C38" s="204"/>
      <c r="D38" s="204"/>
      <c r="E38" s="204"/>
      <c r="F38" s="205"/>
      <c r="G38" s="277" t="s">
        <v>377</v>
      </c>
      <c r="H38" s="278"/>
      <c r="I38" s="278"/>
      <c r="J38" s="278"/>
      <c r="K38" s="278"/>
      <c r="L38" s="278"/>
      <c r="M38" s="278"/>
      <c r="N38" s="278"/>
      <c r="O38" s="279"/>
      <c r="P38" s="184" t="s">
        <v>377</v>
      </c>
      <c r="Q38" s="185"/>
      <c r="R38" s="185"/>
      <c r="S38" s="185"/>
      <c r="T38" s="185"/>
      <c r="U38" s="185"/>
      <c r="V38" s="185"/>
      <c r="W38" s="185"/>
      <c r="X38" s="186"/>
      <c r="Y38" s="286" t="s">
        <v>14</v>
      </c>
      <c r="Z38" s="287"/>
      <c r="AA38" s="288"/>
      <c r="AB38" s="289" t="s">
        <v>377</v>
      </c>
      <c r="AC38" s="290"/>
      <c r="AD38" s="290"/>
      <c r="AE38" s="84" t="s">
        <v>377</v>
      </c>
      <c r="AF38" s="85"/>
      <c r="AG38" s="85"/>
      <c r="AH38" s="85"/>
      <c r="AI38" s="86"/>
      <c r="AJ38" s="84" t="s">
        <v>377</v>
      </c>
      <c r="AK38" s="85"/>
      <c r="AL38" s="85"/>
      <c r="AM38" s="85"/>
      <c r="AN38" s="86"/>
      <c r="AO38" s="84" t="s">
        <v>377</v>
      </c>
      <c r="AP38" s="85"/>
      <c r="AQ38" s="85"/>
      <c r="AR38" s="85"/>
      <c r="AS38" s="86"/>
      <c r="AT38" s="217"/>
      <c r="AU38" s="217"/>
      <c r="AV38" s="217"/>
      <c r="AW38" s="217"/>
      <c r="AX38" s="218"/>
    </row>
    <row r="39" spans="1:50" ht="22.5" customHeight="1" hidden="1">
      <c r="A39" s="207"/>
      <c r="B39" s="208"/>
      <c r="C39" s="208"/>
      <c r="D39" s="208"/>
      <c r="E39" s="208"/>
      <c r="F39" s="209"/>
      <c r="G39" s="280"/>
      <c r="H39" s="281"/>
      <c r="I39" s="281"/>
      <c r="J39" s="281"/>
      <c r="K39" s="281"/>
      <c r="L39" s="281"/>
      <c r="M39" s="281"/>
      <c r="N39" s="281"/>
      <c r="O39" s="282"/>
      <c r="P39" s="265"/>
      <c r="Q39" s="265"/>
      <c r="R39" s="265"/>
      <c r="S39" s="265"/>
      <c r="T39" s="265"/>
      <c r="U39" s="265"/>
      <c r="V39" s="265"/>
      <c r="W39" s="265"/>
      <c r="X39" s="266"/>
      <c r="Y39" s="167" t="s">
        <v>64</v>
      </c>
      <c r="Z39" s="112"/>
      <c r="AA39" s="163"/>
      <c r="AB39" s="275" t="s">
        <v>377</v>
      </c>
      <c r="AC39" s="276"/>
      <c r="AD39" s="276"/>
      <c r="AE39" s="84" t="s">
        <v>377</v>
      </c>
      <c r="AF39" s="85"/>
      <c r="AG39" s="85"/>
      <c r="AH39" s="85"/>
      <c r="AI39" s="86"/>
      <c r="AJ39" s="84" t="s">
        <v>377</v>
      </c>
      <c r="AK39" s="85"/>
      <c r="AL39" s="85"/>
      <c r="AM39" s="85"/>
      <c r="AN39" s="86"/>
      <c r="AO39" s="84" t="s">
        <v>377</v>
      </c>
      <c r="AP39" s="85"/>
      <c r="AQ39" s="85"/>
      <c r="AR39" s="85"/>
      <c r="AS39" s="86"/>
      <c r="AT39" s="84" t="s">
        <v>377</v>
      </c>
      <c r="AU39" s="85"/>
      <c r="AV39" s="85"/>
      <c r="AW39" s="85"/>
      <c r="AX39" s="87"/>
    </row>
    <row r="40" spans="1:50" ht="22.5" customHeight="1" hidden="1">
      <c r="A40" s="680"/>
      <c r="B40" s="681"/>
      <c r="C40" s="681"/>
      <c r="D40" s="681"/>
      <c r="E40" s="681"/>
      <c r="F40" s="682"/>
      <c r="G40" s="283"/>
      <c r="H40" s="284"/>
      <c r="I40" s="284"/>
      <c r="J40" s="284"/>
      <c r="K40" s="284"/>
      <c r="L40" s="284"/>
      <c r="M40" s="284"/>
      <c r="N40" s="284"/>
      <c r="O40" s="285"/>
      <c r="P40" s="187"/>
      <c r="Q40" s="187"/>
      <c r="R40" s="187"/>
      <c r="S40" s="187"/>
      <c r="T40" s="187"/>
      <c r="U40" s="187"/>
      <c r="V40" s="187"/>
      <c r="W40" s="187"/>
      <c r="X40" s="188"/>
      <c r="Y40" s="111" t="s">
        <v>15</v>
      </c>
      <c r="Z40" s="112"/>
      <c r="AA40" s="163"/>
      <c r="AB40" s="253" t="s">
        <v>16</v>
      </c>
      <c r="AC40" s="253"/>
      <c r="AD40" s="253"/>
      <c r="AE40" s="84" t="s">
        <v>377</v>
      </c>
      <c r="AF40" s="85"/>
      <c r="AG40" s="85"/>
      <c r="AH40" s="85"/>
      <c r="AI40" s="86"/>
      <c r="AJ40" s="84" t="s">
        <v>377</v>
      </c>
      <c r="AK40" s="85"/>
      <c r="AL40" s="85"/>
      <c r="AM40" s="85"/>
      <c r="AN40" s="86"/>
      <c r="AO40" s="84" t="s">
        <v>377</v>
      </c>
      <c r="AP40" s="85"/>
      <c r="AQ40" s="85"/>
      <c r="AR40" s="85"/>
      <c r="AS40" s="86"/>
      <c r="AT40" s="257"/>
      <c r="AU40" s="258"/>
      <c r="AV40" s="258"/>
      <c r="AW40" s="258"/>
      <c r="AX40" s="259"/>
    </row>
    <row r="41" spans="1:50" ht="18.75" customHeight="1" hidden="1">
      <c r="A41" s="203" t="s">
        <v>13</v>
      </c>
      <c r="B41" s="204"/>
      <c r="C41" s="204"/>
      <c r="D41" s="204"/>
      <c r="E41" s="204"/>
      <c r="F41" s="205"/>
      <c r="G41" s="210" t="s">
        <v>317</v>
      </c>
      <c r="H41" s="211"/>
      <c r="I41" s="211"/>
      <c r="J41" s="211"/>
      <c r="K41" s="211"/>
      <c r="L41" s="211"/>
      <c r="M41" s="211"/>
      <c r="N41" s="211"/>
      <c r="O41" s="212"/>
      <c r="P41" s="230" t="s">
        <v>82</v>
      </c>
      <c r="Q41" s="211"/>
      <c r="R41" s="211"/>
      <c r="S41" s="211"/>
      <c r="T41" s="211"/>
      <c r="U41" s="211"/>
      <c r="V41" s="211"/>
      <c r="W41" s="211"/>
      <c r="X41" s="212"/>
      <c r="Y41" s="182"/>
      <c r="Z41" s="77"/>
      <c r="AA41" s="78"/>
      <c r="AB41" s="254" t="s">
        <v>12</v>
      </c>
      <c r="AC41" s="255"/>
      <c r="AD41" s="256"/>
      <c r="AE41" s="271" t="s">
        <v>68</v>
      </c>
      <c r="AF41" s="272"/>
      <c r="AG41" s="272"/>
      <c r="AH41" s="272"/>
      <c r="AI41" s="273"/>
      <c r="AJ41" s="271" t="s">
        <v>69</v>
      </c>
      <c r="AK41" s="272"/>
      <c r="AL41" s="272"/>
      <c r="AM41" s="272"/>
      <c r="AN41" s="273"/>
      <c r="AO41" s="271" t="s">
        <v>70</v>
      </c>
      <c r="AP41" s="272"/>
      <c r="AQ41" s="272"/>
      <c r="AR41" s="272"/>
      <c r="AS41" s="273"/>
      <c r="AT41" s="260" t="s">
        <v>302</v>
      </c>
      <c r="AU41" s="261"/>
      <c r="AV41" s="261"/>
      <c r="AW41" s="261"/>
      <c r="AX41" s="262"/>
    </row>
    <row r="42" spans="1:50" ht="18.75" customHeight="1" hidden="1">
      <c r="A42" s="203"/>
      <c r="B42" s="204"/>
      <c r="C42" s="204"/>
      <c r="D42" s="204"/>
      <c r="E42" s="204"/>
      <c r="F42" s="205"/>
      <c r="G42" s="213"/>
      <c r="H42" s="99"/>
      <c r="I42" s="99"/>
      <c r="J42" s="99"/>
      <c r="K42" s="99"/>
      <c r="L42" s="99"/>
      <c r="M42" s="99"/>
      <c r="N42" s="99"/>
      <c r="O42" s="214"/>
      <c r="P42" s="231"/>
      <c r="Q42" s="99"/>
      <c r="R42" s="99"/>
      <c r="S42" s="99"/>
      <c r="T42" s="99"/>
      <c r="U42" s="99"/>
      <c r="V42" s="99"/>
      <c r="W42" s="99"/>
      <c r="X42" s="214"/>
      <c r="Y42" s="268"/>
      <c r="Z42" s="269"/>
      <c r="AA42" s="270"/>
      <c r="AB42" s="131"/>
      <c r="AC42" s="126"/>
      <c r="AD42" s="127"/>
      <c r="AE42" s="132"/>
      <c r="AF42" s="125"/>
      <c r="AG42" s="125"/>
      <c r="AH42" s="125"/>
      <c r="AI42" s="274"/>
      <c r="AJ42" s="132"/>
      <c r="AK42" s="125"/>
      <c r="AL42" s="125"/>
      <c r="AM42" s="125"/>
      <c r="AN42" s="274"/>
      <c r="AO42" s="132"/>
      <c r="AP42" s="125"/>
      <c r="AQ42" s="125"/>
      <c r="AR42" s="125"/>
      <c r="AS42" s="274"/>
      <c r="AT42" s="58"/>
      <c r="AU42" s="101" t="s">
        <v>377</v>
      </c>
      <c r="AV42" s="101"/>
      <c r="AW42" s="99" t="s">
        <v>353</v>
      </c>
      <c r="AX42" s="100"/>
    </row>
    <row r="43" spans="1:50" ht="22.5" customHeight="1" hidden="1">
      <c r="A43" s="206"/>
      <c r="B43" s="204"/>
      <c r="C43" s="204"/>
      <c r="D43" s="204"/>
      <c r="E43" s="204"/>
      <c r="F43" s="205"/>
      <c r="G43" s="277" t="s">
        <v>377</v>
      </c>
      <c r="H43" s="278"/>
      <c r="I43" s="278"/>
      <c r="J43" s="278"/>
      <c r="K43" s="278"/>
      <c r="L43" s="278"/>
      <c r="M43" s="278"/>
      <c r="N43" s="278"/>
      <c r="O43" s="279"/>
      <c r="P43" s="184" t="s">
        <v>377</v>
      </c>
      <c r="Q43" s="185"/>
      <c r="R43" s="185"/>
      <c r="S43" s="185"/>
      <c r="T43" s="185"/>
      <c r="U43" s="185"/>
      <c r="V43" s="185"/>
      <c r="W43" s="185"/>
      <c r="X43" s="186"/>
      <c r="Y43" s="286" t="s">
        <v>14</v>
      </c>
      <c r="Z43" s="287"/>
      <c r="AA43" s="288"/>
      <c r="AB43" s="289" t="s">
        <v>377</v>
      </c>
      <c r="AC43" s="290"/>
      <c r="AD43" s="290"/>
      <c r="AE43" s="84" t="s">
        <v>377</v>
      </c>
      <c r="AF43" s="85"/>
      <c r="AG43" s="85"/>
      <c r="AH43" s="85"/>
      <c r="AI43" s="86"/>
      <c r="AJ43" s="84" t="s">
        <v>377</v>
      </c>
      <c r="AK43" s="85"/>
      <c r="AL43" s="85"/>
      <c r="AM43" s="85"/>
      <c r="AN43" s="86"/>
      <c r="AO43" s="84" t="s">
        <v>377</v>
      </c>
      <c r="AP43" s="85"/>
      <c r="AQ43" s="85"/>
      <c r="AR43" s="85"/>
      <c r="AS43" s="86"/>
      <c r="AT43" s="217"/>
      <c r="AU43" s="217"/>
      <c r="AV43" s="217"/>
      <c r="AW43" s="217"/>
      <c r="AX43" s="218"/>
    </row>
    <row r="44" spans="1:50" ht="22.5" customHeight="1" hidden="1">
      <c r="A44" s="207"/>
      <c r="B44" s="208"/>
      <c r="C44" s="208"/>
      <c r="D44" s="208"/>
      <c r="E44" s="208"/>
      <c r="F44" s="209"/>
      <c r="G44" s="280"/>
      <c r="H44" s="281"/>
      <c r="I44" s="281"/>
      <c r="J44" s="281"/>
      <c r="K44" s="281"/>
      <c r="L44" s="281"/>
      <c r="M44" s="281"/>
      <c r="N44" s="281"/>
      <c r="O44" s="282"/>
      <c r="P44" s="265"/>
      <c r="Q44" s="265"/>
      <c r="R44" s="265"/>
      <c r="S44" s="265"/>
      <c r="T44" s="265"/>
      <c r="U44" s="265"/>
      <c r="V44" s="265"/>
      <c r="W44" s="265"/>
      <c r="X44" s="266"/>
      <c r="Y44" s="167" t="s">
        <v>64</v>
      </c>
      <c r="Z44" s="112"/>
      <c r="AA44" s="163"/>
      <c r="AB44" s="275" t="s">
        <v>377</v>
      </c>
      <c r="AC44" s="276"/>
      <c r="AD44" s="276"/>
      <c r="AE44" s="84" t="s">
        <v>377</v>
      </c>
      <c r="AF44" s="85"/>
      <c r="AG44" s="85"/>
      <c r="AH44" s="85"/>
      <c r="AI44" s="86"/>
      <c r="AJ44" s="84" t="s">
        <v>377</v>
      </c>
      <c r="AK44" s="85"/>
      <c r="AL44" s="85"/>
      <c r="AM44" s="85"/>
      <c r="AN44" s="86"/>
      <c r="AO44" s="84" t="s">
        <v>377</v>
      </c>
      <c r="AP44" s="85"/>
      <c r="AQ44" s="85"/>
      <c r="AR44" s="85"/>
      <c r="AS44" s="86"/>
      <c r="AT44" s="84" t="s">
        <v>377</v>
      </c>
      <c r="AU44" s="85"/>
      <c r="AV44" s="85"/>
      <c r="AW44" s="85"/>
      <c r="AX44" s="87"/>
    </row>
    <row r="45" spans="1:50" ht="22.5" customHeight="1" hidden="1">
      <c r="A45" s="207"/>
      <c r="B45" s="208"/>
      <c r="C45" s="208"/>
      <c r="D45" s="208"/>
      <c r="E45" s="208"/>
      <c r="F45" s="209"/>
      <c r="G45" s="283"/>
      <c r="H45" s="284"/>
      <c r="I45" s="284"/>
      <c r="J45" s="284"/>
      <c r="K45" s="284"/>
      <c r="L45" s="284"/>
      <c r="M45" s="284"/>
      <c r="N45" s="284"/>
      <c r="O45" s="285"/>
      <c r="P45" s="187"/>
      <c r="Q45" s="187"/>
      <c r="R45" s="187"/>
      <c r="S45" s="187"/>
      <c r="T45" s="187"/>
      <c r="U45" s="187"/>
      <c r="V45" s="187"/>
      <c r="W45" s="187"/>
      <c r="X45" s="188"/>
      <c r="Y45" s="254" t="s">
        <v>15</v>
      </c>
      <c r="Z45" s="255"/>
      <c r="AA45" s="256"/>
      <c r="AB45" s="253" t="s">
        <v>16</v>
      </c>
      <c r="AC45" s="253"/>
      <c r="AD45" s="253"/>
      <c r="AE45" s="84" t="s">
        <v>377</v>
      </c>
      <c r="AF45" s="85"/>
      <c r="AG45" s="85"/>
      <c r="AH45" s="85"/>
      <c r="AI45" s="86"/>
      <c r="AJ45" s="84" t="s">
        <v>377</v>
      </c>
      <c r="AK45" s="85"/>
      <c r="AL45" s="85"/>
      <c r="AM45" s="85"/>
      <c r="AN45" s="86"/>
      <c r="AO45" s="84" t="s">
        <v>377</v>
      </c>
      <c r="AP45" s="85"/>
      <c r="AQ45" s="85"/>
      <c r="AR45" s="85"/>
      <c r="AS45" s="86"/>
      <c r="AT45" s="257"/>
      <c r="AU45" s="258"/>
      <c r="AV45" s="258"/>
      <c r="AW45" s="258"/>
      <c r="AX45" s="259"/>
    </row>
    <row r="46" spans="1:50" ht="22.5" customHeight="1">
      <c r="A46" s="695" t="s">
        <v>320</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customHeight="1">
      <c r="A47" s="224" t="s">
        <v>318</v>
      </c>
      <c r="B47" s="697" t="s">
        <v>315</v>
      </c>
      <c r="C47" s="226"/>
      <c r="D47" s="226"/>
      <c r="E47" s="226"/>
      <c r="F47" s="227"/>
      <c r="G47" s="630" t="s">
        <v>309</v>
      </c>
      <c r="H47" s="630"/>
      <c r="I47" s="630"/>
      <c r="J47" s="630"/>
      <c r="K47" s="630"/>
      <c r="L47" s="630"/>
      <c r="M47" s="630"/>
      <c r="N47" s="630"/>
      <c r="O47" s="630"/>
      <c r="P47" s="630"/>
      <c r="Q47" s="630"/>
      <c r="R47" s="630"/>
      <c r="S47" s="630"/>
      <c r="T47" s="630"/>
      <c r="U47" s="630"/>
      <c r="V47" s="630"/>
      <c r="W47" s="630"/>
      <c r="X47" s="630"/>
      <c r="Y47" s="630"/>
      <c r="Z47" s="630"/>
      <c r="AA47" s="702"/>
      <c r="AB47" s="629" t="s">
        <v>308</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customHeight="1">
      <c r="A48" s="224"/>
      <c r="B48" s="697"/>
      <c r="C48" s="226"/>
      <c r="D48" s="226"/>
      <c r="E48" s="226"/>
      <c r="F48" s="227"/>
      <c r="G48" s="99"/>
      <c r="H48" s="99"/>
      <c r="I48" s="99"/>
      <c r="J48" s="99"/>
      <c r="K48" s="99"/>
      <c r="L48" s="99"/>
      <c r="M48" s="99"/>
      <c r="N48" s="99"/>
      <c r="O48" s="99"/>
      <c r="P48" s="99"/>
      <c r="Q48" s="99"/>
      <c r="R48" s="99"/>
      <c r="S48" s="99"/>
      <c r="T48" s="99"/>
      <c r="U48" s="99"/>
      <c r="V48" s="99"/>
      <c r="W48" s="99"/>
      <c r="X48" s="99"/>
      <c r="Y48" s="99"/>
      <c r="Z48" s="99"/>
      <c r="AA48" s="214"/>
      <c r="AB48" s="23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4"/>
      <c r="B49" s="697"/>
      <c r="C49" s="226"/>
      <c r="D49" s="226"/>
      <c r="E49" s="226"/>
      <c r="F49" s="227"/>
      <c r="G49" s="336" t="s">
        <v>442</v>
      </c>
      <c r="H49" s="336"/>
      <c r="I49" s="336"/>
      <c r="J49" s="336"/>
      <c r="K49" s="336"/>
      <c r="L49" s="336"/>
      <c r="M49" s="336"/>
      <c r="N49" s="336"/>
      <c r="O49" s="336"/>
      <c r="P49" s="336"/>
      <c r="Q49" s="336"/>
      <c r="R49" s="336"/>
      <c r="S49" s="336"/>
      <c r="T49" s="336"/>
      <c r="U49" s="336"/>
      <c r="V49" s="336"/>
      <c r="W49" s="336"/>
      <c r="X49" s="336"/>
      <c r="Y49" s="336"/>
      <c r="Z49" s="336"/>
      <c r="AA49" s="337"/>
      <c r="AB49" s="623" t="s">
        <v>443</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4"/>
    </row>
    <row r="50" spans="1:50" ht="22.5" customHeight="1">
      <c r="A50" s="224"/>
      <c r="B50" s="697"/>
      <c r="C50" s="226"/>
      <c r="D50" s="226"/>
      <c r="E50" s="226"/>
      <c r="F50" s="227"/>
      <c r="G50" s="338"/>
      <c r="H50" s="338"/>
      <c r="I50" s="338"/>
      <c r="J50" s="338"/>
      <c r="K50" s="338"/>
      <c r="L50" s="338"/>
      <c r="M50" s="338"/>
      <c r="N50" s="338"/>
      <c r="O50" s="338"/>
      <c r="P50" s="338"/>
      <c r="Q50" s="338"/>
      <c r="R50" s="338"/>
      <c r="S50" s="338"/>
      <c r="T50" s="338"/>
      <c r="U50" s="338"/>
      <c r="V50" s="338"/>
      <c r="W50" s="338"/>
      <c r="X50" s="338"/>
      <c r="Y50" s="338"/>
      <c r="Z50" s="338"/>
      <c r="AA50" s="339"/>
      <c r="AB50" s="62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6"/>
    </row>
    <row r="51" spans="1:50" ht="22.5" customHeight="1">
      <c r="A51" s="224"/>
      <c r="B51" s="698"/>
      <c r="C51" s="228"/>
      <c r="D51" s="228"/>
      <c r="E51" s="228"/>
      <c r="F51" s="229"/>
      <c r="G51" s="340"/>
      <c r="H51" s="340"/>
      <c r="I51" s="340"/>
      <c r="J51" s="340"/>
      <c r="K51" s="340"/>
      <c r="L51" s="340"/>
      <c r="M51" s="340"/>
      <c r="N51" s="340"/>
      <c r="O51" s="340"/>
      <c r="P51" s="340"/>
      <c r="Q51" s="340"/>
      <c r="R51" s="340"/>
      <c r="S51" s="340"/>
      <c r="T51" s="340"/>
      <c r="U51" s="340"/>
      <c r="V51" s="340"/>
      <c r="W51" s="340"/>
      <c r="X51" s="340"/>
      <c r="Y51" s="340"/>
      <c r="Z51" s="340"/>
      <c r="AA51" s="341"/>
      <c r="AB51" s="62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8"/>
    </row>
    <row r="52" spans="1:50" ht="18.75" customHeight="1">
      <c r="A52" s="224"/>
      <c r="B52" s="226" t="s">
        <v>316</v>
      </c>
      <c r="C52" s="226"/>
      <c r="D52" s="226"/>
      <c r="E52" s="226"/>
      <c r="F52" s="227"/>
      <c r="G52" s="210" t="s">
        <v>84</v>
      </c>
      <c r="H52" s="211"/>
      <c r="I52" s="211"/>
      <c r="J52" s="211"/>
      <c r="K52" s="211"/>
      <c r="L52" s="211"/>
      <c r="M52" s="211"/>
      <c r="N52" s="211"/>
      <c r="O52" s="212"/>
      <c r="P52" s="230" t="s">
        <v>88</v>
      </c>
      <c r="Q52" s="211"/>
      <c r="R52" s="211"/>
      <c r="S52" s="211"/>
      <c r="T52" s="211"/>
      <c r="U52" s="211"/>
      <c r="V52" s="211"/>
      <c r="W52" s="211"/>
      <c r="X52" s="212"/>
      <c r="Y52" s="232"/>
      <c r="Z52" s="233"/>
      <c r="AA52" s="234"/>
      <c r="AB52" s="238" t="s">
        <v>12</v>
      </c>
      <c r="AC52" s="239"/>
      <c r="AD52" s="240"/>
      <c r="AE52" s="230" t="s">
        <v>68</v>
      </c>
      <c r="AF52" s="211"/>
      <c r="AG52" s="211"/>
      <c r="AH52" s="211"/>
      <c r="AI52" s="212"/>
      <c r="AJ52" s="230" t="s">
        <v>69</v>
      </c>
      <c r="AK52" s="211"/>
      <c r="AL52" s="211"/>
      <c r="AM52" s="211"/>
      <c r="AN52" s="212"/>
      <c r="AO52" s="230" t="s">
        <v>70</v>
      </c>
      <c r="AP52" s="211"/>
      <c r="AQ52" s="211"/>
      <c r="AR52" s="211"/>
      <c r="AS52" s="212"/>
      <c r="AT52" s="260" t="s">
        <v>302</v>
      </c>
      <c r="AU52" s="261"/>
      <c r="AV52" s="261"/>
      <c r="AW52" s="261"/>
      <c r="AX52" s="262"/>
    </row>
    <row r="53" spans="1:50" ht="18.75" customHeight="1">
      <c r="A53" s="224"/>
      <c r="B53" s="226"/>
      <c r="C53" s="226"/>
      <c r="D53" s="226"/>
      <c r="E53" s="226"/>
      <c r="F53" s="227"/>
      <c r="G53" s="213"/>
      <c r="H53" s="99"/>
      <c r="I53" s="99"/>
      <c r="J53" s="99"/>
      <c r="K53" s="99"/>
      <c r="L53" s="99"/>
      <c r="M53" s="99"/>
      <c r="N53" s="99"/>
      <c r="O53" s="214"/>
      <c r="P53" s="231"/>
      <c r="Q53" s="99"/>
      <c r="R53" s="99"/>
      <c r="S53" s="99"/>
      <c r="T53" s="99"/>
      <c r="U53" s="99"/>
      <c r="V53" s="99"/>
      <c r="W53" s="99"/>
      <c r="X53" s="214"/>
      <c r="Y53" s="235"/>
      <c r="Z53" s="236"/>
      <c r="AA53" s="237"/>
      <c r="AB53" s="241"/>
      <c r="AC53" s="242"/>
      <c r="AD53" s="243"/>
      <c r="AE53" s="231"/>
      <c r="AF53" s="99"/>
      <c r="AG53" s="99"/>
      <c r="AH53" s="99"/>
      <c r="AI53" s="214"/>
      <c r="AJ53" s="231"/>
      <c r="AK53" s="99"/>
      <c r="AL53" s="99"/>
      <c r="AM53" s="99"/>
      <c r="AN53" s="214"/>
      <c r="AO53" s="231"/>
      <c r="AP53" s="99"/>
      <c r="AQ53" s="99"/>
      <c r="AR53" s="99"/>
      <c r="AS53" s="214"/>
      <c r="AT53" s="58"/>
      <c r="AU53" s="101" t="s">
        <v>377</v>
      </c>
      <c r="AV53" s="101"/>
      <c r="AW53" s="99" t="s">
        <v>353</v>
      </c>
      <c r="AX53" s="100"/>
    </row>
    <row r="54" spans="1:50" ht="22.5" customHeight="1">
      <c r="A54" s="224"/>
      <c r="B54" s="226"/>
      <c r="C54" s="226"/>
      <c r="D54" s="226"/>
      <c r="E54" s="226"/>
      <c r="F54" s="227"/>
      <c r="G54" s="315" t="s">
        <v>455</v>
      </c>
      <c r="H54" s="316"/>
      <c r="I54" s="316"/>
      <c r="J54" s="316"/>
      <c r="K54" s="316"/>
      <c r="L54" s="316"/>
      <c r="M54" s="316"/>
      <c r="N54" s="316"/>
      <c r="O54" s="317"/>
      <c r="P54" s="667" t="s">
        <v>453</v>
      </c>
      <c r="Q54" s="316"/>
      <c r="R54" s="316"/>
      <c r="S54" s="316"/>
      <c r="T54" s="316"/>
      <c r="U54" s="316"/>
      <c r="V54" s="316"/>
      <c r="W54" s="316"/>
      <c r="X54" s="317"/>
      <c r="Y54" s="250" t="s">
        <v>85</v>
      </c>
      <c r="Z54" s="251"/>
      <c r="AA54" s="252"/>
      <c r="AB54" s="368" t="s">
        <v>16</v>
      </c>
      <c r="AC54" s="369"/>
      <c r="AD54" s="370"/>
      <c r="AE54" s="84">
        <v>60.7</v>
      </c>
      <c r="AF54" s="85"/>
      <c r="AG54" s="85"/>
      <c r="AH54" s="85"/>
      <c r="AI54" s="86"/>
      <c r="AJ54" s="84">
        <v>59.5</v>
      </c>
      <c r="AK54" s="85"/>
      <c r="AL54" s="85"/>
      <c r="AM54" s="85"/>
      <c r="AN54" s="86"/>
      <c r="AO54" s="84">
        <v>57</v>
      </c>
      <c r="AP54" s="85"/>
      <c r="AQ54" s="85"/>
      <c r="AR54" s="85"/>
      <c r="AS54" s="86"/>
      <c r="AT54" s="217"/>
      <c r="AU54" s="217"/>
      <c r="AV54" s="217"/>
      <c r="AW54" s="217"/>
      <c r="AX54" s="218"/>
    </row>
    <row r="55" spans="1:50" ht="22.5" customHeight="1">
      <c r="A55" s="224"/>
      <c r="B55" s="226"/>
      <c r="C55" s="226"/>
      <c r="D55" s="226"/>
      <c r="E55" s="226"/>
      <c r="F55" s="227"/>
      <c r="G55" s="318"/>
      <c r="H55" s="319"/>
      <c r="I55" s="319"/>
      <c r="J55" s="319"/>
      <c r="K55" s="319"/>
      <c r="L55" s="319"/>
      <c r="M55" s="319"/>
      <c r="N55" s="319"/>
      <c r="O55" s="320"/>
      <c r="P55" s="668"/>
      <c r="Q55" s="319"/>
      <c r="R55" s="319"/>
      <c r="S55" s="319"/>
      <c r="T55" s="319"/>
      <c r="U55" s="319"/>
      <c r="V55" s="319"/>
      <c r="W55" s="319"/>
      <c r="X55" s="320"/>
      <c r="Y55" s="219" t="s">
        <v>64</v>
      </c>
      <c r="Z55" s="220"/>
      <c r="AA55" s="221"/>
      <c r="AB55" s="368" t="s">
        <v>16</v>
      </c>
      <c r="AC55" s="369"/>
      <c r="AD55" s="370"/>
      <c r="AE55" s="84">
        <v>40.9</v>
      </c>
      <c r="AF55" s="85"/>
      <c r="AG55" s="85"/>
      <c r="AH55" s="85"/>
      <c r="AI55" s="86"/>
      <c r="AJ55" s="84">
        <v>40.2</v>
      </c>
      <c r="AK55" s="85"/>
      <c r="AL55" s="85"/>
      <c r="AM55" s="85"/>
      <c r="AN55" s="86"/>
      <c r="AO55" s="84">
        <v>40.5</v>
      </c>
      <c r="AP55" s="85"/>
      <c r="AQ55" s="85"/>
      <c r="AR55" s="85"/>
      <c r="AS55" s="86"/>
      <c r="AT55" s="84" t="s">
        <v>377</v>
      </c>
      <c r="AU55" s="85"/>
      <c r="AV55" s="85"/>
      <c r="AW55" s="85"/>
      <c r="AX55" s="87"/>
    </row>
    <row r="56" spans="1:50" ht="22.5" customHeight="1">
      <c r="A56" s="224"/>
      <c r="B56" s="228"/>
      <c r="C56" s="228"/>
      <c r="D56" s="228"/>
      <c r="E56" s="228"/>
      <c r="F56" s="229"/>
      <c r="G56" s="321"/>
      <c r="H56" s="322"/>
      <c r="I56" s="322"/>
      <c r="J56" s="322"/>
      <c r="K56" s="322"/>
      <c r="L56" s="322"/>
      <c r="M56" s="322"/>
      <c r="N56" s="322"/>
      <c r="O56" s="323"/>
      <c r="P56" s="669"/>
      <c r="Q56" s="322"/>
      <c r="R56" s="322"/>
      <c r="S56" s="322"/>
      <c r="T56" s="322"/>
      <c r="U56" s="322"/>
      <c r="V56" s="322"/>
      <c r="W56" s="322"/>
      <c r="X56" s="323"/>
      <c r="Y56" s="222" t="s">
        <v>15</v>
      </c>
      <c r="Z56" s="220"/>
      <c r="AA56" s="221"/>
      <c r="AB56" s="368" t="s">
        <v>16</v>
      </c>
      <c r="AC56" s="369"/>
      <c r="AD56" s="370"/>
      <c r="AE56" s="84">
        <v>100</v>
      </c>
      <c r="AF56" s="85"/>
      <c r="AG56" s="85"/>
      <c r="AH56" s="85"/>
      <c r="AI56" s="86"/>
      <c r="AJ56" s="84">
        <v>100</v>
      </c>
      <c r="AK56" s="85"/>
      <c r="AL56" s="85"/>
      <c r="AM56" s="85"/>
      <c r="AN56" s="86"/>
      <c r="AO56" s="84">
        <v>100</v>
      </c>
      <c r="AP56" s="85"/>
      <c r="AQ56" s="85"/>
      <c r="AR56" s="85"/>
      <c r="AS56" s="86"/>
      <c r="AT56" s="257"/>
      <c r="AU56" s="258"/>
      <c r="AV56" s="258"/>
      <c r="AW56" s="258"/>
      <c r="AX56" s="259"/>
    </row>
    <row r="57" spans="1:50" ht="18.75" customHeight="1" hidden="1">
      <c r="A57" s="224"/>
      <c r="B57" s="226" t="s">
        <v>316</v>
      </c>
      <c r="C57" s="226"/>
      <c r="D57" s="226"/>
      <c r="E57" s="226"/>
      <c r="F57" s="227"/>
      <c r="G57" s="210" t="s">
        <v>84</v>
      </c>
      <c r="H57" s="211"/>
      <c r="I57" s="211"/>
      <c r="J57" s="211"/>
      <c r="K57" s="211"/>
      <c r="L57" s="211"/>
      <c r="M57" s="211"/>
      <c r="N57" s="211"/>
      <c r="O57" s="212"/>
      <c r="P57" s="230" t="s">
        <v>88</v>
      </c>
      <c r="Q57" s="211"/>
      <c r="R57" s="211"/>
      <c r="S57" s="211"/>
      <c r="T57" s="211"/>
      <c r="U57" s="211"/>
      <c r="V57" s="211"/>
      <c r="W57" s="211"/>
      <c r="X57" s="212"/>
      <c r="Y57" s="232"/>
      <c r="Z57" s="233"/>
      <c r="AA57" s="234"/>
      <c r="AB57" s="238" t="s">
        <v>12</v>
      </c>
      <c r="AC57" s="239"/>
      <c r="AD57" s="240"/>
      <c r="AE57" s="230" t="s">
        <v>68</v>
      </c>
      <c r="AF57" s="211"/>
      <c r="AG57" s="211"/>
      <c r="AH57" s="211"/>
      <c r="AI57" s="212"/>
      <c r="AJ57" s="230" t="s">
        <v>69</v>
      </c>
      <c r="AK57" s="211"/>
      <c r="AL57" s="211"/>
      <c r="AM57" s="211"/>
      <c r="AN57" s="212"/>
      <c r="AO57" s="230" t="s">
        <v>70</v>
      </c>
      <c r="AP57" s="211"/>
      <c r="AQ57" s="211"/>
      <c r="AR57" s="211"/>
      <c r="AS57" s="212"/>
      <c r="AT57" s="260" t="s">
        <v>302</v>
      </c>
      <c r="AU57" s="261"/>
      <c r="AV57" s="261"/>
      <c r="AW57" s="261"/>
      <c r="AX57" s="262"/>
    </row>
    <row r="58" spans="1:50" ht="18.75" customHeight="1" hidden="1">
      <c r="A58" s="224"/>
      <c r="B58" s="226"/>
      <c r="C58" s="226"/>
      <c r="D58" s="226"/>
      <c r="E58" s="226"/>
      <c r="F58" s="227"/>
      <c r="G58" s="213"/>
      <c r="H58" s="99"/>
      <c r="I58" s="99"/>
      <c r="J58" s="99"/>
      <c r="K58" s="99"/>
      <c r="L58" s="99"/>
      <c r="M58" s="99"/>
      <c r="N58" s="99"/>
      <c r="O58" s="214"/>
      <c r="P58" s="231"/>
      <c r="Q58" s="99"/>
      <c r="R58" s="99"/>
      <c r="S58" s="99"/>
      <c r="T58" s="99"/>
      <c r="U58" s="99"/>
      <c r="V58" s="99"/>
      <c r="W58" s="99"/>
      <c r="X58" s="214"/>
      <c r="Y58" s="235"/>
      <c r="Z58" s="236"/>
      <c r="AA58" s="237"/>
      <c r="AB58" s="241"/>
      <c r="AC58" s="242"/>
      <c r="AD58" s="243"/>
      <c r="AE58" s="231"/>
      <c r="AF58" s="99"/>
      <c r="AG58" s="99"/>
      <c r="AH58" s="99"/>
      <c r="AI58" s="214"/>
      <c r="AJ58" s="231"/>
      <c r="AK58" s="99"/>
      <c r="AL58" s="99"/>
      <c r="AM58" s="99"/>
      <c r="AN58" s="214"/>
      <c r="AO58" s="231"/>
      <c r="AP58" s="99"/>
      <c r="AQ58" s="99"/>
      <c r="AR58" s="99"/>
      <c r="AS58" s="214"/>
      <c r="AT58" s="58"/>
      <c r="AU58" s="101" t="s">
        <v>377</v>
      </c>
      <c r="AV58" s="101"/>
      <c r="AW58" s="99" t="s">
        <v>353</v>
      </c>
      <c r="AX58" s="100"/>
    </row>
    <row r="59" spans="1:50" ht="22.5" customHeight="1" hidden="1">
      <c r="A59" s="224"/>
      <c r="B59" s="226"/>
      <c r="C59" s="226"/>
      <c r="D59" s="226"/>
      <c r="E59" s="226"/>
      <c r="F59" s="227"/>
      <c r="G59" s="263" t="s">
        <v>377</v>
      </c>
      <c r="H59" s="185"/>
      <c r="I59" s="185"/>
      <c r="J59" s="185"/>
      <c r="K59" s="185"/>
      <c r="L59" s="185"/>
      <c r="M59" s="185"/>
      <c r="N59" s="185"/>
      <c r="O59" s="186"/>
      <c r="P59" s="184" t="s">
        <v>377</v>
      </c>
      <c r="Q59" s="244"/>
      <c r="R59" s="244"/>
      <c r="S59" s="244"/>
      <c r="T59" s="244"/>
      <c r="U59" s="244"/>
      <c r="V59" s="244"/>
      <c r="W59" s="244"/>
      <c r="X59" s="245"/>
      <c r="Y59" s="250" t="s">
        <v>85</v>
      </c>
      <c r="Z59" s="251"/>
      <c r="AA59" s="252"/>
      <c r="AB59" s="215" t="s">
        <v>377</v>
      </c>
      <c r="AC59" s="216"/>
      <c r="AD59" s="216"/>
      <c r="AE59" s="84" t="s">
        <v>377</v>
      </c>
      <c r="AF59" s="85"/>
      <c r="AG59" s="85"/>
      <c r="AH59" s="85"/>
      <c r="AI59" s="86"/>
      <c r="AJ59" s="84" t="s">
        <v>377</v>
      </c>
      <c r="AK59" s="85"/>
      <c r="AL59" s="85"/>
      <c r="AM59" s="85"/>
      <c r="AN59" s="86"/>
      <c r="AO59" s="84" t="s">
        <v>377</v>
      </c>
      <c r="AP59" s="85"/>
      <c r="AQ59" s="85"/>
      <c r="AR59" s="85"/>
      <c r="AS59" s="86"/>
      <c r="AT59" s="217"/>
      <c r="AU59" s="217"/>
      <c r="AV59" s="217"/>
      <c r="AW59" s="217"/>
      <c r="AX59" s="218"/>
    </row>
    <row r="60" spans="1:50" ht="22.5" customHeight="1" hidden="1">
      <c r="A60" s="224"/>
      <c r="B60" s="226"/>
      <c r="C60" s="226"/>
      <c r="D60" s="226"/>
      <c r="E60" s="226"/>
      <c r="F60" s="227"/>
      <c r="G60" s="264"/>
      <c r="H60" s="265"/>
      <c r="I60" s="265"/>
      <c r="J60" s="265"/>
      <c r="K60" s="265"/>
      <c r="L60" s="265"/>
      <c r="M60" s="265"/>
      <c r="N60" s="265"/>
      <c r="O60" s="266"/>
      <c r="P60" s="246"/>
      <c r="Q60" s="246"/>
      <c r="R60" s="246"/>
      <c r="S60" s="246"/>
      <c r="T60" s="246"/>
      <c r="U60" s="246"/>
      <c r="V60" s="246"/>
      <c r="W60" s="246"/>
      <c r="X60" s="247"/>
      <c r="Y60" s="219" t="s">
        <v>64</v>
      </c>
      <c r="Z60" s="220"/>
      <c r="AA60" s="221"/>
      <c r="AB60" s="215" t="s">
        <v>377</v>
      </c>
      <c r="AC60" s="216"/>
      <c r="AD60" s="216"/>
      <c r="AE60" s="84" t="s">
        <v>377</v>
      </c>
      <c r="AF60" s="85"/>
      <c r="AG60" s="85"/>
      <c r="AH60" s="85"/>
      <c r="AI60" s="86"/>
      <c r="AJ60" s="84" t="s">
        <v>377</v>
      </c>
      <c r="AK60" s="85"/>
      <c r="AL60" s="85"/>
      <c r="AM60" s="85"/>
      <c r="AN60" s="86"/>
      <c r="AO60" s="84" t="s">
        <v>377</v>
      </c>
      <c r="AP60" s="85"/>
      <c r="AQ60" s="85"/>
      <c r="AR60" s="85"/>
      <c r="AS60" s="86"/>
      <c r="AT60" s="84" t="s">
        <v>377</v>
      </c>
      <c r="AU60" s="85"/>
      <c r="AV60" s="85"/>
      <c r="AW60" s="85"/>
      <c r="AX60" s="87"/>
    </row>
    <row r="61" spans="1:50" ht="22.5" customHeight="1" hidden="1">
      <c r="A61" s="224"/>
      <c r="B61" s="228"/>
      <c r="C61" s="228"/>
      <c r="D61" s="228"/>
      <c r="E61" s="228"/>
      <c r="F61" s="229"/>
      <c r="G61" s="267"/>
      <c r="H61" s="187"/>
      <c r="I61" s="187"/>
      <c r="J61" s="187"/>
      <c r="K61" s="187"/>
      <c r="L61" s="187"/>
      <c r="M61" s="187"/>
      <c r="N61" s="187"/>
      <c r="O61" s="188"/>
      <c r="P61" s="248"/>
      <c r="Q61" s="248"/>
      <c r="R61" s="248"/>
      <c r="S61" s="248"/>
      <c r="T61" s="248"/>
      <c r="U61" s="248"/>
      <c r="V61" s="248"/>
      <c r="W61" s="248"/>
      <c r="X61" s="249"/>
      <c r="Y61" s="222" t="s">
        <v>15</v>
      </c>
      <c r="Z61" s="220"/>
      <c r="AA61" s="221"/>
      <c r="AB61" s="223" t="s">
        <v>16</v>
      </c>
      <c r="AC61" s="223"/>
      <c r="AD61" s="223"/>
      <c r="AE61" s="84" t="s">
        <v>377</v>
      </c>
      <c r="AF61" s="85"/>
      <c r="AG61" s="85"/>
      <c r="AH61" s="85"/>
      <c r="AI61" s="86"/>
      <c r="AJ61" s="84" t="s">
        <v>377</v>
      </c>
      <c r="AK61" s="85"/>
      <c r="AL61" s="85"/>
      <c r="AM61" s="85"/>
      <c r="AN61" s="86"/>
      <c r="AO61" s="84" t="s">
        <v>377</v>
      </c>
      <c r="AP61" s="85"/>
      <c r="AQ61" s="85"/>
      <c r="AR61" s="85"/>
      <c r="AS61" s="86"/>
      <c r="AT61" s="257"/>
      <c r="AU61" s="258"/>
      <c r="AV61" s="258"/>
      <c r="AW61" s="258"/>
      <c r="AX61" s="259"/>
    </row>
    <row r="62" spans="1:50" ht="18.75" customHeight="1" hidden="1">
      <c r="A62" s="224"/>
      <c r="B62" s="226" t="s">
        <v>316</v>
      </c>
      <c r="C62" s="226"/>
      <c r="D62" s="226"/>
      <c r="E62" s="226"/>
      <c r="F62" s="227"/>
      <c r="G62" s="210" t="s">
        <v>84</v>
      </c>
      <c r="H62" s="211"/>
      <c r="I62" s="211"/>
      <c r="J62" s="211"/>
      <c r="K62" s="211"/>
      <c r="L62" s="211"/>
      <c r="M62" s="211"/>
      <c r="N62" s="211"/>
      <c r="O62" s="212"/>
      <c r="P62" s="230" t="s">
        <v>88</v>
      </c>
      <c r="Q62" s="211"/>
      <c r="R62" s="211"/>
      <c r="S62" s="211"/>
      <c r="T62" s="211"/>
      <c r="U62" s="211"/>
      <c r="V62" s="211"/>
      <c r="W62" s="211"/>
      <c r="X62" s="212"/>
      <c r="Y62" s="232"/>
      <c r="Z62" s="233"/>
      <c r="AA62" s="234"/>
      <c r="AB62" s="238" t="s">
        <v>12</v>
      </c>
      <c r="AC62" s="239"/>
      <c r="AD62" s="240"/>
      <c r="AE62" s="230" t="s">
        <v>68</v>
      </c>
      <c r="AF62" s="211"/>
      <c r="AG62" s="211"/>
      <c r="AH62" s="211"/>
      <c r="AI62" s="212"/>
      <c r="AJ62" s="230" t="s">
        <v>69</v>
      </c>
      <c r="AK62" s="211"/>
      <c r="AL62" s="211"/>
      <c r="AM62" s="211"/>
      <c r="AN62" s="212"/>
      <c r="AO62" s="230" t="s">
        <v>70</v>
      </c>
      <c r="AP62" s="211"/>
      <c r="AQ62" s="211"/>
      <c r="AR62" s="211"/>
      <c r="AS62" s="212"/>
      <c r="AT62" s="260" t="s">
        <v>302</v>
      </c>
      <c r="AU62" s="261"/>
      <c r="AV62" s="261"/>
      <c r="AW62" s="261"/>
      <c r="AX62" s="262"/>
    </row>
    <row r="63" spans="1:50" ht="18.75" customHeight="1" hidden="1">
      <c r="A63" s="224"/>
      <c r="B63" s="226"/>
      <c r="C63" s="226"/>
      <c r="D63" s="226"/>
      <c r="E63" s="226"/>
      <c r="F63" s="227"/>
      <c r="G63" s="213"/>
      <c r="H63" s="99"/>
      <c r="I63" s="99"/>
      <c r="J63" s="99"/>
      <c r="K63" s="99"/>
      <c r="L63" s="99"/>
      <c r="M63" s="99"/>
      <c r="N63" s="99"/>
      <c r="O63" s="214"/>
      <c r="P63" s="231"/>
      <c r="Q63" s="99"/>
      <c r="R63" s="99"/>
      <c r="S63" s="99"/>
      <c r="T63" s="99"/>
      <c r="U63" s="99"/>
      <c r="V63" s="99"/>
      <c r="W63" s="99"/>
      <c r="X63" s="214"/>
      <c r="Y63" s="235"/>
      <c r="Z63" s="236"/>
      <c r="AA63" s="237"/>
      <c r="AB63" s="241"/>
      <c r="AC63" s="242"/>
      <c r="AD63" s="243"/>
      <c r="AE63" s="231"/>
      <c r="AF63" s="99"/>
      <c r="AG63" s="99"/>
      <c r="AH63" s="99"/>
      <c r="AI63" s="214"/>
      <c r="AJ63" s="231"/>
      <c r="AK63" s="99"/>
      <c r="AL63" s="99"/>
      <c r="AM63" s="99"/>
      <c r="AN63" s="214"/>
      <c r="AO63" s="231"/>
      <c r="AP63" s="99"/>
      <c r="AQ63" s="99"/>
      <c r="AR63" s="99"/>
      <c r="AS63" s="214"/>
      <c r="AT63" s="58"/>
      <c r="AU63" s="101" t="s">
        <v>377</v>
      </c>
      <c r="AV63" s="101"/>
      <c r="AW63" s="99" t="s">
        <v>353</v>
      </c>
      <c r="AX63" s="100"/>
    </row>
    <row r="64" spans="1:50" ht="22.5" customHeight="1" hidden="1">
      <c r="A64" s="224"/>
      <c r="B64" s="226"/>
      <c r="C64" s="226"/>
      <c r="D64" s="226"/>
      <c r="E64" s="226"/>
      <c r="F64" s="227"/>
      <c r="G64" s="263" t="s">
        <v>377</v>
      </c>
      <c r="H64" s="185"/>
      <c r="I64" s="185"/>
      <c r="J64" s="185"/>
      <c r="K64" s="185"/>
      <c r="L64" s="185"/>
      <c r="M64" s="185"/>
      <c r="N64" s="185"/>
      <c r="O64" s="186"/>
      <c r="P64" s="184" t="s">
        <v>377</v>
      </c>
      <c r="Q64" s="244"/>
      <c r="R64" s="244"/>
      <c r="S64" s="244"/>
      <c r="T64" s="244"/>
      <c r="U64" s="244"/>
      <c r="V64" s="244"/>
      <c r="W64" s="244"/>
      <c r="X64" s="245"/>
      <c r="Y64" s="250" t="s">
        <v>85</v>
      </c>
      <c r="Z64" s="251"/>
      <c r="AA64" s="252"/>
      <c r="AB64" s="215" t="s">
        <v>377</v>
      </c>
      <c r="AC64" s="216"/>
      <c r="AD64" s="216"/>
      <c r="AE64" s="84" t="s">
        <v>377</v>
      </c>
      <c r="AF64" s="85"/>
      <c r="AG64" s="85"/>
      <c r="AH64" s="85"/>
      <c r="AI64" s="86"/>
      <c r="AJ64" s="84" t="s">
        <v>377</v>
      </c>
      <c r="AK64" s="85"/>
      <c r="AL64" s="85"/>
      <c r="AM64" s="85"/>
      <c r="AN64" s="86"/>
      <c r="AO64" s="84" t="s">
        <v>377</v>
      </c>
      <c r="AP64" s="85"/>
      <c r="AQ64" s="85"/>
      <c r="AR64" s="85"/>
      <c r="AS64" s="86"/>
      <c r="AT64" s="217"/>
      <c r="AU64" s="217"/>
      <c r="AV64" s="217"/>
      <c r="AW64" s="217"/>
      <c r="AX64" s="218"/>
    </row>
    <row r="65" spans="1:50" ht="22.5" customHeight="1" hidden="1">
      <c r="A65" s="224"/>
      <c r="B65" s="226"/>
      <c r="C65" s="226"/>
      <c r="D65" s="226"/>
      <c r="E65" s="226"/>
      <c r="F65" s="227"/>
      <c r="G65" s="264"/>
      <c r="H65" s="265"/>
      <c r="I65" s="265"/>
      <c r="J65" s="265"/>
      <c r="K65" s="265"/>
      <c r="L65" s="265"/>
      <c r="M65" s="265"/>
      <c r="N65" s="265"/>
      <c r="O65" s="266"/>
      <c r="P65" s="246"/>
      <c r="Q65" s="246"/>
      <c r="R65" s="246"/>
      <c r="S65" s="246"/>
      <c r="T65" s="246"/>
      <c r="U65" s="246"/>
      <c r="V65" s="246"/>
      <c r="W65" s="246"/>
      <c r="X65" s="247"/>
      <c r="Y65" s="219" t="s">
        <v>64</v>
      </c>
      <c r="Z65" s="220"/>
      <c r="AA65" s="221"/>
      <c r="AB65" s="215" t="s">
        <v>377</v>
      </c>
      <c r="AC65" s="216"/>
      <c r="AD65" s="216"/>
      <c r="AE65" s="84" t="s">
        <v>377</v>
      </c>
      <c r="AF65" s="85"/>
      <c r="AG65" s="85"/>
      <c r="AH65" s="85"/>
      <c r="AI65" s="86"/>
      <c r="AJ65" s="84" t="s">
        <v>377</v>
      </c>
      <c r="AK65" s="85"/>
      <c r="AL65" s="85"/>
      <c r="AM65" s="85"/>
      <c r="AN65" s="86"/>
      <c r="AO65" s="84" t="s">
        <v>377</v>
      </c>
      <c r="AP65" s="85"/>
      <c r="AQ65" s="85"/>
      <c r="AR65" s="85"/>
      <c r="AS65" s="86"/>
      <c r="AT65" s="84" t="s">
        <v>377</v>
      </c>
      <c r="AU65" s="85"/>
      <c r="AV65" s="85"/>
      <c r="AW65" s="85"/>
      <c r="AX65" s="87"/>
    </row>
    <row r="66" spans="1:50" ht="22.5" customHeight="1" hidden="1">
      <c r="A66" s="225"/>
      <c r="B66" s="228"/>
      <c r="C66" s="228"/>
      <c r="D66" s="228"/>
      <c r="E66" s="228"/>
      <c r="F66" s="229"/>
      <c r="G66" s="267"/>
      <c r="H66" s="187"/>
      <c r="I66" s="187"/>
      <c r="J66" s="187"/>
      <c r="K66" s="187"/>
      <c r="L66" s="187"/>
      <c r="M66" s="187"/>
      <c r="N66" s="187"/>
      <c r="O66" s="188"/>
      <c r="P66" s="248"/>
      <c r="Q66" s="248"/>
      <c r="R66" s="248"/>
      <c r="S66" s="248"/>
      <c r="T66" s="248"/>
      <c r="U66" s="248"/>
      <c r="V66" s="248"/>
      <c r="W66" s="248"/>
      <c r="X66" s="249"/>
      <c r="Y66" s="222" t="s">
        <v>15</v>
      </c>
      <c r="Z66" s="220"/>
      <c r="AA66" s="221"/>
      <c r="AB66" s="223" t="s">
        <v>16</v>
      </c>
      <c r="AC66" s="223"/>
      <c r="AD66" s="223"/>
      <c r="AE66" s="84" t="s">
        <v>377</v>
      </c>
      <c r="AF66" s="85"/>
      <c r="AG66" s="85"/>
      <c r="AH66" s="85"/>
      <c r="AI66" s="86"/>
      <c r="AJ66" s="84" t="s">
        <v>377</v>
      </c>
      <c r="AK66" s="85"/>
      <c r="AL66" s="85"/>
      <c r="AM66" s="85"/>
      <c r="AN66" s="86"/>
      <c r="AO66" s="84" t="s">
        <v>377</v>
      </c>
      <c r="AP66" s="85"/>
      <c r="AQ66" s="85"/>
      <c r="AR66" s="85"/>
      <c r="AS66" s="86"/>
      <c r="AT66" s="257"/>
      <c r="AU66" s="258"/>
      <c r="AV66" s="258"/>
      <c r="AW66" s="258"/>
      <c r="AX66" s="259"/>
    </row>
    <row r="67" spans="1:50" ht="31.5" customHeight="1">
      <c r="A67" s="171" t="s">
        <v>87</v>
      </c>
      <c r="B67" s="172"/>
      <c r="C67" s="172"/>
      <c r="D67" s="172"/>
      <c r="E67" s="172"/>
      <c r="F67" s="173"/>
      <c r="G67" s="180" t="s">
        <v>83</v>
      </c>
      <c r="H67" s="180"/>
      <c r="I67" s="180"/>
      <c r="J67" s="180"/>
      <c r="K67" s="180"/>
      <c r="L67" s="180"/>
      <c r="M67" s="180"/>
      <c r="N67" s="180"/>
      <c r="O67" s="180"/>
      <c r="P67" s="180"/>
      <c r="Q67" s="180"/>
      <c r="R67" s="180"/>
      <c r="S67" s="180"/>
      <c r="T67" s="180"/>
      <c r="U67" s="180"/>
      <c r="V67" s="180"/>
      <c r="W67" s="180"/>
      <c r="X67" s="181"/>
      <c r="Y67" s="182"/>
      <c r="Z67" s="77"/>
      <c r="AA67" s="78"/>
      <c r="AB67" s="111" t="s">
        <v>12</v>
      </c>
      <c r="AC67" s="112"/>
      <c r="AD67" s="163"/>
      <c r="AE67" s="670" t="s">
        <v>68</v>
      </c>
      <c r="AF67" s="109"/>
      <c r="AG67" s="109"/>
      <c r="AH67" s="109"/>
      <c r="AI67" s="109"/>
      <c r="AJ67" s="670" t="s">
        <v>69</v>
      </c>
      <c r="AK67" s="109"/>
      <c r="AL67" s="109"/>
      <c r="AM67" s="109"/>
      <c r="AN67" s="109"/>
      <c r="AO67" s="670" t="s">
        <v>70</v>
      </c>
      <c r="AP67" s="109"/>
      <c r="AQ67" s="109"/>
      <c r="AR67" s="109"/>
      <c r="AS67" s="109"/>
      <c r="AT67" s="168" t="s">
        <v>73</v>
      </c>
      <c r="AU67" s="169"/>
      <c r="AV67" s="169"/>
      <c r="AW67" s="169"/>
      <c r="AX67" s="170"/>
    </row>
    <row r="68" spans="1:55" ht="22.5" customHeight="1">
      <c r="A68" s="174"/>
      <c r="B68" s="175"/>
      <c r="C68" s="175"/>
      <c r="D68" s="175"/>
      <c r="E68" s="175"/>
      <c r="F68" s="176"/>
      <c r="G68" s="184" t="s">
        <v>393</v>
      </c>
      <c r="H68" s="185"/>
      <c r="I68" s="185"/>
      <c r="J68" s="185"/>
      <c r="K68" s="185"/>
      <c r="L68" s="185"/>
      <c r="M68" s="185"/>
      <c r="N68" s="185"/>
      <c r="O68" s="185"/>
      <c r="P68" s="185"/>
      <c r="Q68" s="185"/>
      <c r="R68" s="185"/>
      <c r="S68" s="185"/>
      <c r="T68" s="185"/>
      <c r="U68" s="185"/>
      <c r="V68" s="185"/>
      <c r="W68" s="185"/>
      <c r="X68" s="186"/>
      <c r="Y68" s="331" t="s">
        <v>65</v>
      </c>
      <c r="Z68" s="332"/>
      <c r="AA68" s="333"/>
      <c r="AB68" s="192" t="s">
        <v>381</v>
      </c>
      <c r="AC68" s="193"/>
      <c r="AD68" s="194"/>
      <c r="AE68" s="84">
        <v>1</v>
      </c>
      <c r="AF68" s="85"/>
      <c r="AG68" s="85"/>
      <c r="AH68" s="85"/>
      <c r="AI68" s="86"/>
      <c r="AJ68" s="84">
        <v>2</v>
      </c>
      <c r="AK68" s="85"/>
      <c r="AL68" s="85"/>
      <c r="AM68" s="85"/>
      <c r="AN68" s="86"/>
      <c r="AO68" s="84">
        <v>0</v>
      </c>
      <c r="AP68" s="85"/>
      <c r="AQ68" s="85"/>
      <c r="AR68" s="85"/>
      <c r="AS68" s="86"/>
      <c r="AT68" s="195"/>
      <c r="AU68" s="195"/>
      <c r="AV68" s="195"/>
      <c r="AW68" s="195"/>
      <c r="AX68" s="196"/>
      <c r="AY68" s="10"/>
      <c r="AZ68" s="10"/>
      <c r="BA68" s="10"/>
      <c r="BB68" s="10"/>
      <c r="BC68" s="10"/>
    </row>
    <row r="69" spans="1:60" ht="22.5" customHeight="1">
      <c r="A69" s="177"/>
      <c r="B69" s="178"/>
      <c r="C69" s="178"/>
      <c r="D69" s="178"/>
      <c r="E69" s="178"/>
      <c r="F69" s="179"/>
      <c r="G69" s="187"/>
      <c r="H69" s="187"/>
      <c r="I69" s="187"/>
      <c r="J69" s="187"/>
      <c r="K69" s="187"/>
      <c r="L69" s="187"/>
      <c r="M69" s="187"/>
      <c r="N69" s="187"/>
      <c r="O69" s="187"/>
      <c r="P69" s="187"/>
      <c r="Q69" s="187"/>
      <c r="R69" s="187"/>
      <c r="S69" s="187"/>
      <c r="T69" s="187"/>
      <c r="U69" s="187"/>
      <c r="V69" s="187"/>
      <c r="W69" s="187"/>
      <c r="X69" s="188"/>
      <c r="Y69" s="197" t="s">
        <v>66</v>
      </c>
      <c r="Z69" s="147"/>
      <c r="AA69" s="148"/>
      <c r="AB69" s="200" t="s">
        <v>381</v>
      </c>
      <c r="AC69" s="201"/>
      <c r="AD69" s="202"/>
      <c r="AE69" s="84" t="s">
        <v>392</v>
      </c>
      <c r="AF69" s="85"/>
      <c r="AG69" s="85"/>
      <c r="AH69" s="85"/>
      <c r="AI69" s="86"/>
      <c r="AJ69" s="84" t="s">
        <v>392</v>
      </c>
      <c r="AK69" s="85"/>
      <c r="AL69" s="85"/>
      <c r="AM69" s="85"/>
      <c r="AN69" s="86"/>
      <c r="AO69" s="84" t="s">
        <v>392</v>
      </c>
      <c r="AP69" s="85"/>
      <c r="AQ69" s="85"/>
      <c r="AR69" s="85"/>
      <c r="AS69" s="86"/>
      <c r="AT69" s="84" t="s">
        <v>392</v>
      </c>
      <c r="AU69" s="85"/>
      <c r="AV69" s="85"/>
      <c r="AW69" s="85"/>
      <c r="AX69" s="87"/>
      <c r="AY69" s="10"/>
      <c r="AZ69" s="10"/>
      <c r="BA69" s="10"/>
      <c r="BB69" s="10"/>
      <c r="BC69" s="10"/>
      <c r="BD69" s="10"/>
      <c r="BE69" s="10"/>
      <c r="BF69" s="10"/>
      <c r="BG69" s="10"/>
      <c r="BH69" s="10"/>
    </row>
    <row r="70" spans="1:50" ht="33" customHeight="1" hidden="1">
      <c r="A70" s="171" t="s">
        <v>87</v>
      </c>
      <c r="B70" s="172"/>
      <c r="C70" s="172"/>
      <c r="D70" s="172"/>
      <c r="E70" s="172"/>
      <c r="F70" s="173"/>
      <c r="G70" s="180" t="s">
        <v>83</v>
      </c>
      <c r="H70" s="180"/>
      <c r="I70" s="180"/>
      <c r="J70" s="180"/>
      <c r="K70" s="180"/>
      <c r="L70" s="180"/>
      <c r="M70" s="180"/>
      <c r="N70" s="180"/>
      <c r="O70" s="180"/>
      <c r="P70" s="180"/>
      <c r="Q70" s="180"/>
      <c r="R70" s="180"/>
      <c r="S70" s="180"/>
      <c r="T70" s="180"/>
      <c r="U70" s="180"/>
      <c r="V70" s="180"/>
      <c r="W70" s="180"/>
      <c r="X70" s="181"/>
      <c r="Y70" s="182"/>
      <c r="Z70" s="77"/>
      <c r="AA70" s="78"/>
      <c r="AB70" s="111" t="s">
        <v>12</v>
      </c>
      <c r="AC70" s="112"/>
      <c r="AD70" s="163"/>
      <c r="AE70" s="167" t="s">
        <v>68</v>
      </c>
      <c r="AF70" s="162"/>
      <c r="AG70" s="162"/>
      <c r="AH70" s="162"/>
      <c r="AI70" s="183"/>
      <c r="AJ70" s="167" t="s">
        <v>69</v>
      </c>
      <c r="AK70" s="162"/>
      <c r="AL70" s="162"/>
      <c r="AM70" s="162"/>
      <c r="AN70" s="183"/>
      <c r="AO70" s="167" t="s">
        <v>70</v>
      </c>
      <c r="AP70" s="162"/>
      <c r="AQ70" s="162"/>
      <c r="AR70" s="162"/>
      <c r="AS70" s="183"/>
      <c r="AT70" s="168" t="s">
        <v>73</v>
      </c>
      <c r="AU70" s="169"/>
      <c r="AV70" s="169"/>
      <c r="AW70" s="169"/>
      <c r="AX70" s="170"/>
    </row>
    <row r="71" spans="1:55" ht="22.5" customHeight="1" hidden="1">
      <c r="A71" s="174"/>
      <c r="B71" s="175"/>
      <c r="C71" s="175"/>
      <c r="D71" s="175"/>
      <c r="E71" s="175"/>
      <c r="F71" s="176"/>
      <c r="G71" s="184" t="s">
        <v>377</v>
      </c>
      <c r="H71" s="185"/>
      <c r="I71" s="185"/>
      <c r="J71" s="185"/>
      <c r="K71" s="185"/>
      <c r="L71" s="185"/>
      <c r="M71" s="185"/>
      <c r="N71" s="185"/>
      <c r="O71" s="185"/>
      <c r="P71" s="185"/>
      <c r="Q71" s="185"/>
      <c r="R71" s="185"/>
      <c r="S71" s="185"/>
      <c r="T71" s="185"/>
      <c r="U71" s="185"/>
      <c r="V71" s="185"/>
      <c r="W71" s="185"/>
      <c r="X71" s="186"/>
      <c r="Y71" s="189" t="s">
        <v>65</v>
      </c>
      <c r="Z71" s="190"/>
      <c r="AA71" s="191"/>
      <c r="AB71" s="192" t="s">
        <v>377</v>
      </c>
      <c r="AC71" s="193"/>
      <c r="AD71" s="194"/>
      <c r="AE71" s="84" t="s">
        <v>377</v>
      </c>
      <c r="AF71" s="85"/>
      <c r="AG71" s="85"/>
      <c r="AH71" s="85"/>
      <c r="AI71" s="86"/>
      <c r="AJ71" s="84" t="s">
        <v>377</v>
      </c>
      <c r="AK71" s="85"/>
      <c r="AL71" s="85"/>
      <c r="AM71" s="85"/>
      <c r="AN71" s="86"/>
      <c r="AO71" s="84" t="s">
        <v>377</v>
      </c>
      <c r="AP71" s="85"/>
      <c r="AQ71" s="85"/>
      <c r="AR71" s="85"/>
      <c r="AS71" s="86"/>
      <c r="AT71" s="195"/>
      <c r="AU71" s="195"/>
      <c r="AV71" s="195"/>
      <c r="AW71" s="195"/>
      <c r="AX71" s="196"/>
      <c r="AY71" s="10"/>
      <c r="AZ71" s="10"/>
      <c r="BA71" s="10"/>
      <c r="BB71" s="10"/>
      <c r="BC71" s="10"/>
    </row>
    <row r="72" spans="1:60" ht="22.5" customHeight="1" hidden="1">
      <c r="A72" s="177"/>
      <c r="B72" s="178"/>
      <c r="C72" s="178"/>
      <c r="D72" s="178"/>
      <c r="E72" s="178"/>
      <c r="F72" s="179"/>
      <c r="G72" s="187"/>
      <c r="H72" s="187"/>
      <c r="I72" s="187"/>
      <c r="J72" s="187"/>
      <c r="K72" s="187"/>
      <c r="L72" s="187"/>
      <c r="M72" s="187"/>
      <c r="N72" s="187"/>
      <c r="O72" s="187"/>
      <c r="P72" s="187"/>
      <c r="Q72" s="187"/>
      <c r="R72" s="187"/>
      <c r="S72" s="187"/>
      <c r="T72" s="187"/>
      <c r="U72" s="187"/>
      <c r="V72" s="187"/>
      <c r="W72" s="187"/>
      <c r="X72" s="188"/>
      <c r="Y72" s="197" t="s">
        <v>66</v>
      </c>
      <c r="Z72" s="198"/>
      <c r="AA72" s="199"/>
      <c r="AB72" s="200" t="s">
        <v>377</v>
      </c>
      <c r="AC72" s="201"/>
      <c r="AD72" s="202"/>
      <c r="AE72" s="84" t="s">
        <v>377</v>
      </c>
      <c r="AF72" s="85"/>
      <c r="AG72" s="85"/>
      <c r="AH72" s="85"/>
      <c r="AI72" s="86"/>
      <c r="AJ72" s="84" t="s">
        <v>377</v>
      </c>
      <c r="AK72" s="85"/>
      <c r="AL72" s="85"/>
      <c r="AM72" s="85"/>
      <c r="AN72" s="86"/>
      <c r="AO72" s="84" t="s">
        <v>377</v>
      </c>
      <c r="AP72" s="85"/>
      <c r="AQ72" s="85"/>
      <c r="AR72" s="85"/>
      <c r="AS72" s="86"/>
      <c r="AT72" s="84" t="s">
        <v>377</v>
      </c>
      <c r="AU72" s="85"/>
      <c r="AV72" s="85"/>
      <c r="AW72" s="85"/>
      <c r="AX72" s="87"/>
      <c r="AY72" s="10"/>
      <c r="AZ72" s="10"/>
      <c r="BA72" s="10"/>
      <c r="BB72" s="10"/>
      <c r="BC72" s="10"/>
      <c r="BD72" s="10"/>
      <c r="BE72" s="10"/>
      <c r="BF72" s="10"/>
      <c r="BG72" s="10"/>
      <c r="BH72" s="10"/>
    </row>
    <row r="73" spans="1:50" ht="31.5" customHeight="1" hidden="1">
      <c r="A73" s="171" t="s">
        <v>87</v>
      </c>
      <c r="B73" s="172"/>
      <c r="C73" s="172"/>
      <c r="D73" s="172"/>
      <c r="E73" s="172"/>
      <c r="F73" s="173"/>
      <c r="G73" s="180" t="s">
        <v>83</v>
      </c>
      <c r="H73" s="180"/>
      <c r="I73" s="180"/>
      <c r="J73" s="180"/>
      <c r="K73" s="180"/>
      <c r="L73" s="180"/>
      <c r="M73" s="180"/>
      <c r="N73" s="180"/>
      <c r="O73" s="180"/>
      <c r="P73" s="180"/>
      <c r="Q73" s="180"/>
      <c r="R73" s="180"/>
      <c r="S73" s="180"/>
      <c r="T73" s="180"/>
      <c r="U73" s="180"/>
      <c r="V73" s="180"/>
      <c r="W73" s="180"/>
      <c r="X73" s="181"/>
      <c r="Y73" s="182"/>
      <c r="Z73" s="77"/>
      <c r="AA73" s="78"/>
      <c r="AB73" s="111" t="s">
        <v>12</v>
      </c>
      <c r="AC73" s="112"/>
      <c r="AD73" s="163"/>
      <c r="AE73" s="167" t="s">
        <v>68</v>
      </c>
      <c r="AF73" s="162"/>
      <c r="AG73" s="162"/>
      <c r="AH73" s="162"/>
      <c r="AI73" s="183"/>
      <c r="AJ73" s="167" t="s">
        <v>69</v>
      </c>
      <c r="AK73" s="162"/>
      <c r="AL73" s="162"/>
      <c r="AM73" s="162"/>
      <c r="AN73" s="183"/>
      <c r="AO73" s="167" t="s">
        <v>70</v>
      </c>
      <c r="AP73" s="162"/>
      <c r="AQ73" s="162"/>
      <c r="AR73" s="162"/>
      <c r="AS73" s="183"/>
      <c r="AT73" s="168" t="s">
        <v>73</v>
      </c>
      <c r="AU73" s="169"/>
      <c r="AV73" s="169"/>
      <c r="AW73" s="169"/>
      <c r="AX73" s="170"/>
    </row>
    <row r="74" spans="1:55" ht="22.5" customHeight="1" hidden="1">
      <c r="A74" s="174"/>
      <c r="B74" s="175"/>
      <c r="C74" s="175"/>
      <c r="D74" s="175"/>
      <c r="E74" s="175"/>
      <c r="F74" s="176"/>
      <c r="G74" s="184" t="s">
        <v>377</v>
      </c>
      <c r="H74" s="185"/>
      <c r="I74" s="185"/>
      <c r="J74" s="185"/>
      <c r="K74" s="185"/>
      <c r="L74" s="185"/>
      <c r="M74" s="185"/>
      <c r="N74" s="185"/>
      <c r="O74" s="185"/>
      <c r="P74" s="185"/>
      <c r="Q74" s="185"/>
      <c r="R74" s="185"/>
      <c r="S74" s="185"/>
      <c r="T74" s="185"/>
      <c r="U74" s="185"/>
      <c r="V74" s="185"/>
      <c r="W74" s="185"/>
      <c r="X74" s="186"/>
      <c r="Y74" s="189" t="s">
        <v>65</v>
      </c>
      <c r="Z74" s="190"/>
      <c r="AA74" s="191"/>
      <c r="AB74" s="192" t="s">
        <v>377</v>
      </c>
      <c r="AC74" s="193"/>
      <c r="AD74" s="194"/>
      <c r="AE74" s="84" t="s">
        <v>377</v>
      </c>
      <c r="AF74" s="85"/>
      <c r="AG74" s="85"/>
      <c r="AH74" s="85"/>
      <c r="AI74" s="86"/>
      <c r="AJ74" s="84" t="s">
        <v>377</v>
      </c>
      <c r="AK74" s="85"/>
      <c r="AL74" s="85"/>
      <c r="AM74" s="85"/>
      <c r="AN74" s="86"/>
      <c r="AO74" s="84" t="s">
        <v>377</v>
      </c>
      <c r="AP74" s="85"/>
      <c r="AQ74" s="85"/>
      <c r="AR74" s="85"/>
      <c r="AS74" s="86"/>
      <c r="AT74" s="195"/>
      <c r="AU74" s="195"/>
      <c r="AV74" s="195"/>
      <c r="AW74" s="195"/>
      <c r="AX74" s="196"/>
      <c r="AY74" s="10"/>
      <c r="AZ74" s="10"/>
      <c r="BA74" s="10"/>
      <c r="BB74" s="10"/>
      <c r="BC74" s="10"/>
    </row>
    <row r="75" spans="1:60" ht="22.5" customHeight="1" hidden="1">
      <c r="A75" s="177"/>
      <c r="B75" s="178"/>
      <c r="C75" s="178"/>
      <c r="D75" s="178"/>
      <c r="E75" s="178"/>
      <c r="F75" s="179"/>
      <c r="G75" s="187"/>
      <c r="H75" s="187"/>
      <c r="I75" s="187"/>
      <c r="J75" s="187"/>
      <c r="K75" s="187"/>
      <c r="L75" s="187"/>
      <c r="M75" s="187"/>
      <c r="N75" s="187"/>
      <c r="O75" s="187"/>
      <c r="P75" s="187"/>
      <c r="Q75" s="187"/>
      <c r="R75" s="187"/>
      <c r="S75" s="187"/>
      <c r="T75" s="187"/>
      <c r="U75" s="187"/>
      <c r="V75" s="187"/>
      <c r="W75" s="187"/>
      <c r="X75" s="188"/>
      <c r="Y75" s="197" t="s">
        <v>66</v>
      </c>
      <c r="Z75" s="198"/>
      <c r="AA75" s="199"/>
      <c r="AB75" s="200" t="s">
        <v>377</v>
      </c>
      <c r="AC75" s="201"/>
      <c r="AD75" s="202"/>
      <c r="AE75" s="84" t="s">
        <v>377</v>
      </c>
      <c r="AF75" s="85"/>
      <c r="AG75" s="85"/>
      <c r="AH75" s="85"/>
      <c r="AI75" s="86"/>
      <c r="AJ75" s="84" t="s">
        <v>377</v>
      </c>
      <c r="AK75" s="85"/>
      <c r="AL75" s="85"/>
      <c r="AM75" s="85"/>
      <c r="AN75" s="86"/>
      <c r="AO75" s="84" t="s">
        <v>377</v>
      </c>
      <c r="AP75" s="85"/>
      <c r="AQ75" s="85"/>
      <c r="AR75" s="85"/>
      <c r="AS75" s="86"/>
      <c r="AT75" s="84" t="s">
        <v>377</v>
      </c>
      <c r="AU75" s="85"/>
      <c r="AV75" s="85"/>
      <c r="AW75" s="85"/>
      <c r="AX75" s="87"/>
      <c r="AY75" s="10"/>
      <c r="AZ75" s="10"/>
      <c r="BA75" s="10"/>
      <c r="BB75" s="10"/>
      <c r="BC75" s="10"/>
      <c r="BD75" s="10"/>
      <c r="BE75" s="10"/>
      <c r="BF75" s="10"/>
      <c r="BG75" s="10"/>
      <c r="BH75" s="10"/>
    </row>
    <row r="76" spans="1:50" ht="31.5" customHeight="1" hidden="1">
      <c r="A76" s="171" t="s">
        <v>87</v>
      </c>
      <c r="B76" s="172"/>
      <c r="C76" s="172"/>
      <c r="D76" s="172"/>
      <c r="E76" s="172"/>
      <c r="F76" s="173"/>
      <c r="G76" s="180" t="s">
        <v>83</v>
      </c>
      <c r="H76" s="180"/>
      <c r="I76" s="180"/>
      <c r="J76" s="180"/>
      <c r="K76" s="180"/>
      <c r="L76" s="180"/>
      <c r="M76" s="180"/>
      <c r="N76" s="180"/>
      <c r="O76" s="180"/>
      <c r="P76" s="180"/>
      <c r="Q76" s="180"/>
      <c r="R76" s="180"/>
      <c r="S76" s="180"/>
      <c r="T76" s="180"/>
      <c r="U76" s="180"/>
      <c r="V76" s="180"/>
      <c r="W76" s="180"/>
      <c r="X76" s="181"/>
      <c r="Y76" s="182"/>
      <c r="Z76" s="77"/>
      <c r="AA76" s="78"/>
      <c r="AB76" s="111" t="s">
        <v>12</v>
      </c>
      <c r="AC76" s="112"/>
      <c r="AD76" s="163"/>
      <c r="AE76" s="167" t="s">
        <v>68</v>
      </c>
      <c r="AF76" s="162"/>
      <c r="AG76" s="162"/>
      <c r="AH76" s="162"/>
      <c r="AI76" s="183"/>
      <c r="AJ76" s="167" t="s">
        <v>69</v>
      </c>
      <c r="AK76" s="162"/>
      <c r="AL76" s="162"/>
      <c r="AM76" s="162"/>
      <c r="AN76" s="183"/>
      <c r="AO76" s="167" t="s">
        <v>70</v>
      </c>
      <c r="AP76" s="162"/>
      <c r="AQ76" s="162"/>
      <c r="AR76" s="162"/>
      <c r="AS76" s="183"/>
      <c r="AT76" s="168" t="s">
        <v>73</v>
      </c>
      <c r="AU76" s="169"/>
      <c r="AV76" s="169"/>
      <c r="AW76" s="169"/>
      <c r="AX76" s="170"/>
    </row>
    <row r="77" spans="1:55" ht="22.5" customHeight="1" hidden="1">
      <c r="A77" s="174"/>
      <c r="B77" s="175"/>
      <c r="C77" s="175"/>
      <c r="D77" s="175"/>
      <c r="E77" s="175"/>
      <c r="F77" s="176"/>
      <c r="G77" s="184" t="s">
        <v>377</v>
      </c>
      <c r="H77" s="185"/>
      <c r="I77" s="185"/>
      <c r="J77" s="185"/>
      <c r="K77" s="185"/>
      <c r="L77" s="185"/>
      <c r="M77" s="185"/>
      <c r="N77" s="185"/>
      <c r="O77" s="185"/>
      <c r="P77" s="185"/>
      <c r="Q77" s="185"/>
      <c r="R77" s="185"/>
      <c r="S77" s="185"/>
      <c r="T77" s="185"/>
      <c r="U77" s="185"/>
      <c r="V77" s="185"/>
      <c r="W77" s="185"/>
      <c r="X77" s="186"/>
      <c r="Y77" s="189" t="s">
        <v>65</v>
      </c>
      <c r="Z77" s="190"/>
      <c r="AA77" s="191"/>
      <c r="AB77" s="192" t="s">
        <v>377</v>
      </c>
      <c r="AC77" s="193"/>
      <c r="AD77" s="194"/>
      <c r="AE77" s="84" t="s">
        <v>377</v>
      </c>
      <c r="AF77" s="85"/>
      <c r="AG77" s="85"/>
      <c r="AH77" s="85"/>
      <c r="AI77" s="86"/>
      <c r="AJ77" s="84" t="s">
        <v>377</v>
      </c>
      <c r="AK77" s="85"/>
      <c r="AL77" s="85"/>
      <c r="AM77" s="85"/>
      <c r="AN77" s="86"/>
      <c r="AO77" s="84" t="s">
        <v>377</v>
      </c>
      <c r="AP77" s="85"/>
      <c r="AQ77" s="85"/>
      <c r="AR77" s="85"/>
      <c r="AS77" s="86"/>
      <c r="AT77" s="195"/>
      <c r="AU77" s="195"/>
      <c r="AV77" s="195"/>
      <c r="AW77" s="195"/>
      <c r="AX77" s="196"/>
      <c r="AY77" s="10"/>
      <c r="AZ77" s="10"/>
      <c r="BA77" s="10"/>
      <c r="BB77" s="10"/>
      <c r="BC77" s="10"/>
    </row>
    <row r="78" spans="1:60" ht="22.5" customHeight="1" hidden="1">
      <c r="A78" s="177"/>
      <c r="B78" s="178"/>
      <c r="C78" s="178"/>
      <c r="D78" s="178"/>
      <c r="E78" s="178"/>
      <c r="F78" s="179"/>
      <c r="G78" s="187"/>
      <c r="H78" s="187"/>
      <c r="I78" s="187"/>
      <c r="J78" s="187"/>
      <c r="K78" s="187"/>
      <c r="L78" s="187"/>
      <c r="M78" s="187"/>
      <c r="N78" s="187"/>
      <c r="O78" s="187"/>
      <c r="P78" s="187"/>
      <c r="Q78" s="187"/>
      <c r="R78" s="187"/>
      <c r="S78" s="187"/>
      <c r="T78" s="187"/>
      <c r="U78" s="187"/>
      <c r="V78" s="187"/>
      <c r="W78" s="187"/>
      <c r="X78" s="188"/>
      <c r="Y78" s="197" t="s">
        <v>66</v>
      </c>
      <c r="Z78" s="198"/>
      <c r="AA78" s="199"/>
      <c r="AB78" s="200" t="s">
        <v>377</v>
      </c>
      <c r="AC78" s="201"/>
      <c r="AD78" s="202"/>
      <c r="AE78" s="84" t="s">
        <v>377</v>
      </c>
      <c r="AF78" s="85"/>
      <c r="AG78" s="85"/>
      <c r="AH78" s="85"/>
      <c r="AI78" s="86"/>
      <c r="AJ78" s="84" t="s">
        <v>377</v>
      </c>
      <c r="AK78" s="85"/>
      <c r="AL78" s="85"/>
      <c r="AM78" s="85"/>
      <c r="AN78" s="86"/>
      <c r="AO78" s="84" t="s">
        <v>377</v>
      </c>
      <c r="AP78" s="85"/>
      <c r="AQ78" s="85"/>
      <c r="AR78" s="85"/>
      <c r="AS78" s="86"/>
      <c r="AT78" s="84" t="s">
        <v>377</v>
      </c>
      <c r="AU78" s="85"/>
      <c r="AV78" s="85"/>
      <c r="AW78" s="85"/>
      <c r="AX78" s="87"/>
      <c r="AY78" s="10"/>
      <c r="AZ78" s="10"/>
      <c r="BA78" s="10"/>
      <c r="BB78" s="10"/>
      <c r="BC78" s="10"/>
      <c r="BD78" s="10"/>
      <c r="BE78" s="10"/>
      <c r="BF78" s="10"/>
      <c r="BG78" s="10"/>
      <c r="BH78" s="10"/>
    </row>
    <row r="79" spans="1:50" ht="31.5" customHeight="1" hidden="1">
      <c r="A79" s="171" t="s">
        <v>87</v>
      </c>
      <c r="B79" s="172"/>
      <c r="C79" s="172"/>
      <c r="D79" s="172"/>
      <c r="E79" s="172"/>
      <c r="F79" s="173"/>
      <c r="G79" s="180" t="s">
        <v>83</v>
      </c>
      <c r="H79" s="180"/>
      <c r="I79" s="180"/>
      <c r="J79" s="180"/>
      <c r="K79" s="180"/>
      <c r="L79" s="180"/>
      <c r="M79" s="180"/>
      <c r="N79" s="180"/>
      <c r="O79" s="180"/>
      <c r="P79" s="180"/>
      <c r="Q79" s="180"/>
      <c r="R79" s="180"/>
      <c r="S79" s="180"/>
      <c r="T79" s="180"/>
      <c r="U79" s="180"/>
      <c r="V79" s="180"/>
      <c r="W79" s="180"/>
      <c r="X79" s="181"/>
      <c r="Y79" s="182"/>
      <c r="Z79" s="77"/>
      <c r="AA79" s="78"/>
      <c r="AB79" s="111" t="s">
        <v>12</v>
      </c>
      <c r="AC79" s="112"/>
      <c r="AD79" s="163"/>
      <c r="AE79" s="167" t="s">
        <v>68</v>
      </c>
      <c r="AF79" s="162"/>
      <c r="AG79" s="162"/>
      <c r="AH79" s="162"/>
      <c r="AI79" s="183"/>
      <c r="AJ79" s="167" t="s">
        <v>69</v>
      </c>
      <c r="AK79" s="162"/>
      <c r="AL79" s="162"/>
      <c r="AM79" s="162"/>
      <c r="AN79" s="183"/>
      <c r="AO79" s="167" t="s">
        <v>70</v>
      </c>
      <c r="AP79" s="162"/>
      <c r="AQ79" s="162"/>
      <c r="AR79" s="162"/>
      <c r="AS79" s="183"/>
      <c r="AT79" s="168" t="s">
        <v>73</v>
      </c>
      <c r="AU79" s="169"/>
      <c r="AV79" s="169"/>
      <c r="AW79" s="169"/>
      <c r="AX79" s="170"/>
    </row>
    <row r="80" spans="1:55" ht="22.5" customHeight="1" hidden="1">
      <c r="A80" s="174"/>
      <c r="B80" s="175"/>
      <c r="C80" s="175"/>
      <c r="D80" s="175"/>
      <c r="E80" s="175"/>
      <c r="F80" s="176"/>
      <c r="G80" s="184" t="s">
        <v>377</v>
      </c>
      <c r="H80" s="185"/>
      <c r="I80" s="185"/>
      <c r="J80" s="185"/>
      <c r="K80" s="185"/>
      <c r="L80" s="185"/>
      <c r="M80" s="185"/>
      <c r="N80" s="185"/>
      <c r="O80" s="185"/>
      <c r="P80" s="185"/>
      <c r="Q80" s="185"/>
      <c r="R80" s="185"/>
      <c r="S80" s="185"/>
      <c r="T80" s="185"/>
      <c r="U80" s="185"/>
      <c r="V80" s="185"/>
      <c r="W80" s="185"/>
      <c r="X80" s="186"/>
      <c r="Y80" s="189" t="s">
        <v>65</v>
      </c>
      <c r="Z80" s="190"/>
      <c r="AA80" s="191"/>
      <c r="AB80" s="192" t="s">
        <v>377</v>
      </c>
      <c r="AC80" s="193"/>
      <c r="AD80" s="194"/>
      <c r="AE80" s="84" t="s">
        <v>377</v>
      </c>
      <c r="AF80" s="85"/>
      <c r="AG80" s="85"/>
      <c r="AH80" s="85"/>
      <c r="AI80" s="86"/>
      <c r="AJ80" s="84" t="s">
        <v>377</v>
      </c>
      <c r="AK80" s="85"/>
      <c r="AL80" s="85"/>
      <c r="AM80" s="85"/>
      <c r="AN80" s="86"/>
      <c r="AO80" s="84" t="s">
        <v>377</v>
      </c>
      <c r="AP80" s="85"/>
      <c r="AQ80" s="85"/>
      <c r="AR80" s="85"/>
      <c r="AS80" s="86"/>
      <c r="AT80" s="195"/>
      <c r="AU80" s="195"/>
      <c r="AV80" s="195"/>
      <c r="AW80" s="195"/>
      <c r="AX80" s="196"/>
      <c r="AY80" s="10"/>
      <c r="AZ80" s="10"/>
      <c r="BA80" s="10"/>
      <c r="BB80" s="10"/>
      <c r="BC80" s="10"/>
    </row>
    <row r="81" spans="1:60" ht="22.5" customHeight="1" hidden="1">
      <c r="A81" s="177"/>
      <c r="B81" s="178"/>
      <c r="C81" s="178"/>
      <c r="D81" s="178"/>
      <c r="E81" s="178"/>
      <c r="F81" s="179"/>
      <c r="G81" s="187"/>
      <c r="H81" s="187"/>
      <c r="I81" s="187"/>
      <c r="J81" s="187"/>
      <c r="K81" s="187"/>
      <c r="L81" s="187"/>
      <c r="M81" s="187"/>
      <c r="N81" s="187"/>
      <c r="O81" s="187"/>
      <c r="P81" s="187"/>
      <c r="Q81" s="187"/>
      <c r="R81" s="187"/>
      <c r="S81" s="187"/>
      <c r="T81" s="187"/>
      <c r="U81" s="187"/>
      <c r="V81" s="187"/>
      <c r="W81" s="187"/>
      <c r="X81" s="188"/>
      <c r="Y81" s="197" t="s">
        <v>66</v>
      </c>
      <c r="Z81" s="198"/>
      <c r="AA81" s="199"/>
      <c r="AB81" s="200" t="s">
        <v>377</v>
      </c>
      <c r="AC81" s="201"/>
      <c r="AD81" s="202"/>
      <c r="AE81" s="84" t="s">
        <v>377</v>
      </c>
      <c r="AF81" s="85"/>
      <c r="AG81" s="85"/>
      <c r="AH81" s="85"/>
      <c r="AI81" s="86"/>
      <c r="AJ81" s="84" t="s">
        <v>377</v>
      </c>
      <c r="AK81" s="85"/>
      <c r="AL81" s="85"/>
      <c r="AM81" s="85"/>
      <c r="AN81" s="86"/>
      <c r="AO81" s="84" t="s">
        <v>377</v>
      </c>
      <c r="AP81" s="85"/>
      <c r="AQ81" s="85"/>
      <c r="AR81" s="85"/>
      <c r="AS81" s="86"/>
      <c r="AT81" s="84" t="s">
        <v>377</v>
      </c>
      <c r="AU81" s="85"/>
      <c r="AV81" s="85"/>
      <c r="AW81" s="85"/>
      <c r="AX81" s="87"/>
      <c r="AY81" s="10"/>
      <c r="AZ81" s="10"/>
      <c r="BA81" s="10"/>
      <c r="BB81" s="10"/>
      <c r="BC81" s="10"/>
      <c r="BD81" s="10"/>
      <c r="BE81" s="10"/>
      <c r="BF81" s="10"/>
      <c r="BG81" s="10"/>
      <c r="BH81" s="10"/>
    </row>
    <row r="82" spans="1:50" ht="32.25" customHeight="1" hidden="1">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68</v>
      </c>
      <c r="AF82" s="112"/>
      <c r="AG82" s="112"/>
      <c r="AH82" s="112"/>
      <c r="AI82" s="163"/>
      <c r="AJ82" s="167" t="s">
        <v>69</v>
      </c>
      <c r="AK82" s="112"/>
      <c r="AL82" s="112"/>
      <c r="AM82" s="112"/>
      <c r="AN82" s="163"/>
      <c r="AO82" s="167" t="s">
        <v>70</v>
      </c>
      <c r="AP82" s="112"/>
      <c r="AQ82" s="112"/>
      <c r="AR82" s="112"/>
      <c r="AS82" s="163"/>
      <c r="AT82" s="168" t="s">
        <v>74</v>
      </c>
      <c r="AU82" s="169"/>
      <c r="AV82" s="169"/>
      <c r="AW82" s="169"/>
      <c r="AX82" s="170"/>
    </row>
    <row r="83" spans="1:50" ht="22.5" customHeight="1" hidden="1">
      <c r="A83" s="121"/>
      <c r="B83" s="119"/>
      <c r="C83" s="119"/>
      <c r="D83" s="119"/>
      <c r="E83" s="119"/>
      <c r="F83" s="120"/>
      <c r="G83" s="136" t="s">
        <v>382</v>
      </c>
      <c r="H83" s="136"/>
      <c r="I83" s="136"/>
      <c r="J83" s="136"/>
      <c r="K83" s="136"/>
      <c r="L83" s="136"/>
      <c r="M83" s="136"/>
      <c r="N83" s="136"/>
      <c r="O83" s="136"/>
      <c r="P83" s="136"/>
      <c r="Q83" s="136"/>
      <c r="R83" s="136"/>
      <c r="S83" s="136"/>
      <c r="T83" s="136"/>
      <c r="U83" s="136"/>
      <c r="V83" s="136"/>
      <c r="W83" s="136"/>
      <c r="X83" s="136"/>
      <c r="Y83" s="138" t="s">
        <v>17</v>
      </c>
      <c r="Z83" s="139"/>
      <c r="AA83" s="140"/>
      <c r="AB83" s="141" t="s">
        <v>377</v>
      </c>
      <c r="AC83" s="142"/>
      <c r="AD83" s="143"/>
      <c r="AE83" s="144" t="s">
        <v>377</v>
      </c>
      <c r="AF83" s="145"/>
      <c r="AG83" s="145"/>
      <c r="AH83" s="145"/>
      <c r="AI83" s="145"/>
      <c r="AJ83" s="144" t="s">
        <v>377</v>
      </c>
      <c r="AK83" s="145"/>
      <c r="AL83" s="145"/>
      <c r="AM83" s="145"/>
      <c r="AN83" s="145"/>
      <c r="AO83" s="144" t="s">
        <v>377</v>
      </c>
      <c r="AP83" s="145"/>
      <c r="AQ83" s="145"/>
      <c r="AR83" s="145"/>
      <c r="AS83" s="145"/>
      <c r="AT83" s="84" t="s">
        <v>377</v>
      </c>
      <c r="AU83" s="85"/>
      <c r="AV83" s="85"/>
      <c r="AW83" s="85"/>
      <c r="AX83" s="87"/>
    </row>
    <row r="84" spans="1:50" ht="46.5" customHeight="1" hidden="1">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382</v>
      </c>
      <c r="AC84" s="150"/>
      <c r="AD84" s="151"/>
      <c r="AE84" s="149" t="s">
        <v>377</v>
      </c>
      <c r="AF84" s="150"/>
      <c r="AG84" s="150"/>
      <c r="AH84" s="150"/>
      <c r="AI84" s="151"/>
      <c r="AJ84" s="149" t="s">
        <v>377</v>
      </c>
      <c r="AK84" s="150"/>
      <c r="AL84" s="150"/>
      <c r="AM84" s="150"/>
      <c r="AN84" s="151"/>
      <c r="AO84" s="149" t="s">
        <v>377</v>
      </c>
      <c r="AP84" s="150"/>
      <c r="AQ84" s="150"/>
      <c r="AR84" s="150"/>
      <c r="AS84" s="151"/>
      <c r="AT84" s="149" t="s">
        <v>377</v>
      </c>
      <c r="AU84" s="150"/>
      <c r="AV84" s="150"/>
      <c r="AW84" s="150"/>
      <c r="AX84" s="152"/>
    </row>
    <row r="85" spans="1:50" ht="32.25" customHeight="1" hidden="1">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68</v>
      </c>
      <c r="AF85" s="112"/>
      <c r="AG85" s="112"/>
      <c r="AH85" s="112"/>
      <c r="AI85" s="163"/>
      <c r="AJ85" s="167" t="s">
        <v>69</v>
      </c>
      <c r="AK85" s="112"/>
      <c r="AL85" s="112"/>
      <c r="AM85" s="112"/>
      <c r="AN85" s="163"/>
      <c r="AO85" s="167" t="s">
        <v>70</v>
      </c>
      <c r="AP85" s="112"/>
      <c r="AQ85" s="112"/>
      <c r="AR85" s="112"/>
      <c r="AS85" s="163"/>
      <c r="AT85" s="168" t="s">
        <v>74</v>
      </c>
      <c r="AU85" s="169"/>
      <c r="AV85" s="169"/>
      <c r="AW85" s="169"/>
      <c r="AX85" s="170"/>
    </row>
    <row r="86" spans="1:50" ht="22.5" customHeight="1" hidden="1">
      <c r="A86" s="121"/>
      <c r="B86" s="119"/>
      <c r="C86" s="119"/>
      <c r="D86" s="119"/>
      <c r="E86" s="119"/>
      <c r="F86" s="120"/>
      <c r="G86" s="136" t="s">
        <v>382</v>
      </c>
      <c r="H86" s="136"/>
      <c r="I86" s="136"/>
      <c r="J86" s="136"/>
      <c r="K86" s="136"/>
      <c r="L86" s="136"/>
      <c r="M86" s="136"/>
      <c r="N86" s="136"/>
      <c r="O86" s="136"/>
      <c r="P86" s="136"/>
      <c r="Q86" s="136"/>
      <c r="R86" s="136"/>
      <c r="S86" s="136"/>
      <c r="T86" s="136"/>
      <c r="U86" s="136"/>
      <c r="V86" s="136"/>
      <c r="W86" s="136"/>
      <c r="X86" s="136"/>
      <c r="Y86" s="138" t="s">
        <v>17</v>
      </c>
      <c r="Z86" s="139"/>
      <c r="AA86" s="140"/>
      <c r="AB86" s="141" t="s">
        <v>377</v>
      </c>
      <c r="AC86" s="142"/>
      <c r="AD86" s="143"/>
      <c r="AE86" s="144" t="s">
        <v>377</v>
      </c>
      <c r="AF86" s="145"/>
      <c r="AG86" s="145"/>
      <c r="AH86" s="145"/>
      <c r="AI86" s="145"/>
      <c r="AJ86" s="144" t="s">
        <v>377</v>
      </c>
      <c r="AK86" s="145"/>
      <c r="AL86" s="145"/>
      <c r="AM86" s="145"/>
      <c r="AN86" s="145"/>
      <c r="AO86" s="144" t="s">
        <v>377</v>
      </c>
      <c r="AP86" s="145"/>
      <c r="AQ86" s="145"/>
      <c r="AR86" s="145"/>
      <c r="AS86" s="145"/>
      <c r="AT86" s="84" t="s">
        <v>377</v>
      </c>
      <c r="AU86" s="85"/>
      <c r="AV86" s="85"/>
      <c r="AW86" s="85"/>
      <c r="AX86" s="87"/>
    </row>
    <row r="87" spans="1:50" ht="46.5" customHeight="1" hidden="1">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382</v>
      </c>
      <c r="AC87" s="150"/>
      <c r="AD87" s="151"/>
      <c r="AE87" s="149" t="s">
        <v>377</v>
      </c>
      <c r="AF87" s="150"/>
      <c r="AG87" s="150"/>
      <c r="AH87" s="150"/>
      <c r="AI87" s="151"/>
      <c r="AJ87" s="149" t="s">
        <v>377</v>
      </c>
      <c r="AK87" s="150"/>
      <c r="AL87" s="150"/>
      <c r="AM87" s="150"/>
      <c r="AN87" s="151"/>
      <c r="AO87" s="149" t="s">
        <v>377</v>
      </c>
      <c r="AP87" s="150"/>
      <c r="AQ87" s="150"/>
      <c r="AR87" s="150"/>
      <c r="AS87" s="151"/>
      <c r="AT87" s="149" t="s">
        <v>377</v>
      </c>
      <c r="AU87" s="150"/>
      <c r="AV87" s="150"/>
      <c r="AW87" s="150"/>
      <c r="AX87" s="152"/>
    </row>
    <row r="88" spans="1:50" ht="32.25" customHeight="1" hidden="1">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68</v>
      </c>
      <c r="AF88" s="112"/>
      <c r="AG88" s="112"/>
      <c r="AH88" s="112"/>
      <c r="AI88" s="163"/>
      <c r="AJ88" s="167" t="s">
        <v>69</v>
      </c>
      <c r="AK88" s="112"/>
      <c r="AL88" s="112"/>
      <c r="AM88" s="112"/>
      <c r="AN88" s="163"/>
      <c r="AO88" s="167" t="s">
        <v>70</v>
      </c>
      <c r="AP88" s="112"/>
      <c r="AQ88" s="112"/>
      <c r="AR88" s="112"/>
      <c r="AS88" s="163"/>
      <c r="AT88" s="168" t="s">
        <v>74</v>
      </c>
      <c r="AU88" s="169"/>
      <c r="AV88" s="169"/>
      <c r="AW88" s="169"/>
      <c r="AX88" s="170"/>
    </row>
    <row r="89" spans="1:50" ht="22.5" customHeight="1" hidden="1">
      <c r="A89" s="121"/>
      <c r="B89" s="119"/>
      <c r="C89" s="119"/>
      <c r="D89" s="119"/>
      <c r="E89" s="119"/>
      <c r="F89" s="120"/>
      <c r="G89" s="136" t="s">
        <v>382</v>
      </c>
      <c r="H89" s="136"/>
      <c r="I89" s="136"/>
      <c r="J89" s="136"/>
      <c r="K89" s="136"/>
      <c r="L89" s="136"/>
      <c r="M89" s="136"/>
      <c r="N89" s="136"/>
      <c r="O89" s="136"/>
      <c r="P89" s="136"/>
      <c r="Q89" s="136"/>
      <c r="R89" s="136"/>
      <c r="S89" s="136"/>
      <c r="T89" s="136"/>
      <c r="U89" s="136"/>
      <c r="V89" s="136"/>
      <c r="W89" s="136"/>
      <c r="X89" s="136"/>
      <c r="Y89" s="138" t="s">
        <v>17</v>
      </c>
      <c r="Z89" s="139"/>
      <c r="AA89" s="140"/>
      <c r="AB89" s="141" t="s">
        <v>377</v>
      </c>
      <c r="AC89" s="142"/>
      <c r="AD89" s="143"/>
      <c r="AE89" s="144" t="s">
        <v>377</v>
      </c>
      <c r="AF89" s="145"/>
      <c r="AG89" s="145"/>
      <c r="AH89" s="145"/>
      <c r="AI89" s="145"/>
      <c r="AJ89" s="144" t="s">
        <v>377</v>
      </c>
      <c r="AK89" s="145"/>
      <c r="AL89" s="145"/>
      <c r="AM89" s="145"/>
      <c r="AN89" s="145"/>
      <c r="AO89" s="144" t="s">
        <v>377</v>
      </c>
      <c r="AP89" s="145"/>
      <c r="AQ89" s="145"/>
      <c r="AR89" s="145"/>
      <c r="AS89" s="145"/>
      <c r="AT89" s="84" t="s">
        <v>377</v>
      </c>
      <c r="AU89" s="85"/>
      <c r="AV89" s="85"/>
      <c r="AW89" s="85"/>
      <c r="AX89" s="87"/>
    </row>
    <row r="90" spans="1:50" ht="46.5" customHeight="1" hidden="1">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382</v>
      </c>
      <c r="AC90" s="150"/>
      <c r="AD90" s="151"/>
      <c r="AE90" s="149" t="s">
        <v>377</v>
      </c>
      <c r="AF90" s="150"/>
      <c r="AG90" s="150"/>
      <c r="AH90" s="150"/>
      <c r="AI90" s="151"/>
      <c r="AJ90" s="149" t="s">
        <v>377</v>
      </c>
      <c r="AK90" s="150"/>
      <c r="AL90" s="150"/>
      <c r="AM90" s="150"/>
      <c r="AN90" s="151"/>
      <c r="AO90" s="149" t="s">
        <v>377</v>
      </c>
      <c r="AP90" s="150"/>
      <c r="AQ90" s="150"/>
      <c r="AR90" s="150"/>
      <c r="AS90" s="151"/>
      <c r="AT90" s="149" t="s">
        <v>377</v>
      </c>
      <c r="AU90" s="150"/>
      <c r="AV90" s="150"/>
      <c r="AW90" s="150"/>
      <c r="AX90" s="152"/>
    </row>
    <row r="91" spans="1:50" ht="32.25" customHeight="1" hidden="1">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68</v>
      </c>
      <c r="AF91" s="112"/>
      <c r="AG91" s="112"/>
      <c r="AH91" s="112"/>
      <c r="AI91" s="163"/>
      <c r="AJ91" s="167" t="s">
        <v>69</v>
      </c>
      <c r="AK91" s="112"/>
      <c r="AL91" s="112"/>
      <c r="AM91" s="112"/>
      <c r="AN91" s="163"/>
      <c r="AO91" s="167" t="s">
        <v>70</v>
      </c>
      <c r="AP91" s="112"/>
      <c r="AQ91" s="112"/>
      <c r="AR91" s="112"/>
      <c r="AS91" s="163"/>
      <c r="AT91" s="168" t="s">
        <v>74</v>
      </c>
      <c r="AU91" s="169"/>
      <c r="AV91" s="169"/>
      <c r="AW91" s="169"/>
      <c r="AX91" s="170"/>
    </row>
    <row r="92" spans="1:50" ht="22.5" customHeight="1" hidden="1">
      <c r="A92" s="121"/>
      <c r="B92" s="119"/>
      <c r="C92" s="119"/>
      <c r="D92" s="119"/>
      <c r="E92" s="119"/>
      <c r="F92" s="120"/>
      <c r="G92" s="136" t="s">
        <v>382</v>
      </c>
      <c r="H92" s="136"/>
      <c r="I92" s="136"/>
      <c r="J92" s="136"/>
      <c r="K92" s="136"/>
      <c r="L92" s="136"/>
      <c r="M92" s="136"/>
      <c r="N92" s="136"/>
      <c r="O92" s="136"/>
      <c r="P92" s="136"/>
      <c r="Q92" s="136"/>
      <c r="R92" s="136"/>
      <c r="S92" s="136"/>
      <c r="T92" s="136"/>
      <c r="U92" s="136"/>
      <c r="V92" s="136"/>
      <c r="W92" s="136"/>
      <c r="X92" s="136"/>
      <c r="Y92" s="138" t="s">
        <v>17</v>
      </c>
      <c r="Z92" s="139"/>
      <c r="AA92" s="140"/>
      <c r="AB92" s="141" t="s">
        <v>377</v>
      </c>
      <c r="AC92" s="142"/>
      <c r="AD92" s="143"/>
      <c r="AE92" s="144" t="s">
        <v>377</v>
      </c>
      <c r="AF92" s="145"/>
      <c r="AG92" s="145"/>
      <c r="AH92" s="145"/>
      <c r="AI92" s="145"/>
      <c r="AJ92" s="144" t="s">
        <v>377</v>
      </c>
      <c r="AK92" s="145"/>
      <c r="AL92" s="145"/>
      <c r="AM92" s="145"/>
      <c r="AN92" s="145"/>
      <c r="AO92" s="144" t="s">
        <v>377</v>
      </c>
      <c r="AP92" s="145"/>
      <c r="AQ92" s="145"/>
      <c r="AR92" s="145"/>
      <c r="AS92" s="145"/>
      <c r="AT92" s="84" t="s">
        <v>377</v>
      </c>
      <c r="AU92" s="85"/>
      <c r="AV92" s="85"/>
      <c r="AW92" s="85"/>
      <c r="AX92" s="87"/>
    </row>
    <row r="93" spans="1:50" ht="46.5" customHeight="1" hidden="1">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37"/>
      <c r="Y93" s="146" t="s">
        <v>59</v>
      </c>
      <c r="Z93" s="147"/>
      <c r="AA93" s="148"/>
      <c r="AB93" s="149" t="s">
        <v>382</v>
      </c>
      <c r="AC93" s="150"/>
      <c r="AD93" s="151"/>
      <c r="AE93" s="149" t="s">
        <v>377</v>
      </c>
      <c r="AF93" s="150"/>
      <c r="AG93" s="150"/>
      <c r="AH93" s="150"/>
      <c r="AI93" s="151"/>
      <c r="AJ93" s="149" t="s">
        <v>377</v>
      </c>
      <c r="AK93" s="150"/>
      <c r="AL93" s="150"/>
      <c r="AM93" s="150"/>
      <c r="AN93" s="151"/>
      <c r="AO93" s="149" t="s">
        <v>377</v>
      </c>
      <c r="AP93" s="150"/>
      <c r="AQ93" s="150"/>
      <c r="AR93" s="150"/>
      <c r="AS93" s="151"/>
      <c r="AT93" s="149" t="s">
        <v>377</v>
      </c>
      <c r="AU93" s="150"/>
      <c r="AV93" s="150"/>
      <c r="AW93" s="150"/>
      <c r="AX93" s="152"/>
    </row>
    <row r="94" spans="1:50" ht="22.5" customHeight="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68</v>
      </c>
      <c r="AF94" s="126"/>
      <c r="AG94" s="126"/>
      <c r="AH94" s="126"/>
      <c r="AI94" s="127"/>
      <c r="AJ94" s="132" t="s">
        <v>69</v>
      </c>
      <c r="AK94" s="126"/>
      <c r="AL94" s="126"/>
      <c r="AM94" s="126"/>
      <c r="AN94" s="127"/>
      <c r="AO94" s="132" t="s">
        <v>70</v>
      </c>
      <c r="AP94" s="126"/>
      <c r="AQ94" s="126"/>
      <c r="AR94" s="126"/>
      <c r="AS94" s="127"/>
      <c r="AT94" s="133" t="s">
        <v>74</v>
      </c>
      <c r="AU94" s="134"/>
      <c r="AV94" s="134"/>
      <c r="AW94" s="134"/>
      <c r="AX94" s="135"/>
    </row>
    <row r="95" spans="1:50" ht="22.5" customHeight="1">
      <c r="A95" s="121"/>
      <c r="B95" s="119"/>
      <c r="C95" s="119"/>
      <c r="D95" s="119"/>
      <c r="E95" s="119"/>
      <c r="F95" s="120"/>
      <c r="G95" s="136" t="s">
        <v>439</v>
      </c>
      <c r="H95" s="136"/>
      <c r="I95" s="136"/>
      <c r="J95" s="136"/>
      <c r="K95" s="136"/>
      <c r="L95" s="136"/>
      <c r="M95" s="136"/>
      <c r="N95" s="136"/>
      <c r="O95" s="136"/>
      <c r="P95" s="136"/>
      <c r="Q95" s="136"/>
      <c r="R95" s="136"/>
      <c r="S95" s="136"/>
      <c r="T95" s="136"/>
      <c r="U95" s="136"/>
      <c r="V95" s="136"/>
      <c r="W95" s="136"/>
      <c r="X95" s="136"/>
      <c r="Y95" s="138" t="s">
        <v>17</v>
      </c>
      <c r="Z95" s="139"/>
      <c r="AA95" s="140"/>
      <c r="AB95" s="141" t="s">
        <v>394</v>
      </c>
      <c r="AC95" s="142"/>
      <c r="AD95" s="143"/>
      <c r="AE95" s="144">
        <v>96625873</v>
      </c>
      <c r="AF95" s="145"/>
      <c r="AG95" s="145"/>
      <c r="AH95" s="145"/>
      <c r="AI95" s="145"/>
      <c r="AJ95" s="144">
        <v>76599176</v>
      </c>
      <c r="AK95" s="145"/>
      <c r="AL95" s="145"/>
      <c r="AM95" s="145"/>
      <c r="AN95" s="145"/>
      <c r="AO95" s="144" t="s">
        <v>392</v>
      </c>
      <c r="AP95" s="145"/>
      <c r="AQ95" s="145"/>
      <c r="AR95" s="145"/>
      <c r="AS95" s="145"/>
      <c r="AT95" s="84" t="s">
        <v>377</v>
      </c>
      <c r="AU95" s="85"/>
      <c r="AV95" s="85"/>
      <c r="AW95" s="85"/>
      <c r="AX95" s="87"/>
    </row>
    <row r="96" spans="1:50" ht="22.5" customHeight="1">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395</v>
      </c>
      <c r="AC96" s="150"/>
      <c r="AD96" s="151"/>
      <c r="AE96" s="149" t="s">
        <v>396</v>
      </c>
      <c r="AF96" s="150"/>
      <c r="AG96" s="150"/>
      <c r="AH96" s="150"/>
      <c r="AI96" s="151"/>
      <c r="AJ96" s="149" t="s">
        <v>397</v>
      </c>
      <c r="AK96" s="150"/>
      <c r="AL96" s="150"/>
      <c r="AM96" s="150"/>
      <c r="AN96" s="151"/>
      <c r="AO96" s="149" t="s">
        <v>452</v>
      </c>
      <c r="AP96" s="150"/>
      <c r="AQ96" s="150"/>
      <c r="AR96" s="150"/>
      <c r="AS96" s="151"/>
      <c r="AT96" s="149" t="s">
        <v>377</v>
      </c>
      <c r="AU96" s="150"/>
      <c r="AV96" s="150"/>
      <c r="AW96" s="150"/>
      <c r="AX96" s="152"/>
    </row>
    <row r="97" spans="1:50" ht="22.5" customHeight="1">
      <c r="A97" s="377" t="s">
        <v>76</v>
      </c>
      <c r="B97" s="378"/>
      <c r="C97" s="348" t="s">
        <v>19</v>
      </c>
      <c r="D97" s="349"/>
      <c r="E97" s="349"/>
      <c r="F97" s="349"/>
      <c r="G97" s="349"/>
      <c r="H97" s="349"/>
      <c r="I97" s="349"/>
      <c r="J97" s="349"/>
      <c r="K97" s="350"/>
      <c r="L97" s="411" t="s">
        <v>75</v>
      </c>
      <c r="M97" s="411"/>
      <c r="N97" s="411"/>
      <c r="O97" s="411"/>
      <c r="P97" s="411"/>
      <c r="Q97" s="411"/>
      <c r="R97" s="412" t="s">
        <v>72</v>
      </c>
      <c r="S97" s="413"/>
      <c r="T97" s="413"/>
      <c r="U97" s="413"/>
      <c r="V97" s="413"/>
      <c r="W97" s="413"/>
      <c r="X97" s="414"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5"/>
    </row>
    <row r="98" spans="1:50" ht="22.5" customHeight="1">
      <c r="A98" s="379"/>
      <c r="B98" s="380"/>
      <c r="C98" s="416" t="s">
        <v>383</v>
      </c>
      <c r="D98" s="417"/>
      <c r="E98" s="417"/>
      <c r="F98" s="417"/>
      <c r="G98" s="417"/>
      <c r="H98" s="417"/>
      <c r="I98" s="417"/>
      <c r="J98" s="417"/>
      <c r="K98" s="418"/>
      <c r="L98" s="62">
        <v>2</v>
      </c>
      <c r="M98" s="63"/>
      <c r="N98" s="63"/>
      <c r="O98" s="63"/>
      <c r="P98" s="63"/>
      <c r="Q98" s="64"/>
      <c r="R98" s="62">
        <v>2</v>
      </c>
      <c r="S98" s="63"/>
      <c r="T98" s="63"/>
      <c r="U98" s="63"/>
      <c r="V98" s="63"/>
      <c r="W98" s="64"/>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2.5" customHeight="1">
      <c r="A99" s="379"/>
      <c r="B99" s="380"/>
      <c r="C99" s="153" t="s">
        <v>398</v>
      </c>
      <c r="D99" s="154"/>
      <c r="E99" s="154"/>
      <c r="F99" s="154"/>
      <c r="G99" s="154"/>
      <c r="H99" s="154"/>
      <c r="I99" s="154"/>
      <c r="J99" s="154"/>
      <c r="K99" s="155"/>
      <c r="L99" s="62">
        <v>135</v>
      </c>
      <c r="M99" s="63"/>
      <c r="N99" s="63"/>
      <c r="O99" s="63"/>
      <c r="P99" s="63"/>
      <c r="Q99" s="64"/>
      <c r="R99" s="62">
        <v>136</v>
      </c>
      <c r="S99" s="63"/>
      <c r="T99" s="63"/>
      <c r="U99" s="63"/>
      <c r="V99" s="63"/>
      <c r="W99" s="6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2.5" customHeight="1">
      <c r="A100" s="379"/>
      <c r="B100" s="380"/>
      <c r="C100" s="153" t="s">
        <v>399</v>
      </c>
      <c r="D100" s="154"/>
      <c r="E100" s="154"/>
      <c r="F100" s="154"/>
      <c r="G100" s="154"/>
      <c r="H100" s="154"/>
      <c r="I100" s="154"/>
      <c r="J100" s="154"/>
      <c r="K100" s="155"/>
      <c r="L100" s="62">
        <v>6</v>
      </c>
      <c r="M100" s="63"/>
      <c r="N100" s="63"/>
      <c r="O100" s="63"/>
      <c r="P100" s="63"/>
      <c r="Q100" s="64"/>
      <c r="R100" s="62">
        <v>10</v>
      </c>
      <c r="S100" s="63"/>
      <c r="T100" s="63"/>
      <c r="U100" s="63"/>
      <c r="V100" s="63"/>
      <c r="W100" s="6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2.5" customHeight="1">
      <c r="A101" s="379"/>
      <c r="B101" s="380"/>
      <c r="C101" s="153" t="s">
        <v>400</v>
      </c>
      <c r="D101" s="154"/>
      <c r="E101" s="154"/>
      <c r="F101" s="154"/>
      <c r="G101" s="154"/>
      <c r="H101" s="154"/>
      <c r="I101" s="154"/>
      <c r="J101" s="154"/>
      <c r="K101" s="155"/>
      <c r="L101" s="62">
        <v>38</v>
      </c>
      <c r="M101" s="63"/>
      <c r="N101" s="63"/>
      <c r="O101" s="63"/>
      <c r="P101" s="63"/>
      <c r="Q101" s="64"/>
      <c r="R101" s="62">
        <v>50</v>
      </c>
      <c r="S101" s="63"/>
      <c r="T101" s="63"/>
      <c r="U101" s="63"/>
      <c r="V101" s="63"/>
      <c r="W101" s="6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2.5" customHeight="1">
      <c r="A102" s="379"/>
      <c r="B102" s="380"/>
      <c r="C102" s="153"/>
      <c r="D102" s="154"/>
      <c r="E102" s="154"/>
      <c r="F102" s="154"/>
      <c r="G102" s="154"/>
      <c r="H102" s="154"/>
      <c r="I102" s="154"/>
      <c r="J102" s="154"/>
      <c r="K102" s="155"/>
      <c r="L102" s="62"/>
      <c r="M102" s="63"/>
      <c r="N102" s="63"/>
      <c r="O102" s="63"/>
      <c r="P102" s="63"/>
      <c r="Q102" s="64"/>
      <c r="R102" s="62"/>
      <c r="S102" s="63"/>
      <c r="T102" s="63"/>
      <c r="U102" s="63"/>
      <c r="V102" s="63"/>
      <c r="W102" s="6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2.5" customHeight="1">
      <c r="A103" s="379"/>
      <c r="B103" s="380"/>
      <c r="C103" s="383"/>
      <c r="D103" s="384"/>
      <c r="E103" s="384"/>
      <c r="F103" s="384"/>
      <c r="G103" s="384"/>
      <c r="H103" s="384"/>
      <c r="I103" s="384"/>
      <c r="J103" s="384"/>
      <c r="K103" s="385"/>
      <c r="L103" s="62"/>
      <c r="M103" s="63"/>
      <c r="N103" s="63"/>
      <c r="O103" s="63"/>
      <c r="P103" s="63"/>
      <c r="Q103" s="64"/>
      <c r="R103" s="62"/>
      <c r="S103" s="63"/>
      <c r="T103" s="63"/>
      <c r="U103" s="63"/>
      <c r="V103" s="63"/>
      <c r="W103" s="6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c r="A104" s="381"/>
      <c r="B104" s="382"/>
      <c r="C104" s="371" t="s">
        <v>22</v>
      </c>
      <c r="D104" s="372"/>
      <c r="E104" s="372"/>
      <c r="F104" s="372"/>
      <c r="G104" s="372"/>
      <c r="H104" s="372"/>
      <c r="I104" s="372"/>
      <c r="J104" s="372"/>
      <c r="K104" s="373"/>
      <c r="L104" s="374">
        <f>SUM(L98:Q103)</f>
        <v>181</v>
      </c>
      <c r="M104" s="375"/>
      <c r="N104" s="375"/>
      <c r="O104" s="375"/>
      <c r="P104" s="375"/>
      <c r="Q104" s="376"/>
      <c r="R104" s="374">
        <f>SUM(R98:W103)</f>
        <v>198</v>
      </c>
      <c r="S104" s="375"/>
      <c r="T104" s="375"/>
      <c r="U104" s="375"/>
      <c r="V104" s="375"/>
      <c r="W104" s="376"/>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43.5" customHeight="1">
      <c r="A108" s="300" t="s">
        <v>310</v>
      </c>
      <c r="B108" s="301"/>
      <c r="C108" s="537" t="s">
        <v>311</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13" t="s">
        <v>384</v>
      </c>
      <c r="AE108" s="614"/>
      <c r="AF108" s="614"/>
      <c r="AG108" s="610" t="s">
        <v>432</v>
      </c>
      <c r="AH108" s="611"/>
      <c r="AI108" s="611"/>
      <c r="AJ108" s="611"/>
      <c r="AK108" s="611"/>
      <c r="AL108" s="611"/>
      <c r="AM108" s="611"/>
      <c r="AN108" s="611"/>
      <c r="AO108" s="611"/>
      <c r="AP108" s="611"/>
      <c r="AQ108" s="611"/>
      <c r="AR108" s="611"/>
      <c r="AS108" s="611"/>
      <c r="AT108" s="611"/>
      <c r="AU108" s="611"/>
      <c r="AV108" s="611"/>
      <c r="AW108" s="611"/>
      <c r="AX108" s="612"/>
    </row>
    <row r="109" spans="1:50" ht="19.5" customHeight="1">
      <c r="A109" s="302"/>
      <c r="B109" s="303"/>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379</v>
      </c>
      <c r="AE109" s="445"/>
      <c r="AF109" s="445"/>
      <c r="AG109" s="297" t="s">
        <v>441</v>
      </c>
      <c r="AH109" s="298"/>
      <c r="AI109" s="298"/>
      <c r="AJ109" s="298"/>
      <c r="AK109" s="298"/>
      <c r="AL109" s="298"/>
      <c r="AM109" s="298"/>
      <c r="AN109" s="298"/>
      <c r="AO109" s="298"/>
      <c r="AP109" s="298"/>
      <c r="AQ109" s="298"/>
      <c r="AR109" s="298"/>
      <c r="AS109" s="298"/>
      <c r="AT109" s="298"/>
      <c r="AU109" s="298"/>
      <c r="AV109" s="298"/>
      <c r="AW109" s="298"/>
      <c r="AX109" s="299"/>
    </row>
    <row r="110" spans="1:50" ht="51" customHeight="1">
      <c r="A110" s="304"/>
      <c r="B110" s="305"/>
      <c r="C110" s="429" t="s">
        <v>312</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94" t="s">
        <v>384</v>
      </c>
      <c r="AE110" s="595"/>
      <c r="AF110" s="595"/>
      <c r="AG110" s="534" t="s">
        <v>445</v>
      </c>
      <c r="AH110" s="187"/>
      <c r="AI110" s="187"/>
      <c r="AJ110" s="187"/>
      <c r="AK110" s="187"/>
      <c r="AL110" s="187"/>
      <c r="AM110" s="187"/>
      <c r="AN110" s="187"/>
      <c r="AO110" s="187"/>
      <c r="AP110" s="187"/>
      <c r="AQ110" s="187"/>
      <c r="AR110" s="187"/>
      <c r="AS110" s="187"/>
      <c r="AT110" s="187"/>
      <c r="AU110" s="187"/>
      <c r="AV110" s="187"/>
      <c r="AW110" s="187"/>
      <c r="AX110" s="535"/>
    </row>
    <row r="111" spans="1:50" ht="19.5" customHeight="1">
      <c r="A111" s="554" t="s">
        <v>46</v>
      </c>
      <c r="B111" s="596"/>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384</v>
      </c>
      <c r="AE111" s="441"/>
      <c r="AF111" s="441"/>
      <c r="AG111" s="294" t="s">
        <v>436</v>
      </c>
      <c r="AH111" s="295"/>
      <c r="AI111" s="295"/>
      <c r="AJ111" s="295"/>
      <c r="AK111" s="295"/>
      <c r="AL111" s="295"/>
      <c r="AM111" s="295"/>
      <c r="AN111" s="295"/>
      <c r="AO111" s="295"/>
      <c r="AP111" s="295"/>
      <c r="AQ111" s="295"/>
      <c r="AR111" s="295"/>
      <c r="AS111" s="295"/>
      <c r="AT111" s="295"/>
      <c r="AU111" s="295"/>
      <c r="AV111" s="295"/>
      <c r="AW111" s="295"/>
      <c r="AX111" s="296"/>
    </row>
    <row r="112" spans="1:50" ht="19.5" customHeight="1">
      <c r="A112" s="597"/>
      <c r="B112" s="598"/>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431</v>
      </c>
      <c r="AE112" s="445"/>
      <c r="AF112" s="445"/>
      <c r="AG112" s="297"/>
      <c r="AH112" s="298"/>
      <c r="AI112" s="298"/>
      <c r="AJ112" s="298"/>
      <c r="AK112" s="298"/>
      <c r="AL112" s="298"/>
      <c r="AM112" s="298"/>
      <c r="AN112" s="298"/>
      <c r="AO112" s="298"/>
      <c r="AP112" s="298"/>
      <c r="AQ112" s="298"/>
      <c r="AR112" s="298"/>
      <c r="AS112" s="298"/>
      <c r="AT112" s="298"/>
      <c r="AU112" s="298"/>
      <c r="AV112" s="298"/>
      <c r="AW112" s="298"/>
      <c r="AX112" s="299"/>
    </row>
    <row r="113" spans="1:50" ht="19.5" customHeight="1">
      <c r="A113" s="597"/>
      <c r="B113" s="598"/>
      <c r="C113" s="509" t="s">
        <v>313</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431</v>
      </c>
      <c r="AE113" s="445"/>
      <c r="AF113" s="445"/>
      <c r="AG113" s="297"/>
      <c r="AH113" s="298"/>
      <c r="AI113" s="298"/>
      <c r="AJ113" s="298"/>
      <c r="AK113" s="298"/>
      <c r="AL113" s="298"/>
      <c r="AM113" s="298"/>
      <c r="AN113" s="298"/>
      <c r="AO113" s="298"/>
      <c r="AP113" s="298"/>
      <c r="AQ113" s="298"/>
      <c r="AR113" s="298"/>
      <c r="AS113" s="298"/>
      <c r="AT113" s="298"/>
      <c r="AU113" s="298"/>
      <c r="AV113" s="298"/>
      <c r="AW113" s="298"/>
      <c r="AX113" s="299"/>
    </row>
    <row r="114" spans="1:50" ht="19.5" customHeight="1">
      <c r="A114" s="597"/>
      <c r="B114" s="598"/>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6" t="s">
        <v>431</v>
      </c>
      <c r="AE114" s="445"/>
      <c r="AF114" s="445"/>
      <c r="AG114" s="536"/>
      <c r="AH114" s="298"/>
      <c r="AI114" s="298"/>
      <c r="AJ114" s="298"/>
      <c r="AK114" s="298"/>
      <c r="AL114" s="298"/>
      <c r="AM114" s="298"/>
      <c r="AN114" s="298"/>
      <c r="AO114" s="298"/>
      <c r="AP114" s="298"/>
      <c r="AQ114" s="298"/>
      <c r="AR114" s="298"/>
      <c r="AS114" s="298"/>
      <c r="AT114" s="298"/>
      <c r="AU114" s="298"/>
      <c r="AV114" s="298"/>
      <c r="AW114" s="298"/>
      <c r="AX114" s="299"/>
    </row>
    <row r="115" spans="1:50" ht="19.5" customHeight="1">
      <c r="A115" s="597"/>
      <c r="B115" s="598"/>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5"/>
      <c r="AD115" s="444" t="s">
        <v>384</v>
      </c>
      <c r="AE115" s="445"/>
      <c r="AF115" s="445"/>
      <c r="AG115" s="297" t="s">
        <v>433</v>
      </c>
      <c r="AH115" s="298"/>
      <c r="AI115" s="298"/>
      <c r="AJ115" s="298"/>
      <c r="AK115" s="298"/>
      <c r="AL115" s="298"/>
      <c r="AM115" s="298"/>
      <c r="AN115" s="298"/>
      <c r="AO115" s="298"/>
      <c r="AP115" s="298"/>
      <c r="AQ115" s="298"/>
      <c r="AR115" s="298"/>
      <c r="AS115" s="298"/>
      <c r="AT115" s="298"/>
      <c r="AU115" s="298"/>
      <c r="AV115" s="298"/>
      <c r="AW115" s="298"/>
      <c r="AX115" s="299"/>
    </row>
    <row r="116" spans="1:64" ht="19.5" customHeight="1">
      <c r="A116" s="597"/>
      <c r="B116" s="598"/>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5"/>
      <c r="AD116" s="642" t="s">
        <v>431</v>
      </c>
      <c r="AE116" s="643"/>
      <c r="AF116" s="64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2" ht="19.5" customHeight="1">
      <c r="A117" s="599"/>
      <c r="B117" s="600"/>
      <c r="C117" s="601" t="s">
        <v>81</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384</v>
      </c>
      <c r="AE117" s="595"/>
      <c r="AF117" s="604"/>
      <c r="AG117" s="608" t="s">
        <v>437</v>
      </c>
      <c r="AH117" s="438"/>
      <c r="AI117" s="438"/>
      <c r="AJ117" s="438"/>
      <c r="AK117" s="438"/>
      <c r="AL117" s="438"/>
      <c r="AM117" s="438"/>
      <c r="AN117" s="438"/>
      <c r="AO117" s="438"/>
      <c r="AP117" s="438"/>
      <c r="AQ117" s="438"/>
      <c r="AR117" s="438"/>
      <c r="AS117" s="438"/>
      <c r="AT117" s="438"/>
      <c r="AU117" s="438"/>
      <c r="AV117" s="438"/>
      <c r="AW117" s="438"/>
      <c r="AX117" s="609"/>
      <c r="BG117" s="10"/>
      <c r="BH117" s="10"/>
      <c r="BI117" s="10"/>
      <c r="BJ117" s="10"/>
    </row>
    <row r="118" spans="1:50" ht="30" customHeight="1">
      <c r="A118" s="554" t="s">
        <v>47</v>
      </c>
      <c r="B118" s="596"/>
      <c r="C118" s="644" t="s">
        <v>80</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0" t="s">
        <v>431</v>
      </c>
      <c r="AE118" s="441"/>
      <c r="AF118" s="647"/>
      <c r="AG118" s="648"/>
      <c r="AH118" s="295"/>
      <c r="AI118" s="295"/>
      <c r="AJ118" s="295"/>
      <c r="AK118" s="295"/>
      <c r="AL118" s="295"/>
      <c r="AM118" s="295"/>
      <c r="AN118" s="295"/>
      <c r="AO118" s="295"/>
      <c r="AP118" s="295"/>
      <c r="AQ118" s="295"/>
      <c r="AR118" s="295"/>
      <c r="AS118" s="295"/>
      <c r="AT118" s="295"/>
      <c r="AU118" s="295"/>
      <c r="AV118" s="295"/>
      <c r="AW118" s="295"/>
      <c r="AX118" s="296"/>
    </row>
    <row r="119" spans="1:50" ht="30" customHeight="1">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431</v>
      </c>
      <c r="AE119" s="616"/>
      <c r="AF119" s="616"/>
      <c r="AG119" s="536"/>
      <c r="AH119" s="298"/>
      <c r="AI119" s="298"/>
      <c r="AJ119" s="298"/>
      <c r="AK119" s="298"/>
      <c r="AL119" s="298"/>
      <c r="AM119" s="298"/>
      <c r="AN119" s="298"/>
      <c r="AO119" s="298"/>
      <c r="AP119" s="298"/>
      <c r="AQ119" s="298"/>
      <c r="AR119" s="298"/>
      <c r="AS119" s="298"/>
      <c r="AT119" s="298"/>
      <c r="AU119" s="298"/>
      <c r="AV119" s="298"/>
      <c r="AW119" s="298"/>
      <c r="AX119" s="299"/>
    </row>
    <row r="120" spans="1:50" ht="18" customHeight="1">
      <c r="A120" s="597"/>
      <c r="B120" s="598"/>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379</v>
      </c>
      <c r="AE120" s="445"/>
      <c r="AF120" s="445"/>
      <c r="AG120" s="297" t="s">
        <v>438</v>
      </c>
      <c r="AH120" s="298"/>
      <c r="AI120" s="298"/>
      <c r="AJ120" s="298"/>
      <c r="AK120" s="298"/>
      <c r="AL120" s="298"/>
      <c r="AM120" s="298"/>
      <c r="AN120" s="298"/>
      <c r="AO120" s="298"/>
      <c r="AP120" s="298"/>
      <c r="AQ120" s="298"/>
      <c r="AR120" s="298"/>
      <c r="AS120" s="298"/>
      <c r="AT120" s="298"/>
      <c r="AU120" s="298"/>
      <c r="AV120" s="298"/>
      <c r="AW120" s="298"/>
      <c r="AX120" s="299"/>
    </row>
    <row r="121" spans="1:50" ht="18" customHeight="1">
      <c r="A121" s="599"/>
      <c r="B121" s="600"/>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431</v>
      </c>
      <c r="AE121" s="445"/>
      <c r="AF121" s="445"/>
      <c r="AG121" s="534"/>
      <c r="AH121" s="187"/>
      <c r="AI121" s="187"/>
      <c r="AJ121" s="187"/>
      <c r="AK121" s="187"/>
      <c r="AL121" s="187"/>
      <c r="AM121" s="187"/>
      <c r="AN121" s="187"/>
      <c r="AO121" s="187"/>
      <c r="AP121" s="187"/>
      <c r="AQ121" s="187"/>
      <c r="AR121" s="187"/>
      <c r="AS121" s="187"/>
      <c r="AT121" s="187"/>
      <c r="AU121" s="187"/>
      <c r="AV121" s="187"/>
      <c r="AW121" s="187"/>
      <c r="AX121" s="535"/>
    </row>
    <row r="122" spans="1:50" ht="33" customHeight="1">
      <c r="A122" s="632" t="s">
        <v>79</v>
      </c>
      <c r="B122" s="633"/>
      <c r="C122" s="442" t="s">
        <v>314</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431</v>
      </c>
      <c r="AE122" s="441"/>
      <c r="AF122" s="441"/>
      <c r="AG122" s="586"/>
      <c r="AH122" s="185"/>
      <c r="AI122" s="185"/>
      <c r="AJ122" s="185"/>
      <c r="AK122" s="185"/>
      <c r="AL122" s="185"/>
      <c r="AM122" s="185"/>
      <c r="AN122" s="185"/>
      <c r="AO122" s="185"/>
      <c r="AP122" s="185"/>
      <c r="AQ122" s="185"/>
      <c r="AR122" s="185"/>
      <c r="AS122" s="185"/>
      <c r="AT122" s="185"/>
      <c r="AU122" s="185"/>
      <c r="AV122" s="185"/>
      <c r="AW122" s="185"/>
      <c r="AX122" s="587"/>
    </row>
    <row r="123" spans="1:50" ht="15.75" customHeight="1">
      <c r="A123" s="634"/>
      <c r="B123" s="635"/>
      <c r="C123" s="662" t="s">
        <v>86</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8"/>
      <c r="AH123" s="265"/>
      <c r="AI123" s="265"/>
      <c r="AJ123" s="265"/>
      <c r="AK123" s="265"/>
      <c r="AL123" s="265"/>
      <c r="AM123" s="265"/>
      <c r="AN123" s="265"/>
      <c r="AO123" s="265"/>
      <c r="AP123" s="265"/>
      <c r="AQ123" s="265"/>
      <c r="AR123" s="265"/>
      <c r="AS123" s="265"/>
      <c r="AT123" s="265"/>
      <c r="AU123" s="265"/>
      <c r="AV123" s="265"/>
      <c r="AW123" s="265"/>
      <c r="AX123" s="589"/>
    </row>
    <row r="124" spans="1:50" ht="26.25" customHeight="1">
      <c r="A124" s="634"/>
      <c r="B124" s="635"/>
      <c r="C124" s="649" t="s">
        <v>377</v>
      </c>
      <c r="D124" s="650"/>
      <c r="E124" s="650"/>
      <c r="F124" s="650"/>
      <c r="G124" s="650"/>
      <c r="H124" s="650"/>
      <c r="I124" s="650"/>
      <c r="J124" s="650"/>
      <c r="K124" s="650"/>
      <c r="L124" s="650"/>
      <c r="M124" s="650"/>
      <c r="N124" s="650"/>
      <c r="O124" s="651"/>
      <c r="P124" s="658" t="s">
        <v>377</v>
      </c>
      <c r="Q124" s="658"/>
      <c r="R124" s="658"/>
      <c r="S124" s="659"/>
      <c r="T124" s="640" t="s">
        <v>377</v>
      </c>
      <c r="U124" s="298"/>
      <c r="V124" s="298"/>
      <c r="W124" s="298"/>
      <c r="X124" s="298"/>
      <c r="Y124" s="298"/>
      <c r="Z124" s="298"/>
      <c r="AA124" s="298"/>
      <c r="AB124" s="298"/>
      <c r="AC124" s="298"/>
      <c r="AD124" s="298"/>
      <c r="AE124" s="298"/>
      <c r="AF124" s="641"/>
      <c r="AG124" s="588"/>
      <c r="AH124" s="265"/>
      <c r="AI124" s="265"/>
      <c r="AJ124" s="265"/>
      <c r="AK124" s="265"/>
      <c r="AL124" s="265"/>
      <c r="AM124" s="265"/>
      <c r="AN124" s="265"/>
      <c r="AO124" s="265"/>
      <c r="AP124" s="265"/>
      <c r="AQ124" s="265"/>
      <c r="AR124" s="265"/>
      <c r="AS124" s="265"/>
      <c r="AT124" s="265"/>
      <c r="AU124" s="265"/>
      <c r="AV124" s="265"/>
      <c r="AW124" s="265"/>
      <c r="AX124" s="589"/>
    </row>
    <row r="125" spans="1:50" ht="26.25" customHeight="1">
      <c r="A125" s="636"/>
      <c r="B125" s="637"/>
      <c r="C125" s="652" t="s">
        <v>377</v>
      </c>
      <c r="D125" s="653"/>
      <c r="E125" s="653"/>
      <c r="F125" s="653"/>
      <c r="G125" s="653"/>
      <c r="H125" s="653"/>
      <c r="I125" s="653"/>
      <c r="J125" s="653"/>
      <c r="K125" s="653"/>
      <c r="L125" s="653"/>
      <c r="M125" s="653"/>
      <c r="N125" s="653"/>
      <c r="O125" s="654"/>
      <c r="P125" s="660" t="s">
        <v>377</v>
      </c>
      <c r="Q125" s="660"/>
      <c r="R125" s="660"/>
      <c r="S125" s="661"/>
      <c r="T125" s="437" t="s">
        <v>377</v>
      </c>
      <c r="U125" s="438"/>
      <c r="V125" s="438"/>
      <c r="W125" s="438"/>
      <c r="X125" s="438"/>
      <c r="Y125" s="438"/>
      <c r="Z125" s="438"/>
      <c r="AA125" s="438"/>
      <c r="AB125" s="438"/>
      <c r="AC125" s="438"/>
      <c r="AD125" s="438"/>
      <c r="AE125" s="438"/>
      <c r="AF125" s="439"/>
      <c r="AG125" s="590"/>
      <c r="AH125" s="187"/>
      <c r="AI125" s="187"/>
      <c r="AJ125" s="187"/>
      <c r="AK125" s="187"/>
      <c r="AL125" s="187"/>
      <c r="AM125" s="187"/>
      <c r="AN125" s="187"/>
      <c r="AO125" s="187"/>
      <c r="AP125" s="187"/>
      <c r="AQ125" s="187"/>
      <c r="AR125" s="187"/>
      <c r="AS125" s="187"/>
      <c r="AT125" s="187"/>
      <c r="AU125" s="187"/>
      <c r="AV125" s="187"/>
      <c r="AW125" s="187"/>
      <c r="AX125" s="535"/>
    </row>
    <row r="126" spans="1:50" ht="66" customHeight="1">
      <c r="A126" s="554" t="s">
        <v>58</v>
      </c>
      <c r="B126" s="555"/>
      <c r="C126" s="393" t="s">
        <v>63</v>
      </c>
      <c r="D126" s="576"/>
      <c r="E126" s="576"/>
      <c r="F126" s="577"/>
      <c r="G126" s="548" t="s">
        <v>440</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42" customHeight="1" thickBot="1">
      <c r="A127" s="556"/>
      <c r="B127" s="557"/>
      <c r="C127" s="360" t="s">
        <v>67</v>
      </c>
      <c r="D127" s="361"/>
      <c r="E127" s="361"/>
      <c r="F127" s="362"/>
      <c r="G127" s="363" t="s">
        <v>434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50"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30.75" customHeight="1" thickBot="1">
      <c r="A129" s="575" t="s">
        <v>448</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53.25" customHeight="1" thickBot="1">
      <c r="A131" s="551" t="s">
        <v>306</v>
      </c>
      <c r="B131" s="552"/>
      <c r="C131" s="552"/>
      <c r="D131" s="552"/>
      <c r="E131" s="553"/>
      <c r="F131" s="570" t="s">
        <v>447</v>
      </c>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53.25" customHeight="1" thickBot="1">
      <c r="A133" s="434" t="s">
        <v>449</v>
      </c>
      <c r="B133" s="435"/>
      <c r="C133" s="435"/>
      <c r="D133" s="435"/>
      <c r="E133" s="436"/>
      <c r="F133" s="570" t="s">
        <v>454</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308.25" customHeight="1" thickBot="1">
      <c r="A135" s="617" t="s">
        <v>444</v>
      </c>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5" customHeight="1">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5" customHeight="1">
      <c r="A137" s="407" t="s">
        <v>223</v>
      </c>
      <c r="B137" s="408"/>
      <c r="C137" s="408"/>
      <c r="D137" s="408"/>
      <c r="E137" s="408"/>
      <c r="F137" s="408"/>
      <c r="G137" s="421" t="s">
        <v>401</v>
      </c>
      <c r="H137" s="422"/>
      <c r="I137" s="422"/>
      <c r="J137" s="422"/>
      <c r="K137" s="422"/>
      <c r="L137" s="422"/>
      <c r="M137" s="422"/>
      <c r="N137" s="422"/>
      <c r="O137" s="422"/>
      <c r="P137" s="423"/>
      <c r="Q137" s="408" t="s">
        <v>224</v>
      </c>
      <c r="R137" s="408"/>
      <c r="S137" s="408"/>
      <c r="T137" s="408"/>
      <c r="U137" s="408"/>
      <c r="V137" s="408"/>
      <c r="W137" s="421" t="s">
        <v>402</v>
      </c>
      <c r="X137" s="422"/>
      <c r="Y137" s="422"/>
      <c r="Z137" s="422"/>
      <c r="AA137" s="422"/>
      <c r="AB137" s="422"/>
      <c r="AC137" s="422"/>
      <c r="AD137" s="422"/>
      <c r="AE137" s="422"/>
      <c r="AF137" s="423"/>
      <c r="AG137" s="408" t="s">
        <v>225</v>
      </c>
      <c r="AH137" s="408"/>
      <c r="AI137" s="408"/>
      <c r="AJ137" s="408"/>
      <c r="AK137" s="408"/>
      <c r="AL137" s="408"/>
      <c r="AM137" s="404" t="s">
        <v>446</v>
      </c>
      <c r="AN137" s="405"/>
      <c r="AO137" s="405"/>
      <c r="AP137" s="405"/>
      <c r="AQ137" s="405"/>
      <c r="AR137" s="405"/>
      <c r="AS137" s="405"/>
      <c r="AT137" s="405"/>
      <c r="AU137" s="405"/>
      <c r="AV137" s="406"/>
      <c r="AW137" s="12"/>
      <c r="AX137" s="13"/>
    </row>
    <row r="138" spans="1:50" ht="19.5" customHeight="1" thickBot="1">
      <c r="A138" s="409" t="s">
        <v>226</v>
      </c>
      <c r="B138" s="410"/>
      <c r="C138" s="410"/>
      <c r="D138" s="410"/>
      <c r="E138" s="410"/>
      <c r="F138" s="410"/>
      <c r="G138" s="424" t="s">
        <v>403</v>
      </c>
      <c r="H138" s="425"/>
      <c r="I138" s="425"/>
      <c r="J138" s="425"/>
      <c r="K138" s="425"/>
      <c r="L138" s="425"/>
      <c r="M138" s="425"/>
      <c r="N138" s="425"/>
      <c r="O138" s="425"/>
      <c r="P138" s="426"/>
      <c r="Q138" s="410" t="s">
        <v>227</v>
      </c>
      <c r="R138" s="410"/>
      <c r="S138" s="410"/>
      <c r="T138" s="410"/>
      <c r="U138" s="410"/>
      <c r="V138" s="410"/>
      <c r="W138" s="424" t="s">
        <v>404</v>
      </c>
      <c r="X138" s="425"/>
      <c r="Y138" s="425"/>
      <c r="Z138" s="425"/>
      <c r="AA138" s="425"/>
      <c r="AB138" s="425"/>
      <c r="AC138" s="425"/>
      <c r="AD138" s="425"/>
      <c r="AE138" s="425"/>
      <c r="AF138" s="426"/>
      <c r="AG138" s="578"/>
      <c r="AH138" s="579"/>
      <c r="AI138" s="579"/>
      <c r="AJ138" s="579"/>
      <c r="AK138" s="579"/>
      <c r="AL138" s="579"/>
      <c r="AM138" s="620"/>
      <c r="AN138" s="621"/>
      <c r="AO138" s="621"/>
      <c r="AP138" s="621"/>
      <c r="AQ138" s="621"/>
      <c r="AR138" s="621"/>
      <c r="AS138" s="621"/>
      <c r="AT138" s="621"/>
      <c r="AU138" s="621"/>
      <c r="AV138" s="622"/>
      <c r="AW138" s="28"/>
      <c r="AX138" s="29"/>
    </row>
    <row r="139" spans="1:50" ht="23.25" customHeight="1">
      <c r="A139" s="561" t="s">
        <v>28</v>
      </c>
      <c r="B139" s="562"/>
      <c r="C139" s="562"/>
      <c r="D139" s="562"/>
      <c r="E139" s="562"/>
      <c r="F139" s="563"/>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7"/>
      <c r="B140" s="468"/>
      <c r="C140" s="468"/>
      <c r="D140" s="468"/>
      <c r="E140" s="468"/>
      <c r="F140" s="46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7"/>
      <c r="B141" s="468"/>
      <c r="C141" s="468"/>
      <c r="D141" s="468"/>
      <c r="E141" s="468"/>
      <c r="F141" s="46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7"/>
      <c r="B142" s="468"/>
      <c r="C142" s="468"/>
      <c r="D142" s="468"/>
      <c r="E142" s="468"/>
      <c r="F142" s="46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7"/>
      <c r="B143" s="468"/>
      <c r="C143" s="468"/>
      <c r="D143" s="468"/>
      <c r="E143" s="468"/>
      <c r="F143" s="46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7"/>
      <c r="B144" s="468"/>
      <c r="C144" s="468"/>
      <c r="D144" s="468"/>
      <c r="E144" s="468"/>
      <c r="F144" s="46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7"/>
      <c r="B145" s="468"/>
      <c r="C145" s="468"/>
      <c r="D145" s="468"/>
      <c r="E145" s="468"/>
      <c r="F145" s="46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7"/>
      <c r="B146" s="468"/>
      <c r="C146" s="468"/>
      <c r="D146" s="468"/>
      <c r="E146" s="468"/>
      <c r="F146" s="46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7"/>
      <c r="B147" s="468"/>
      <c r="C147" s="468"/>
      <c r="D147" s="468"/>
      <c r="E147" s="468"/>
      <c r="F147" s="46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7"/>
      <c r="B148" s="468"/>
      <c r="C148" s="468"/>
      <c r="D148" s="468"/>
      <c r="E148" s="468"/>
      <c r="F148" s="46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7"/>
      <c r="B149" s="468"/>
      <c r="C149" s="468"/>
      <c r="D149" s="468"/>
      <c r="E149" s="468"/>
      <c r="F149" s="46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7"/>
      <c r="B150" s="468"/>
      <c r="C150" s="468"/>
      <c r="D150" s="468"/>
      <c r="E150" s="468"/>
      <c r="F150" s="46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7"/>
      <c r="B151" s="468"/>
      <c r="C151" s="468"/>
      <c r="D151" s="468"/>
      <c r="E151" s="468"/>
      <c r="F151" s="46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7"/>
      <c r="B152" s="468"/>
      <c r="C152" s="468"/>
      <c r="D152" s="468"/>
      <c r="E152" s="468"/>
      <c r="F152" s="46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7"/>
      <c r="B153" s="468"/>
      <c r="C153" s="468"/>
      <c r="D153" s="468"/>
      <c r="E153" s="468"/>
      <c r="F153" s="46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7"/>
      <c r="B154" s="468"/>
      <c r="C154" s="468"/>
      <c r="D154" s="468"/>
      <c r="E154" s="468"/>
      <c r="F154" s="46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7"/>
      <c r="B155" s="468"/>
      <c r="C155" s="468"/>
      <c r="D155" s="468"/>
      <c r="E155" s="468"/>
      <c r="F155" s="46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7"/>
      <c r="B156" s="468"/>
      <c r="C156" s="468"/>
      <c r="D156" s="468"/>
      <c r="E156" s="468"/>
      <c r="F156" s="46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7"/>
      <c r="B157" s="468"/>
      <c r="C157" s="468"/>
      <c r="D157" s="468"/>
      <c r="E157" s="468"/>
      <c r="F157" s="46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7"/>
      <c r="B158" s="468"/>
      <c r="C158" s="468"/>
      <c r="D158" s="468"/>
      <c r="E158" s="468"/>
      <c r="F158" s="46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7"/>
      <c r="B159" s="468"/>
      <c r="C159" s="468"/>
      <c r="D159" s="468"/>
      <c r="E159" s="468"/>
      <c r="F159" s="46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7"/>
      <c r="B160" s="468"/>
      <c r="C160" s="468"/>
      <c r="D160" s="468"/>
      <c r="E160" s="468"/>
      <c r="F160" s="46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7"/>
      <c r="B161" s="468"/>
      <c r="C161" s="468"/>
      <c r="D161" s="468"/>
      <c r="E161" s="468"/>
      <c r="F161" s="46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7"/>
      <c r="B162" s="468"/>
      <c r="C162" s="468"/>
      <c r="D162" s="468"/>
      <c r="E162" s="468"/>
      <c r="F162" s="46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7"/>
      <c r="B163" s="468"/>
      <c r="C163" s="468"/>
      <c r="D163" s="468"/>
      <c r="E163" s="468"/>
      <c r="F163" s="46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7"/>
      <c r="B164" s="468"/>
      <c r="C164" s="468"/>
      <c r="D164" s="468"/>
      <c r="E164" s="468"/>
      <c r="F164" s="46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7"/>
      <c r="B165" s="468"/>
      <c r="C165" s="468"/>
      <c r="D165" s="468"/>
      <c r="E165" s="468"/>
      <c r="F165" s="46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7"/>
      <c r="B166" s="468"/>
      <c r="C166" s="468"/>
      <c r="D166" s="468"/>
      <c r="E166" s="468"/>
      <c r="F166" s="46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7"/>
      <c r="B167" s="468"/>
      <c r="C167" s="468"/>
      <c r="D167" s="468"/>
      <c r="E167" s="468"/>
      <c r="F167" s="46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7"/>
      <c r="B168" s="468"/>
      <c r="C168" s="468"/>
      <c r="D168" s="468"/>
      <c r="E168" s="468"/>
      <c r="F168" s="46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7"/>
      <c r="B169" s="468"/>
      <c r="C169" s="468"/>
      <c r="D169" s="468"/>
      <c r="E169" s="468"/>
      <c r="F169" s="46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7"/>
      <c r="B170" s="468"/>
      <c r="C170" s="468"/>
      <c r="D170" s="468"/>
      <c r="E170" s="468"/>
      <c r="F170" s="46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7"/>
      <c r="B171" s="468"/>
      <c r="C171" s="468"/>
      <c r="D171" s="468"/>
      <c r="E171" s="468"/>
      <c r="F171" s="46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7"/>
      <c r="B172" s="468"/>
      <c r="C172" s="468"/>
      <c r="D172" s="468"/>
      <c r="E172" s="468"/>
      <c r="F172" s="46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7"/>
      <c r="B173" s="468"/>
      <c r="C173" s="468"/>
      <c r="D173" s="468"/>
      <c r="E173" s="468"/>
      <c r="F173" s="46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7"/>
      <c r="B174" s="468"/>
      <c r="C174" s="468"/>
      <c r="D174" s="468"/>
      <c r="E174" s="468"/>
      <c r="F174" s="46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7"/>
      <c r="B175" s="468"/>
      <c r="C175" s="468"/>
      <c r="D175" s="468"/>
      <c r="E175" s="468"/>
      <c r="F175" s="46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7"/>
      <c r="B176" s="468"/>
      <c r="C176" s="468"/>
      <c r="D176" s="468"/>
      <c r="E176" s="468"/>
      <c r="F176" s="46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5.5" customHeight="1" thickBot="1">
      <c r="A177" s="564"/>
      <c r="B177" s="565"/>
      <c r="C177" s="565"/>
      <c r="D177" s="565"/>
      <c r="E177" s="565"/>
      <c r="F177" s="56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540" t="s">
        <v>34</v>
      </c>
      <c r="B178" s="541"/>
      <c r="C178" s="541"/>
      <c r="D178" s="541"/>
      <c r="E178" s="541"/>
      <c r="F178" s="542"/>
      <c r="G178" s="389" t="s">
        <v>405</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373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2.5" customHeight="1">
      <c r="A179" s="118"/>
      <c r="B179" s="543"/>
      <c r="C179" s="543"/>
      <c r="D179" s="543"/>
      <c r="E179" s="543"/>
      <c r="F179" s="544"/>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2.5" customHeight="1">
      <c r="A180" s="118"/>
      <c r="B180" s="543"/>
      <c r="C180" s="543"/>
      <c r="D180" s="543"/>
      <c r="E180" s="543"/>
      <c r="F180" s="544"/>
      <c r="G180" s="88" t="s">
        <v>406</v>
      </c>
      <c r="H180" s="89"/>
      <c r="I180" s="89"/>
      <c r="J180" s="89"/>
      <c r="K180" s="90"/>
      <c r="L180" s="91" t="s">
        <v>407</v>
      </c>
      <c r="M180" s="92"/>
      <c r="N180" s="92"/>
      <c r="O180" s="92"/>
      <c r="P180" s="92"/>
      <c r="Q180" s="92"/>
      <c r="R180" s="92"/>
      <c r="S180" s="92"/>
      <c r="T180" s="92"/>
      <c r="U180" s="92"/>
      <c r="V180" s="92"/>
      <c r="W180" s="92"/>
      <c r="X180" s="93"/>
      <c r="Y180" s="94">
        <v>71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1"/>
    </row>
    <row r="181" spans="1:50" ht="22.5" customHeight="1">
      <c r="A181" s="118"/>
      <c r="B181" s="543"/>
      <c r="C181" s="543"/>
      <c r="D181" s="543"/>
      <c r="E181" s="543"/>
      <c r="F181" s="544"/>
      <c r="G181" s="65" t="s">
        <v>430</v>
      </c>
      <c r="H181" s="402"/>
      <c r="I181" s="402"/>
      <c r="J181" s="402"/>
      <c r="K181" s="403"/>
      <c r="L181" s="68" t="s">
        <v>429</v>
      </c>
      <c r="M181" s="69"/>
      <c r="N181" s="69"/>
      <c r="O181" s="69"/>
      <c r="P181" s="69"/>
      <c r="Q181" s="69"/>
      <c r="R181" s="69"/>
      <c r="S181" s="69"/>
      <c r="T181" s="69"/>
      <c r="U181" s="69"/>
      <c r="V181" s="69"/>
      <c r="W181" s="69"/>
      <c r="X181" s="70"/>
      <c r="Y181" s="71">
        <v>18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c r="A182" s="118"/>
      <c r="B182" s="543"/>
      <c r="C182" s="543"/>
      <c r="D182" s="543"/>
      <c r="E182" s="543"/>
      <c r="F182" s="54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c r="A183" s="118"/>
      <c r="B183" s="543"/>
      <c r="C183" s="543"/>
      <c r="D183" s="543"/>
      <c r="E183" s="543"/>
      <c r="F183" s="54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c r="A184" s="118"/>
      <c r="B184" s="543"/>
      <c r="C184" s="543"/>
      <c r="D184" s="543"/>
      <c r="E184" s="543"/>
      <c r="F184" s="54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c r="A185" s="118"/>
      <c r="B185" s="543"/>
      <c r="C185" s="543"/>
      <c r="D185" s="543"/>
      <c r="E185" s="543"/>
      <c r="F185" s="54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c r="A186" s="118"/>
      <c r="B186" s="543"/>
      <c r="C186" s="543"/>
      <c r="D186" s="543"/>
      <c r="E186" s="543"/>
      <c r="F186" s="54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c r="A187" s="118"/>
      <c r="B187" s="543"/>
      <c r="C187" s="543"/>
      <c r="D187" s="543"/>
      <c r="E187" s="543"/>
      <c r="F187" s="54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c r="A188" s="118"/>
      <c r="B188" s="543"/>
      <c r="C188" s="543"/>
      <c r="D188" s="543"/>
      <c r="E188" s="543"/>
      <c r="F188" s="54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c r="A189" s="118"/>
      <c r="B189" s="543"/>
      <c r="C189" s="543"/>
      <c r="D189" s="543"/>
      <c r="E189" s="543"/>
      <c r="F189" s="54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c r="A190" s="118"/>
      <c r="B190" s="543"/>
      <c r="C190" s="543"/>
      <c r="D190" s="543"/>
      <c r="E190" s="543"/>
      <c r="F190" s="544"/>
      <c r="G190" s="74" t="s">
        <v>22</v>
      </c>
      <c r="H190" s="75"/>
      <c r="I190" s="75"/>
      <c r="J190" s="75"/>
      <c r="K190" s="75"/>
      <c r="L190" s="76"/>
      <c r="M190" s="77"/>
      <c r="N190" s="77"/>
      <c r="O190" s="77"/>
      <c r="P190" s="77"/>
      <c r="Q190" s="77"/>
      <c r="R190" s="77"/>
      <c r="S190" s="77"/>
      <c r="T190" s="77"/>
      <c r="U190" s="77"/>
      <c r="V190" s="77"/>
      <c r="W190" s="77"/>
      <c r="X190" s="78"/>
      <c r="Y190" s="79">
        <f>SUM(Y180:AB189)</f>
        <v>89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c r="A191" s="118"/>
      <c r="B191" s="543"/>
      <c r="C191" s="543"/>
      <c r="D191" s="543"/>
      <c r="E191" s="543"/>
      <c r="F191" s="544"/>
      <c r="G191" s="389" t="s">
        <v>408</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357</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2.5" customHeight="1">
      <c r="A192" s="118"/>
      <c r="B192" s="543"/>
      <c r="C192" s="543"/>
      <c r="D192" s="543"/>
      <c r="E192" s="543"/>
      <c r="F192" s="544"/>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2.5" customHeight="1">
      <c r="A193" s="118"/>
      <c r="B193" s="543"/>
      <c r="C193" s="543"/>
      <c r="D193" s="543"/>
      <c r="E193" s="543"/>
      <c r="F193" s="544"/>
      <c r="G193" s="88" t="s">
        <v>410</v>
      </c>
      <c r="H193" s="89"/>
      <c r="I193" s="89"/>
      <c r="J193" s="89"/>
      <c r="K193" s="90"/>
      <c r="L193" s="91" t="s">
        <v>409</v>
      </c>
      <c r="M193" s="92"/>
      <c r="N193" s="92"/>
      <c r="O193" s="92"/>
      <c r="P193" s="92"/>
      <c r="Q193" s="92"/>
      <c r="R193" s="92"/>
      <c r="S193" s="92"/>
      <c r="T193" s="92"/>
      <c r="U193" s="92"/>
      <c r="V193" s="92"/>
      <c r="W193" s="92"/>
      <c r="X193" s="93"/>
      <c r="Y193" s="94">
        <v>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1"/>
    </row>
    <row r="194" spans="1:50" ht="22.5" customHeight="1">
      <c r="A194" s="118"/>
      <c r="B194" s="543"/>
      <c r="C194" s="543"/>
      <c r="D194" s="543"/>
      <c r="E194" s="543"/>
      <c r="F194" s="54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c r="A195" s="118"/>
      <c r="B195" s="543"/>
      <c r="C195" s="543"/>
      <c r="D195" s="543"/>
      <c r="E195" s="543"/>
      <c r="F195" s="54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c r="A196" s="118"/>
      <c r="B196" s="543"/>
      <c r="C196" s="543"/>
      <c r="D196" s="543"/>
      <c r="E196" s="543"/>
      <c r="F196" s="54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c r="A197" s="118"/>
      <c r="B197" s="543"/>
      <c r="C197" s="543"/>
      <c r="D197" s="543"/>
      <c r="E197" s="543"/>
      <c r="F197" s="54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c r="A198" s="118"/>
      <c r="B198" s="543"/>
      <c r="C198" s="543"/>
      <c r="D198" s="543"/>
      <c r="E198" s="543"/>
      <c r="F198" s="54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c r="A199" s="118"/>
      <c r="B199" s="543"/>
      <c r="C199" s="543"/>
      <c r="D199" s="543"/>
      <c r="E199" s="543"/>
      <c r="F199" s="54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c r="A200" s="118"/>
      <c r="B200" s="543"/>
      <c r="C200" s="543"/>
      <c r="D200" s="543"/>
      <c r="E200" s="543"/>
      <c r="F200" s="54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c r="A201" s="118"/>
      <c r="B201" s="543"/>
      <c r="C201" s="543"/>
      <c r="D201" s="543"/>
      <c r="E201" s="543"/>
      <c r="F201" s="54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c r="A202" s="118"/>
      <c r="B202" s="543"/>
      <c r="C202" s="543"/>
      <c r="D202" s="543"/>
      <c r="E202" s="543"/>
      <c r="F202" s="54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c r="A203" s="118"/>
      <c r="B203" s="543"/>
      <c r="C203" s="543"/>
      <c r="D203" s="543"/>
      <c r="E203" s="543"/>
      <c r="F203" s="544"/>
      <c r="G203" s="74" t="s">
        <v>22</v>
      </c>
      <c r="H203" s="75"/>
      <c r="I203" s="75"/>
      <c r="J203" s="75"/>
      <c r="K203" s="75"/>
      <c r="L203" s="76"/>
      <c r="M203" s="77"/>
      <c r="N203" s="77"/>
      <c r="O203" s="77"/>
      <c r="P203" s="77"/>
      <c r="Q203" s="77"/>
      <c r="R203" s="77"/>
      <c r="S203" s="77"/>
      <c r="T203" s="77"/>
      <c r="U203" s="77"/>
      <c r="V203" s="77"/>
      <c r="W203" s="77"/>
      <c r="X203" s="78"/>
      <c r="Y203" s="79">
        <f>SUM(Y193:AB202)</f>
        <v>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c r="A204" s="118"/>
      <c r="B204" s="543"/>
      <c r="C204" s="543"/>
      <c r="D204" s="543"/>
      <c r="E204" s="543"/>
      <c r="F204" s="544"/>
      <c r="G204" s="389" t="s">
        <v>411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358</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2.5" customHeight="1">
      <c r="A205" s="118"/>
      <c r="B205" s="543"/>
      <c r="C205" s="543"/>
      <c r="D205" s="543"/>
      <c r="E205" s="543"/>
      <c r="F205" s="544"/>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2.5" customHeight="1">
      <c r="A206" s="118"/>
      <c r="B206" s="543"/>
      <c r="C206" s="543"/>
      <c r="D206" s="543"/>
      <c r="E206" s="543"/>
      <c r="F206" s="544"/>
      <c r="G206" s="88" t="s">
        <v>383</v>
      </c>
      <c r="H206" s="89"/>
      <c r="I206" s="89"/>
      <c r="J206" s="89"/>
      <c r="K206" s="90"/>
      <c r="L206" s="91" t="s">
        <v>428</v>
      </c>
      <c r="M206" s="92"/>
      <c r="N206" s="92"/>
      <c r="O206" s="92"/>
      <c r="P206" s="92"/>
      <c r="Q206" s="92"/>
      <c r="R206" s="92"/>
      <c r="S206" s="92"/>
      <c r="T206" s="92"/>
      <c r="U206" s="92"/>
      <c r="V206" s="92"/>
      <c r="W206" s="92"/>
      <c r="X206" s="93"/>
      <c r="Y206" s="94">
        <v>0.4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1"/>
    </row>
    <row r="207" spans="1:50" ht="22.5" customHeight="1">
      <c r="A207" s="118"/>
      <c r="B207" s="543"/>
      <c r="C207" s="543"/>
      <c r="D207" s="543"/>
      <c r="E207" s="543"/>
      <c r="F207" s="54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c r="A208" s="118"/>
      <c r="B208" s="543"/>
      <c r="C208" s="543"/>
      <c r="D208" s="543"/>
      <c r="E208" s="543"/>
      <c r="F208" s="54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c r="A209" s="118"/>
      <c r="B209" s="543"/>
      <c r="C209" s="543"/>
      <c r="D209" s="543"/>
      <c r="E209" s="543"/>
      <c r="F209" s="54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c r="A210" s="118"/>
      <c r="B210" s="543"/>
      <c r="C210" s="543"/>
      <c r="D210" s="543"/>
      <c r="E210" s="543"/>
      <c r="F210" s="54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c r="A211" s="118"/>
      <c r="B211" s="543"/>
      <c r="C211" s="543"/>
      <c r="D211" s="543"/>
      <c r="E211" s="543"/>
      <c r="F211" s="54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c r="A212" s="118"/>
      <c r="B212" s="543"/>
      <c r="C212" s="543"/>
      <c r="D212" s="543"/>
      <c r="E212" s="543"/>
      <c r="F212" s="54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c r="A213" s="118"/>
      <c r="B213" s="543"/>
      <c r="C213" s="543"/>
      <c r="D213" s="543"/>
      <c r="E213" s="543"/>
      <c r="F213" s="54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c r="A214" s="118"/>
      <c r="B214" s="543"/>
      <c r="C214" s="543"/>
      <c r="D214" s="543"/>
      <c r="E214" s="543"/>
      <c r="F214" s="54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c r="A215" s="118"/>
      <c r="B215" s="543"/>
      <c r="C215" s="543"/>
      <c r="D215" s="543"/>
      <c r="E215" s="543"/>
      <c r="F215" s="54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c r="A216" s="118"/>
      <c r="B216" s="543"/>
      <c r="C216" s="543"/>
      <c r="D216" s="543"/>
      <c r="E216" s="543"/>
      <c r="F216" s="544"/>
      <c r="G216" s="74" t="s">
        <v>22</v>
      </c>
      <c r="H216" s="75"/>
      <c r="I216" s="75"/>
      <c r="J216" s="75"/>
      <c r="K216" s="75"/>
      <c r="L216" s="76"/>
      <c r="M216" s="77"/>
      <c r="N216" s="77"/>
      <c r="O216" s="77"/>
      <c r="P216" s="77"/>
      <c r="Q216" s="77"/>
      <c r="R216" s="77"/>
      <c r="S216" s="77"/>
      <c r="T216" s="77"/>
      <c r="U216" s="77"/>
      <c r="V216" s="77"/>
      <c r="W216" s="77"/>
      <c r="X216" s="78"/>
      <c r="Y216" s="79">
        <f>SUM(Y206:AB215)</f>
        <v>0.4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c r="A217" s="118"/>
      <c r="B217" s="543"/>
      <c r="C217" s="543"/>
      <c r="D217" s="543"/>
      <c r="E217" s="543"/>
      <c r="F217" s="544"/>
      <c r="G217" s="389" t="s">
        <v>359</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360</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2.5" customHeight="1">
      <c r="A218" s="118"/>
      <c r="B218" s="543"/>
      <c r="C218" s="543"/>
      <c r="D218" s="543"/>
      <c r="E218" s="543"/>
      <c r="F218" s="544"/>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2.5" customHeight="1">
      <c r="A219" s="118"/>
      <c r="B219" s="543"/>
      <c r="C219" s="543"/>
      <c r="D219" s="543"/>
      <c r="E219" s="543"/>
      <c r="F219" s="54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1"/>
    </row>
    <row r="220" spans="1:50" ht="22.5" customHeight="1">
      <c r="A220" s="118"/>
      <c r="B220" s="543"/>
      <c r="C220" s="543"/>
      <c r="D220" s="543"/>
      <c r="E220" s="543"/>
      <c r="F220" s="54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c r="A221" s="118"/>
      <c r="B221" s="543"/>
      <c r="C221" s="543"/>
      <c r="D221" s="543"/>
      <c r="E221" s="543"/>
      <c r="F221" s="54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c r="A222" s="118"/>
      <c r="B222" s="543"/>
      <c r="C222" s="543"/>
      <c r="D222" s="543"/>
      <c r="E222" s="543"/>
      <c r="F222" s="54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c r="A223" s="118"/>
      <c r="B223" s="543"/>
      <c r="C223" s="543"/>
      <c r="D223" s="543"/>
      <c r="E223" s="543"/>
      <c r="F223" s="54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c r="A224" s="118"/>
      <c r="B224" s="543"/>
      <c r="C224" s="543"/>
      <c r="D224" s="543"/>
      <c r="E224" s="543"/>
      <c r="F224" s="54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c r="A225" s="118"/>
      <c r="B225" s="543"/>
      <c r="C225" s="543"/>
      <c r="D225" s="543"/>
      <c r="E225" s="543"/>
      <c r="F225" s="54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c r="A226" s="118"/>
      <c r="B226" s="543"/>
      <c r="C226" s="543"/>
      <c r="D226" s="543"/>
      <c r="E226" s="543"/>
      <c r="F226" s="54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c r="A227" s="118"/>
      <c r="B227" s="543"/>
      <c r="C227" s="543"/>
      <c r="D227" s="543"/>
      <c r="E227" s="543"/>
      <c r="F227" s="54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c r="A228" s="118"/>
      <c r="B228" s="543"/>
      <c r="C228" s="543"/>
      <c r="D228" s="543"/>
      <c r="E228" s="543"/>
      <c r="F228" s="54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c r="A229" s="118"/>
      <c r="B229" s="543"/>
      <c r="C229" s="543"/>
      <c r="D229" s="543"/>
      <c r="E229" s="543"/>
      <c r="F229" s="54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6" t="s">
        <v>319</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8.7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413</v>
      </c>
      <c r="D236" s="104"/>
      <c r="E236" s="104"/>
      <c r="F236" s="104"/>
      <c r="G236" s="104"/>
      <c r="H236" s="104"/>
      <c r="I236" s="104"/>
      <c r="J236" s="104"/>
      <c r="K236" s="104"/>
      <c r="L236" s="104"/>
      <c r="M236" s="108"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71</v>
      </c>
      <c r="AL236" s="106"/>
      <c r="AM236" s="106"/>
      <c r="AN236" s="106"/>
      <c r="AO236" s="106"/>
      <c r="AP236" s="107"/>
      <c r="AQ236" s="108">
        <v>4</v>
      </c>
      <c r="AR236" s="104"/>
      <c r="AS236" s="104"/>
      <c r="AT236" s="104"/>
      <c r="AU236" s="105" t="s">
        <v>392</v>
      </c>
      <c r="AV236" s="106"/>
      <c r="AW236" s="106"/>
      <c r="AX236" s="107"/>
    </row>
    <row r="237" spans="1:50" ht="24" customHeight="1">
      <c r="A237" s="103">
        <v>2</v>
      </c>
      <c r="B237" s="103">
        <v>1</v>
      </c>
      <c r="C237" s="108" t="s">
        <v>413</v>
      </c>
      <c r="D237" s="104"/>
      <c r="E237" s="104"/>
      <c r="F237" s="104"/>
      <c r="G237" s="104"/>
      <c r="H237" s="104"/>
      <c r="I237" s="104"/>
      <c r="J237" s="104"/>
      <c r="K237" s="104"/>
      <c r="L237" s="104"/>
      <c r="M237" s="108" t="s">
        <v>414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18</v>
      </c>
      <c r="AL237" s="106"/>
      <c r="AM237" s="106"/>
      <c r="AN237" s="106"/>
      <c r="AO237" s="106"/>
      <c r="AP237" s="107"/>
      <c r="AQ237" s="108">
        <v>5</v>
      </c>
      <c r="AR237" s="104"/>
      <c r="AS237" s="104"/>
      <c r="AT237" s="104"/>
      <c r="AU237" s="105" t="s">
        <v>392</v>
      </c>
      <c r="AV237" s="106"/>
      <c r="AW237" s="106"/>
      <c r="AX237" s="107"/>
    </row>
    <row r="238" spans="1:50" ht="24" customHeight="1">
      <c r="A238" s="103">
        <v>3</v>
      </c>
      <c r="B238" s="103">
        <v>1</v>
      </c>
      <c r="C238" s="108" t="s">
        <v>416</v>
      </c>
      <c r="D238" s="104"/>
      <c r="E238" s="104"/>
      <c r="F238" s="104"/>
      <c r="G238" s="104"/>
      <c r="H238" s="104"/>
      <c r="I238" s="104"/>
      <c r="J238" s="104"/>
      <c r="K238" s="104"/>
      <c r="L238" s="104"/>
      <c r="M238" s="115" t="s">
        <v>415</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5">
        <v>11</v>
      </c>
      <c r="AL238" s="106"/>
      <c r="AM238" s="106"/>
      <c r="AN238" s="106"/>
      <c r="AO238" s="106"/>
      <c r="AP238" s="107"/>
      <c r="AQ238" s="108">
        <v>3</v>
      </c>
      <c r="AR238" s="104"/>
      <c r="AS238" s="104"/>
      <c r="AT238" s="104"/>
      <c r="AU238" s="105" t="s">
        <v>392</v>
      </c>
      <c r="AV238" s="106"/>
      <c r="AW238" s="106"/>
      <c r="AX238" s="107"/>
    </row>
    <row r="239" spans="1:50" ht="24" customHeight="1">
      <c r="A239" s="103">
        <v>4</v>
      </c>
      <c r="B239" s="103">
        <v>1</v>
      </c>
      <c r="C239" s="108" t="s">
        <v>418</v>
      </c>
      <c r="D239" s="104"/>
      <c r="E239" s="104"/>
      <c r="F239" s="104"/>
      <c r="G239" s="104"/>
      <c r="H239" s="104"/>
      <c r="I239" s="104"/>
      <c r="J239" s="104"/>
      <c r="K239" s="104"/>
      <c r="L239" s="104"/>
      <c r="M239" s="108" t="s">
        <v>417</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8</v>
      </c>
      <c r="AL239" s="106"/>
      <c r="AM239" s="106"/>
      <c r="AN239" s="106"/>
      <c r="AO239" s="106"/>
      <c r="AP239" s="107"/>
      <c r="AQ239" s="108">
        <v>4</v>
      </c>
      <c r="AR239" s="104"/>
      <c r="AS239" s="104"/>
      <c r="AT239" s="104"/>
      <c r="AU239" s="105" t="s">
        <v>392</v>
      </c>
      <c r="AV239" s="106"/>
      <c r="AW239" s="106"/>
      <c r="AX239" s="107"/>
    </row>
    <row r="240" spans="1:50" ht="24" customHeight="1">
      <c r="A240" s="103">
        <v>5</v>
      </c>
      <c r="B240" s="103">
        <v>1</v>
      </c>
      <c r="C240" s="108" t="s">
        <v>419</v>
      </c>
      <c r="D240" s="104"/>
      <c r="E240" s="104"/>
      <c r="F240" s="104"/>
      <c r="G240" s="104"/>
      <c r="H240" s="104"/>
      <c r="I240" s="104"/>
      <c r="J240" s="104"/>
      <c r="K240" s="104"/>
      <c r="L240" s="104"/>
      <c r="M240" s="108" t="s">
        <v>417</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7</v>
      </c>
      <c r="AL240" s="106"/>
      <c r="AM240" s="106"/>
      <c r="AN240" s="106"/>
      <c r="AO240" s="106"/>
      <c r="AP240" s="107"/>
      <c r="AQ240" s="108">
        <v>4</v>
      </c>
      <c r="AR240" s="104"/>
      <c r="AS240" s="104"/>
      <c r="AT240" s="104"/>
      <c r="AU240" s="105" t="s">
        <v>392</v>
      </c>
      <c r="AV240" s="106"/>
      <c r="AW240" s="106"/>
      <c r="AX240" s="107"/>
    </row>
    <row r="241" spans="1:50" ht="24" customHeight="1">
      <c r="A241" s="103">
        <v>6</v>
      </c>
      <c r="B241" s="103">
        <v>1</v>
      </c>
      <c r="C241" s="108" t="s">
        <v>421</v>
      </c>
      <c r="D241" s="104"/>
      <c r="E241" s="104"/>
      <c r="F241" s="104"/>
      <c r="G241" s="104"/>
      <c r="H241" s="104"/>
      <c r="I241" s="104"/>
      <c r="J241" s="104"/>
      <c r="K241" s="104"/>
      <c r="L241" s="104"/>
      <c r="M241" s="108" t="s">
        <v>420</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4</v>
      </c>
      <c r="AL241" s="106"/>
      <c r="AM241" s="106"/>
      <c r="AN241" s="106"/>
      <c r="AO241" s="106"/>
      <c r="AP241" s="107"/>
      <c r="AQ241" s="108">
        <v>1</v>
      </c>
      <c r="AR241" s="104"/>
      <c r="AS241" s="104"/>
      <c r="AT241" s="104"/>
      <c r="AU241" s="105" t="s">
        <v>392</v>
      </c>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423</v>
      </c>
      <c r="D269" s="104"/>
      <c r="E269" s="104"/>
      <c r="F269" s="104"/>
      <c r="G269" s="104"/>
      <c r="H269" s="104"/>
      <c r="I269" s="104"/>
      <c r="J269" s="104"/>
      <c r="K269" s="104"/>
      <c r="L269" s="104"/>
      <c r="M269" s="108" t="s">
        <v>425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v>
      </c>
      <c r="AL269" s="106"/>
      <c r="AM269" s="106"/>
      <c r="AN269" s="106"/>
      <c r="AO269" s="106"/>
      <c r="AP269" s="107"/>
      <c r="AQ269" s="108" t="s">
        <v>385</v>
      </c>
      <c r="AR269" s="104"/>
      <c r="AS269" s="104"/>
      <c r="AT269" s="104"/>
      <c r="AU269" s="105" t="s">
        <v>377</v>
      </c>
      <c r="AV269" s="106"/>
      <c r="AW269" s="106"/>
      <c r="AX269" s="107"/>
    </row>
    <row r="270" spans="1:50" ht="24" customHeight="1">
      <c r="A270" s="103">
        <v>2</v>
      </c>
      <c r="B270" s="103">
        <v>1</v>
      </c>
      <c r="C270" s="108" t="s">
        <v>424</v>
      </c>
      <c r="D270" s="104"/>
      <c r="E270" s="104"/>
      <c r="F270" s="104"/>
      <c r="G270" s="104"/>
      <c r="H270" s="104"/>
      <c r="I270" s="104"/>
      <c r="J270" s="104"/>
      <c r="K270" s="104"/>
      <c r="L270" s="104"/>
      <c r="M270" s="108" t="s">
        <v>426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0.70806</v>
      </c>
      <c r="AL270" s="106"/>
      <c r="AM270" s="106"/>
      <c r="AN270" s="106"/>
      <c r="AO270" s="106"/>
      <c r="AP270" s="107"/>
      <c r="AQ270" s="108" t="s">
        <v>385</v>
      </c>
      <c r="AR270" s="104"/>
      <c r="AS270" s="104"/>
      <c r="AT270" s="104"/>
      <c r="AU270" s="105" t="s">
        <v>377</v>
      </c>
      <c r="AV270" s="106"/>
      <c r="AW270" s="106"/>
      <c r="AX270" s="107"/>
    </row>
    <row r="271" spans="1:50" ht="24" customHeight="1">
      <c r="A271" s="103">
        <v>3</v>
      </c>
      <c r="B271" s="103">
        <v>1</v>
      </c>
      <c r="C271" s="108" t="s">
        <v>422</v>
      </c>
      <c r="D271" s="104"/>
      <c r="E271" s="104"/>
      <c r="F271" s="104"/>
      <c r="G271" s="104"/>
      <c r="H271" s="104"/>
      <c r="I271" s="104"/>
      <c r="J271" s="104"/>
      <c r="K271" s="104"/>
      <c r="L271" s="104"/>
      <c r="M271" s="108" t="s">
        <v>427</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0.00485</v>
      </c>
      <c r="AL271" s="106"/>
      <c r="AM271" s="106"/>
      <c r="AN271" s="106"/>
      <c r="AO271" s="106"/>
      <c r="AP271" s="107"/>
      <c r="AQ271" s="108" t="s">
        <v>385</v>
      </c>
      <c r="AR271" s="104"/>
      <c r="AS271" s="104"/>
      <c r="AT271" s="104"/>
      <c r="AU271" s="105" t="s">
        <v>377</v>
      </c>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8"/>
      <c r="D273" s="104"/>
      <c r="E273" s="104"/>
      <c r="F273" s="104"/>
      <c r="G273" s="104"/>
      <c r="H273" s="104"/>
      <c r="I273" s="104"/>
      <c r="J273" s="104"/>
      <c r="K273" s="104"/>
      <c r="L273" s="104"/>
      <c r="M273" s="108"/>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8"/>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8"/>
      <c r="D275" s="104"/>
      <c r="E275" s="104"/>
      <c r="F275" s="104"/>
      <c r="G275" s="104"/>
      <c r="H275" s="104"/>
      <c r="I275" s="104"/>
      <c r="J275" s="104"/>
      <c r="K275" s="104"/>
      <c r="L275" s="104"/>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8"/>
      <c r="D276" s="104"/>
      <c r="E276" s="104"/>
      <c r="F276" s="104"/>
      <c r="G276" s="104"/>
      <c r="H276" s="104"/>
      <c r="I276" s="104"/>
      <c r="J276" s="104"/>
      <c r="K276" s="104"/>
      <c r="L276" s="10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386</v>
      </c>
      <c r="D302" s="104"/>
      <c r="E302" s="104"/>
      <c r="F302" s="104"/>
      <c r="G302" s="104"/>
      <c r="H302" s="104"/>
      <c r="I302" s="104"/>
      <c r="J302" s="104"/>
      <c r="K302" s="104"/>
      <c r="L302" s="104"/>
      <c r="M302" s="108" t="s">
        <v>383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0.40645</v>
      </c>
      <c r="AL302" s="106"/>
      <c r="AM302" s="106"/>
      <c r="AN302" s="106"/>
      <c r="AO302" s="106"/>
      <c r="AP302" s="107"/>
      <c r="AQ302" s="108" t="s">
        <v>377</v>
      </c>
      <c r="AR302" s="104"/>
      <c r="AS302" s="104"/>
      <c r="AT302" s="104"/>
      <c r="AU302" s="105" t="s">
        <v>377</v>
      </c>
      <c r="AV302" s="106"/>
      <c r="AW302" s="106"/>
      <c r="AX302" s="107"/>
    </row>
    <row r="303" spans="1:50" ht="24" customHeight="1">
      <c r="A303" s="103">
        <v>2</v>
      </c>
      <c r="B303" s="103">
        <v>1</v>
      </c>
      <c r="C303" s="108" t="s">
        <v>387</v>
      </c>
      <c r="D303" s="104"/>
      <c r="E303" s="104"/>
      <c r="F303" s="104"/>
      <c r="G303" s="104"/>
      <c r="H303" s="104"/>
      <c r="I303" s="104"/>
      <c r="J303" s="104"/>
      <c r="K303" s="104"/>
      <c r="L303" s="104"/>
      <c r="M303" s="108" t="s">
        <v>383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0.00183</v>
      </c>
      <c r="AL303" s="106"/>
      <c r="AM303" s="106"/>
      <c r="AN303" s="106"/>
      <c r="AO303" s="106"/>
      <c r="AP303" s="107"/>
      <c r="AQ303" s="108" t="s">
        <v>377</v>
      </c>
      <c r="AR303" s="104"/>
      <c r="AS303" s="104"/>
      <c r="AT303" s="104"/>
      <c r="AU303" s="105" t="s">
        <v>377</v>
      </c>
      <c r="AV303" s="106"/>
      <c r="AW303" s="106"/>
      <c r="AX303" s="107"/>
    </row>
    <row r="304" spans="1:50" ht="24" customHeight="1" hidden="1">
      <c r="A304" s="103">
        <v>3</v>
      </c>
      <c r="B304" s="103">
        <v>1</v>
      </c>
      <c r="C304" s="108"/>
      <c r="D304" s="104"/>
      <c r="E304" s="104"/>
      <c r="F304" s="104"/>
      <c r="G304" s="104"/>
      <c r="H304" s="104"/>
      <c r="I304" s="104"/>
      <c r="J304" s="104"/>
      <c r="K304" s="104"/>
      <c r="L304" s="104"/>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8"/>
      <c r="D305" s="104"/>
      <c r="E305" s="104"/>
      <c r="F305" s="104"/>
      <c r="G305" s="104"/>
      <c r="H305" s="104"/>
      <c r="I305" s="104"/>
      <c r="J305" s="104"/>
      <c r="K305" s="104"/>
      <c r="L305" s="10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8"/>
      <c r="D306" s="104"/>
      <c r="E306" s="104"/>
      <c r="F306" s="104"/>
      <c r="G306" s="104"/>
      <c r="H306" s="104"/>
      <c r="I306" s="104"/>
      <c r="J306" s="104"/>
      <c r="K306" s="104"/>
      <c r="L306" s="10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8"/>
      <c r="D307" s="104"/>
      <c r="E307" s="104"/>
      <c r="F307" s="104"/>
      <c r="G307" s="104"/>
      <c r="H307" s="104"/>
      <c r="I307" s="104"/>
      <c r="J307" s="104"/>
      <c r="K307" s="104"/>
      <c r="L307" s="10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8"/>
      <c r="D308" s="104"/>
      <c r="E308" s="104"/>
      <c r="F308" s="104"/>
      <c r="G308" s="104"/>
      <c r="H308" s="104"/>
      <c r="I308" s="104"/>
      <c r="J308" s="104"/>
      <c r="K308" s="104"/>
      <c r="L308" s="10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8"/>
      <c r="D309" s="104"/>
      <c r="E309" s="104"/>
      <c r="F309" s="104"/>
      <c r="G309" s="104"/>
      <c r="H309" s="104"/>
      <c r="I309" s="104"/>
      <c r="J309" s="104"/>
      <c r="K309" s="104"/>
      <c r="L309" s="10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8"/>
      <c r="D310" s="104"/>
      <c r="E310" s="104"/>
      <c r="F310" s="104"/>
      <c r="G310" s="104"/>
      <c r="H310" s="104"/>
      <c r="I310" s="104"/>
      <c r="J310" s="104"/>
      <c r="K310" s="104"/>
      <c r="L310" s="10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8"/>
      <c r="D311" s="104"/>
      <c r="E311" s="104"/>
      <c r="F311" s="104"/>
      <c r="G311" s="104"/>
      <c r="H311" s="104"/>
      <c r="I311" s="104"/>
      <c r="J311" s="104"/>
      <c r="K311" s="104"/>
      <c r="L311" s="104"/>
      <c r="M311" s="108"/>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8" t="s">
        <v>377</v>
      </c>
      <c r="D335" s="104"/>
      <c r="E335" s="104"/>
      <c r="F335" s="104"/>
      <c r="G335" s="104"/>
      <c r="H335" s="104"/>
      <c r="I335" s="104"/>
      <c r="J335" s="104"/>
      <c r="K335" s="104"/>
      <c r="L335" s="104"/>
      <c r="M335" s="108" t="s">
        <v>377</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t="s">
        <v>377</v>
      </c>
      <c r="AL335" s="106"/>
      <c r="AM335" s="106"/>
      <c r="AN335" s="106"/>
      <c r="AO335" s="106"/>
      <c r="AP335" s="107"/>
      <c r="AQ335" s="108" t="s">
        <v>377</v>
      </c>
      <c r="AR335" s="104"/>
      <c r="AS335" s="104"/>
      <c r="AT335" s="104"/>
      <c r="AU335" s="105" t="s">
        <v>377</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8" t="s">
        <v>377</v>
      </c>
      <c r="D368" s="104"/>
      <c r="E368" s="104"/>
      <c r="F368" s="104"/>
      <c r="G368" s="104"/>
      <c r="H368" s="104"/>
      <c r="I368" s="104"/>
      <c r="J368" s="104"/>
      <c r="K368" s="104"/>
      <c r="L368" s="104"/>
      <c r="M368" s="108" t="s">
        <v>377</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t="s">
        <v>377</v>
      </c>
      <c r="AL368" s="106"/>
      <c r="AM368" s="106"/>
      <c r="AN368" s="106"/>
      <c r="AO368" s="106"/>
      <c r="AP368" s="107"/>
      <c r="AQ368" s="108" t="s">
        <v>377</v>
      </c>
      <c r="AR368" s="104"/>
      <c r="AS368" s="104"/>
      <c r="AT368" s="104"/>
      <c r="AU368" s="105" t="s">
        <v>377</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8" t="s">
        <v>377</v>
      </c>
      <c r="D401" s="104"/>
      <c r="E401" s="104"/>
      <c r="F401" s="104"/>
      <c r="G401" s="104"/>
      <c r="H401" s="104"/>
      <c r="I401" s="104"/>
      <c r="J401" s="104"/>
      <c r="K401" s="104"/>
      <c r="L401" s="104"/>
      <c r="M401" s="108" t="s">
        <v>377</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377</v>
      </c>
      <c r="AL401" s="106"/>
      <c r="AM401" s="106"/>
      <c r="AN401" s="106"/>
      <c r="AO401" s="106"/>
      <c r="AP401" s="107"/>
      <c r="AQ401" s="108" t="s">
        <v>377</v>
      </c>
      <c r="AR401" s="104"/>
      <c r="AS401" s="104"/>
      <c r="AT401" s="104"/>
      <c r="AU401" s="105" t="s">
        <v>377</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8" t="s">
        <v>377</v>
      </c>
      <c r="D434" s="104"/>
      <c r="E434" s="104"/>
      <c r="F434" s="104"/>
      <c r="G434" s="104"/>
      <c r="H434" s="104"/>
      <c r="I434" s="104"/>
      <c r="J434" s="104"/>
      <c r="K434" s="104"/>
      <c r="L434" s="104"/>
      <c r="M434" s="108" t="s">
        <v>377</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377</v>
      </c>
      <c r="AL434" s="106"/>
      <c r="AM434" s="106"/>
      <c r="AN434" s="106"/>
      <c r="AO434" s="106"/>
      <c r="AP434" s="107"/>
      <c r="AQ434" s="108" t="s">
        <v>377</v>
      </c>
      <c r="AR434" s="104"/>
      <c r="AS434" s="104"/>
      <c r="AT434" s="104"/>
      <c r="AU434" s="105" t="s">
        <v>377</v>
      </c>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8" t="s">
        <v>377</v>
      </c>
      <c r="D467" s="104"/>
      <c r="E467" s="104"/>
      <c r="F467" s="104"/>
      <c r="G467" s="104"/>
      <c r="H467" s="104"/>
      <c r="I467" s="104"/>
      <c r="J467" s="104"/>
      <c r="K467" s="104"/>
      <c r="L467" s="104"/>
      <c r="M467" s="108" t="s">
        <v>377</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377</v>
      </c>
      <c r="AL467" s="106"/>
      <c r="AM467" s="106"/>
      <c r="AN467" s="106"/>
      <c r="AO467" s="106"/>
      <c r="AP467" s="107"/>
      <c r="AQ467" s="108" t="s">
        <v>377</v>
      </c>
      <c r="AR467" s="104"/>
      <c r="AS467" s="104"/>
      <c r="AT467" s="104"/>
      <c r="AU467" s="105" t="s">
        <v>377</v>
      </c>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9" t="s">
        <v>321</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709" dxfId="9">
      <formula>IF(RIGHT(TEXT(P14,"0.#"),1)=".",FALSE,TRUE)</formula>
    </cfRule>
    <cfRule type="expression" priority="710" dxfId="8">
      <formula>IF(RIGHT(TEXT(P14,"0.#"),1)=".",TRUE,FALSE)</formula>
    </cfRule>
  </conditionalFormatting>
  <conditionalFormatting sqref="AE23:AI23">
    <cfRule type="expression" priority="699" dxfId="9">
      <formula>IF(RIGHT(TEXT(AE23,"0.#"),1)=".",FALSE,TRUE)</formula>
    </cfRule>
    <cfRule type="expression" priority="700" dxfId="8">
      <formula>IF(RIGHT(TEXT(AE23,"0.#"),1)=".",TRUE,FALSE)</formula>
    </cfRule>
  </conditionalFormatting>
  <conditionalFormatting sqref="AE69:AX69">
    <cfRule type="expression" priority="631" dxfId="9">
      <formula>IF(RIGHT(TEXT(AE69,"0.#"),1)=".",FALSE,TRUE)</formula>
    </cfRule>
    <cfRule type="expression" priority="632" dxfId="8">
      <formula>IF(RIGHT(TEXT(AE69,"0.#"),1)=".",TRUE,FALSE)</formula>
    </cfRule>
  </conditionalFormatting>
  <conditionalFormatting sqref="AE83:AI83">
    <cfRule type="expression" priority="613" dxfId="9">
      <formula>IF(RIGHT(TEXT(AE83,"0.#"),1)=".",FALSE,TRUE)</formula>
    </cfRule>
    <cfRule type="expression" priority="614" dxfId="8">
      <formula>IF(RIGHT(TEXT(AE83,"0.#"),1)=".",TRUE,FALSE)</formula>
    </cfRule>
  </conditionalFormatting>
  <conditionalFormatting sqref="AJ83:AX83">
    <cfRule type="expression" priority="611" dxfId="9">
      <formula>IF(RIGHT(TEXT(AJ83,"0.#"),1)=".",FALSE,TRUE)</formula>
    </cfRule>
    <cfRule type="expression" priority="612" dxfId="8">
      <formula>IF(RIGHT(TEXT(AJ83,"0.#"),1)=".",TRUE,FALSE)</formula>
    </cfRule>
  </conditionalFormatting>
  <conditionalFormatting sqref="L99">
    <cfRule type="expression" priority="591" dxfId="9">
      <formula>IF(RIGHT(TEXT(L99,"0.#"),1)=".",FALSE,TRUE)</formula>
    </cfRule>
    <cfRule type="expression" priority="592" dxfId="8">
      <formula>IF(RIGHT(TEXT(L99,"0.#"),1)=".",TRUE,FALSE)</formula>
    </cfRule>
  </conditionalFormatting>
  <conditionalFormatting sqref="L104">
    <cfRule type="expression" priority="589" dxfId="9">
      <formula>IF(RIGHT(TEXT(L104,"0.#"),1)=".",FALSE,TRUE)</formula>
    </cfRule>
    <cfRule type="expression" priority="590" dxfId="8">
      <formula>IF(RIGHT(TEXT(L104,"0.#"),1)=".",TRUE,FALSE)</formula>
    </cfRule>
  </conditionalFormatting>
  <conditionalFormatting sqref="R104">
    <cfRule type="expression" priority="587" dxfId="9">
      <formula>IF(RIGHT(TEXT(R104,"0.#"),1)=".",FALSE,TRUE)</formula>
    </cfRule>
    <cfRule type="expression" priority="588" dxfId="8">
      <formula>IF(RIGHT(TEXT(R104,"0.#"),1)=".",TRUE,FALSE)</formula>
    </cfRule>
  </conditionalFormatting>
  <conditionalFormatting sqref="P18:AX18">
    <cfRule type="expression" priority="585" dxfId="9">
      <formula>IF(RIGHT(TEXT(P18,"0.#"),1)=".",FALSE,TRUE)</formula>
    </cfRule>
    <cfRule type="expression" priority="586" dxfId="8">
      <formula>IF(RIGHT(TEXT(P18,"0.#"),1)=".",TRUE,FALSE)</formula>
    </cfRule>
  </conditionalFormatting>
  <conditionalFormatting sqref="Y181">
    <cfRule type="expression" priority="581" dxfId="9">
      <formula>IF(RIGHT(TEXT(Y181,"0.#"),1)=".",FALSE,TRUE)</formula>
    </cfRule>
    <cfRule type="expression" priority="582" dxfId="8">
      <formula>IF(RIGHT(TEXT(Y181,"0.#"),1)=".",TRUE,FALSE)</formula>
    </cfRule>
  </conditionalFormatting>
  <conditionalFormatting sqref="Y190">
    <cfRule type="expression" priority="577" dxfId="9">
      <formula>IF(RIGHT(TEXT(Y190,"0.#"),1)=".",FALSE,TRUE)</formula>
    </cfRule>
    <cfRule type="expression" priority="578" dxfId="8">
      <formula>IF(RIGHT(TEXT(Y190,"0.#"),1)=".",TRUE,FALSE)</formula>
    </cfRule>
  </conditionalFormatting>
  <conditionalFormatting sqref="AK236">
    <cfRule type="expression" priority="499" dxfId="9">
      <formula>IF(RIGHT(TEXT(AK236,"0.#"),1)=".",FALSE,TRUE)</formula>
    </cfRule>
    <cfRule type="expression" priority="500" dxfId="8">
      <formula>IF(RIGHT(TEXT(AK236,"0.#"),1)=".",TRUE,FALSE)</formula>
    </cfRule>
  </conditionalFormatting>
  <conditionalFormatting sqref="P16:AQ17 P15:AX15 P13:AX13">
    <cfRule type="expression" priority="407" dxfId="9">
      <formula>IF(RIGHT(TEXT(P13,"0.#"),1)=".",FALSE,TRUE)</formula>
    </cfRule>
    <cfRule type="expression" priority="408" dxfId="8">
      <formula>IF(RIGHT(TEXT(P13,"0.#"),1)=".",TRUE,FALSE)</formula>
    </cfRule>
  </conditionalFormatting>
  <conditionalFormatting sqref="P19:AJ19">
    <cfRule type="expression" priority="405" dxfId="9">
      <formula>IF(RIGHT(TEXT(P19,"0.#"),1)=".",FALSE,TRUE)</formula>
    </cfRule>
    <cfRule type="expression" priority="406" dxfId="8">
      <formula>IF(RIGHT(TEXT(P19,"0.#"),1)=".",TRUE,FALSE)</formula>
    </cfRule>
  </conditionalFormatting>
  <conditionalFormatting sqref="AE68:AS68">
    <cfRule type="expression" priority="397" dxfId="9">
      <formula>IF(RIGHT(TEXT(AE68,"0.#"),1)=".",FALSE,TRUE)</formula>
    </cfRule>
    <cfRule type="expression" priority="398" dxfId="8">
      <formula>IF(RIGHT(TEXT(AE68,"0.#"),1)=".",TRUE,FALSE)</formula>
    </cfRule>
  </conditionalFormatting>
  <conditionalFormatting sqref="L100:L103 L98">
    <cfRule type="expression" priority="391" dxfId="9">
      <formula>IF(RIGHT(TEXT(L98,"0.#"),1)=".",FALSE,TRUE)</formula>
    </cfRule>
    <cfRule type="expression" priority="392" dxfId="8">
      <formula>IF(RIGHT(TEXT(L98,"0.#"),1)=".",TRUE,FALSE)</formula>
    </cfRule>
  </conditionalFormatting>
  <conditionalFormatting sqref="R98">
    <cfRule type="expression" priority="387" dxfId="9">
      <formula>IF(RIGHT(TEXT(R98,"0.#"),1)=".",FALSE,TRUE)</formula>
    </cfRule>
    <cfRule type="expression" priority="388" dxfId="8">
      <formula>IF(RIGHT(TEXT(R98,"0.#"),1)=".",TRUE,FALSE)</formula>
    </cfRule>
  </conditionalFormatting>
  <conditionalFormatting sqref="R99:R103">
    <cfRule type="expression" priority="385" dxfId="9">
      <formula>IF(RIGHT(TEXT(R99,"0.#"),1)=".",FALSE,TRUE)</formula>
    </cfRule>
    <cfRule type="expression" priority="386" dxfId="8">
      <formula>IF(RIGHT(TEXT(R99,"0.#"),1)=".",TRUE,FALSE)</formula>
    </cfRule>
  </conditionalFormatting>
  <conditionalFormatting sqref="Y182:Y189 Y180">
    <cfRule type="expression" priority="383" dxfId="9">
      <formula>IF(RIGHT(TEXT(Y180,"0.#"),1)=".",FALSE,TRUE)</formula>
    </cfRule>
    <cfRule type="expression" priority="384" dxfId="8">
      <formula>IF(RIGHT(TEXT(Y180,"0.#"),1)=".",TRUE,FALSE)</formula>
    </cfRule>
  </conditionalFormatting>
  <conditionalFormatting sqref="AU181">
    <cfRule type="expression" priority="381" dxfId="9">
      <formula>IF(RIGHT(TEXT(AU181,"0.#"),1)=".",FALSE,TRUE)</formula>
    </cfRule>
    <cfRule type="expression" priority="382" dxfId="8">
      <formula>IF(RIGHT(TEXT(AU181,"0.#"),1)=".",TRUE,FALSE)</formula>
    </cfRule>
  </conditionalFormatting>
  <conditionalFormatting sqref="AU190">
    <cfRule type="expression" priority="379" dxfId="9">
      <formula>IF(RIGHT(TEXT(AU190,"0.#"),1)=".",FALSE,TRUE)</formula>
    </cfRule>
    <cfRule type="expression" priority="380" dxfId="8">
      <formula>IF(RIGHT(TEXT(AU190,"0.#"),1)=".",TRUE,FALSE)</formula>
    </cfRule>
  </conditionalFormatting>
  <conditionalFormatting sqref="AU182:AU189 AU180">
    <cfRule type="expression" priority="377" dxfId="9">
      <formula>IF(RIGHT(TEXT(AU180,"0.#"),1)=".",FALSE,TRUE)</formula>
    </cfRule>
    <cfRule type="expression" priority="378" dxfId="8">
      <formula>IF(RIGHT(TEXT(AU180,"0.#"),1)=".",TRUE,FALSE)</formula>
    </cfRule>
  </conditionalFormatting>
  <conditionalFormatting sqref="Y220 Y207 Y194">
    <cfRule type="expression" priority="363" dxfId="9">
      <formula>IF(RIGHT(TEXT(Y194,"0.#"),1)=".",FALSE,TRUE)</formula>
    </cfRule>
    <cfRule type="expression" priority="364" dxfId="8">
      <formula>IF(RIGHT(TEXT(Y194,"0.#"),1)=".",TRUE,FALSE)</formula>
    </cfRule>
  </conditionalFormatting>
  <conditionalFormatting sqref="Y229 Y216 Y203">
    <cfRule type="expression" priority="361" dxfId="9">
      <formula>IF(RIGHT(TEXT(Y203,"0.#"),1)=".",FALSE,TRUE)</formula>
    </cfRule>
    <cfRule type="expression" priority="362" dxfId="8">
      <formula>IF(RIGHT(TEXT(Y203,"0.#"),1)=".",TRUE,FALSE)</formula>
    </cfRule>
  </conditionalFormatting>
  <conditionalFormatting sqref="Y221:Y228 Y219 Y208:Y215 Y206 Y195:Y202 Y193">
    <cfRule type="expression" priority="359" dxfId="9">
      <formula>IF(RIGHT(TEXT(Y193,"0.#"),1)=".",FALSE,TRUE)</formula>
    </cfRule>
    <cfRule type="expression" priority="360" dxfId="8">
      <formula>IF(RIGHT(TEXT(Y193,"0.#"),1)=".",TRUE,FALSE)</formula>
    </cfRule>
  </conditionalFormatting>
  <conditionalFormatting sqref="AU220 AU207 AU194">
    <cfRule type="expression" priority="357" dxfId="9">
      <formula>IF(RIGHT(TEXT(AU194,"0.#"),1)=".",FALSE,TRUE)</formula>
    </cfRule>
    <cfRule type="expression" priority="358" dxfId="8">
      <formula>IF(RIGHT(TEXT(AU194,"0.#"),1)=".",TRUE,FALSE)</formula>
    </cfRule>
  </conditionalFormatting>
  <conditionalFormatting sqref="AU229 AU216 AU203">
    <cfRule type="expression" priority="355" dxfId="9">
      <formula>IF(RIGHT(TEXT(AU203,"0.#"),1)=".",FALSE,TRUE)</formula>
    </cfRule>
    <cfRule type="expression" priority="356" dxfId="8">
      <formula>IF(RIGHT(TEXT(AU203,"0.#"),1)=".",TRUE,FALSE)</formula>
    </cfRule>
  </conditionalFormatting>
  <conditionalFormatting sqref="AU221:AU228 AU219 AU208:AU215 AU206 AU195:AU202 AU193">
    <cfRule type="expression" priority="353" dxfId="9">
      <formula>IF(RIGHT(TEXT(AU193,"0.#"),1)=".",FALSE,TRUE)</formula>
    </cfRule>
    <cfRule type="expression" priority="354" dxfId="8">
      <formula>IF(RIGHT(TEXT(AU193,"0.#"),1)=".",TRUE,FALSE)</formula>
    </cfRule>
  </conditionalFormatting>
  <conditionalFormatting sqref="AK237:AK265">
    <cfRule type="expression" priority="311" dxfId="9">
      <formula>IF(RIGHT(TEXT(AK237,"0.#"),1)=".",FALSE,TRUE)</formula>
    </cfRule>
    <cfRule type="expression" priority="312" dxfId="8">
      <formula>IF(RIGHT(TEXT(AK237,"0.#"),1)=".",TRUE,FALSE)</formula>
    </cfRule>
  </conditionalFormatting>
  <conditionalFormatting sqref="AU237:AX265">
    <cfRule type="expression" priority="307" dxfId="3">
      <formula>IF(AND(AU237&gt;=0,RIGHT(TEXT(AU237,"0.#"),1)&lt;&gt;"."),TRUE,FALSE)</formula>
    </cfRule>
    <cfRule type="expression" priority="308" dxfId="2">
      <formula>IF(AND(AU237&gt;=0,RIGHT(TEXT(AU237,"0.#"),1)="."),TRUE,FALSE)</formula>
    </cfRule>
    <cfRule type="expression" priority="309" dxfId="1">
      <formula>IF(AND(AU237&lt;0,RIGHT(TEXT(AU237,"0.#"),1)&lt;&gt;"."),TRUE,FALSE)</formula>
    </cfRule>
    <cfRule type="expression" priority="310" dxfId="0">
      <formula>IF(AND(AU237&lt;0,RIGHT(TEXT(AU237,"0.#"),1)="."),TRUE,FALSE)</formula>
    </cfRule>
  </conditionalFormatting>
  <conditionalFormatting sqref="AK269">
    <cfRule type="expression" priority="305" dxfId="9">
      <formula>IF(RIGHT(TEXT(AK269,"0.#"),1)=".",FALSE,TRUE)</formula>
    </cfRule>
    <cfRule type="expression" priority="306" dxfId="8">
      <formula>IF(RIGHT(TEXT(AK269,"0.#"),1)=".",TRUE,FALSE)</formula>
    </cfRule>
  </conditionalFormatting>
  <conditionalFormatting sqref="AU269:AX269">
    <cfRule type="expression" priority="301" dxfId="3">
      <formula>IF(AND(AU269&gt;=0,RIGHT(TEXT(AU269,"0.#"),1)&lt;&gt;"."),TRUE,FALSE)</formula>
    </cfRule>
    <cfRule type="expression" priority="302" dxfId="2">
      <formula>IF(AND(AU269&gt;=0,RIGHT(TEXT(AU269,"0.#"),1)="."),TRUE,FALSE)</formula>
    </cfRule>
    <cfRule type="expression" priority="303" dxfId="1">
      <formula>IF(AND(AU269&lt;0,RIGHT(TEXT(AU269,"0.#"),1)&lt;&gt;"."),TRUE,FALSE)</formula>
    </cfRule>
    <cfRule type="expression" priority="304" dxfId="0">
      <formula>IF(AND(AU269&lt;0,RIGHT(TEXT(AU269,"0.#"),1)="."),TRUE,FALSE)</formula>
    </cfRule>
  </conditionalFormatting>
  <conditionalFormatting sqref="AK270:AK298">
    <cfRule type="expression" priority="299" dxfId="9">
      <formula>IF(RIGHT(TEXT(AK270,"0.#"),1)=".",FALSE,TRUE)</formula>
    </cfRule>
    <cfRule type="expression" priority="300" dxfId="8">
      <formula>IF(RIGHT(TEXT(AK270,"0.#"),1)=".",TRUE,FALSE)</formula>
    </cfRule>
  </conditionalFormatting>
  <conditionalFormatting sqref="AU270:AX298">
    <cfRule type="expression" priority="295" dxfId="3">
      <formula>IF(AND(AU270&gt;=0,RIGHT(TEXT(AU270,"0.#"),1)&lt;&gt;"."),TRUE,FALSE)</formula>
    </cfRule>
    <cfRule type="expression" priority="296" dxfId="2">
      <formula>IF(AND(AU270&gt;=0,RIGHT(TEXT(AU270,"0.#"),1)="."),TRUE,FALSE)</formula>
    </cfRule>
    <cfRule type="expression" priority="297" dxfId="1">
      <formula>IF(AND(AU270&lt;0,RIGHT(TEXT(AU270,"0.#"),1)&lt;&gt;"."),TRUE,FALSE)</formula>
    </cfRule>
    <cfRule type="expression" priority="298" dxfId="0">
      <formula>IF(AND(AU270&lt;0,RIGHT(TEXT(AU270,"0.#"),1)="."),TRUE,FALSE)</formula>
    </cfRule>
  </conditionalFormatting>
  <conditionalFormatting sqref="AK302">
    <cfRule type="expression" priority="293" dxfId="9">
      <formula>IF(RIGHT(TEXT(AK302,"0.#"),1)=".",FALSE,TRUE)</formula>
    </cfRule>
    <cfRule type="expression" priority="294" dxfId="8">
      <formula>IF(RIGHT(TEXT(AK302,"0.#"),1)=".",TRUE,FALSE)</formula>
    </cfRule>
  </conditionalFormatting>
  <conditionalFormatting sqref="AU302:AX302">
    <cfRule type="expression" priority="289" dxfId="3">
      <formula>IF(AND(AU302&gt;=0,RIGHT(TEXT(AU302,"0.#"),1)&lt;&gt;"."),TRUE,FALSE)</formula>
    </cfRule>
    <cfRule type="expression" priority="290" dxfId="2">
      <formula>IF(AND(AU302&gt;=0,RIGHT(TEXT(AU302,"0.#"),1)="."),TRUE,FALSE)</formula>
    </cfRule>
    <cfRule type="expression" priority="291" dxfId="1">
      <formula>IF(AND(AU302&lt;0,RIGHT(TEXT(AU302,"0.#"),1)&lt;&gt;"."),TRUE,FALSE)</formula>
    </cfRule>
    <cfRule type="expression" priority="292" dxfId="0">
      <formula>IF(AND(AU302&lt;0,RIGHT(TEXT(AU302,"0.#"),1)="."),TRUE,FALSE)</formula>
    </cfRule>
  </conditionalFormatting>
  <conditionalFormatting sqref="AK303:AK331">
    <cfRule type="expression" priority="287" dxfId="9">
      <formula>IF(RIGHT(TEXT(AK303,"0.#"),1)=".",FALSE,TRUE)</formula>
    </cfRule>
    <cfRule type="expression" priority="288" dxfId="8">
      <formula>IF(RIGHT(TEXT(AK303,"0.#"),1)=".",TRUE,FALSE)</formula>
    </cfRule>
  </conditionalFormatting>
  <conditionalFormatting sqref="AU312:AX331">
    <cfRule type="expression" priority="283" dxfId="3">
      <formula>IF(AND(AU312&gt;=0,RIGHT(TEXT(AU312,"0.#"),1)&lt;&gt;"."),TRUE,FALSE)</formula>
    </cfRule>
    <cfRule type="expression" priority="284" dxfId="2">
      <formula>IF(AND(AU312&gt;=0,RIGHT(TEXT(AU312,"0.#"),1)="."),TRUE,FALSE)</formula>
    </cfRule>
    <cfRule type="expression" priority="285" dxfId="1">
      <formula>IF(AND(AU312&lt;0,RIGHT(TEXT(AU312,"0.#"),1)&lt;&gt;"."),TRUE,FALSE)</formula>
    </cfRule>
    <cfRule type="expression" priority="286" dxfId="0">
      <formula>IF(AND(AU312&lt;0,RIGHT(TEXT(AU312,"0.#"),1)="."),TRUE,FALSE)</formula>
    </cfRule>
  </conditionalFormatting>
  <conditionalFormatting sqref="AK335">
    <cfRule type="expression" priority="281" dxfId="9">
      <formula>IF(RIGHT(TEXT(AK335,"0.#"),1)=".",FALSE,TRUE)</formula>
    </cfRule>
    <cfRule type="expression" priority="282" dxfId="8">
      <formula>IF(RIGHT(TEXT(AK335,"0.#"),1)=".",TRUE,FALSE)</formula>
    </cfRule>
  </conditionalFormatting>
  <conditionalFormatting sqref="AU335:AX335">
    <cfRule type="expression" priority="277" dxfId="3">
      <formula>IF(AND(AU335&gt;=0,RIGHT(TEXT(AU335,"0.#"),1)&lt;&gt;"."),TRUE,FALSE)</formula>
    </cfRule>
    <cfRule type="expression" priority="278" dxfId="2">
      <formula>IF(AND(AU335&gt;=0,RIGHT(TEXT(AU335,"0.#"),1)="."),TRUE,FALSE)</formula>
    </cfRule>
    <cfRule type="expression" priority="279" dxfId="1">
      <formula>IF(AND(AU335&lt;0,RIGHT(TEXT(AU335,"0.#"),1)&lt;&gt;"."),TRUE,FALSE)</formula>
    </cfRule>
    <cfRule type="expression" priority="280" dxfId="0">
      <formula>IF(AND(AU335&lt;0,RIGHT(TEXT(AU335,"0.#"),1)="."),TRUE,FALSE)</formula>
    </cfRule>
  </conditionalFormatting>
  <conditionalFormatting sqref="AK336:AK364">
    <cfRule type="expression" priority="275" dxfId="9">
      <formula>IF(RIGHT(TEXT(AK336,"0.#"),1)=".",FALSE,TRUE)</formula>
    </cfRule>
    <cfRule type="expression" priority="276" dxfId="8">
      <formula>IF(RIGHT(TEXT(AK336,"0.#"),1)=".",TRUE,FALSE)</formula>
    </cfRule>
  </conditionalFormatting>
  <conditionalFormatting sqref="AU336:AX364">
    <cfRule type="expression" priority="271" dxfId="3">
      <formula>IF(AND(AU336&gt;=0,RIGHT(TEXT(AU336,"0.#"),1)&lt;&gt;"."),TRUE,FALSE)</formula>
    </cfRule>
    <cfRule type="expression" priority="272" dxfId="2">
      <formula>IF(AND(AU336&gt;=0,RIGHT(TEXT(AU336,"0.#"),1)="."),TRUE,FALSE)</formula>
    </cfRule>
    <cfRule type="expression" priority="273" dxfId="1">
      <formula>IF(AND(AU336&lt;0,RIGHT(TEXT(AU336,"0.#"),1)&lt;&gt;"."),TRUE,FALSE)</formula>
    </cfRule>
    <cfRule type="expression" priority="274" dxfId="0">
      <formula>IF(AND(AU336&lt;0,RIGHT(TEXT(AU336,"0.#"),1)="."),TRUE,FALSE)</formula>
    </cfRule>
  </conditionalFormatting>
  <conditionalFormatting sqref="AK368">
    <cfRule type="expression" priority="269" dxfId="9">
      <formula>IF(RIGHT(TEXT(AK368,"0.#"),1)=".",FALSE,TRUE)</formula>
    </cfRule>
    <cfRule type="expression" priority="270" dxfId="8">
      <formula>IF(RIGHT(TEXT(AK368,"0.#"),1)=".",TRUE,FALSE)</formula>
    </cfRule>
  </conditionalFormatting>
  <conditionalFormatting sqref="AU368:AX368">
    <cfRule type="expression" priority="265" dxfId="3">
      <formula>IF(AND(AU368&gt;=0,RIGHT(TEXT(AU368,"0.#"),1)&lt;&gt;"."),TRUE,FALSE)</formula>
    </cfRule>
    <cfRule type="expression" priority="266" dxfId="2">
      <formula>IF(AND(AU368&gt;=0,RIGHT(TEXT(AU368,"0.#"),1)="."),TRUE,FALSE)</formula>
    </cfRule>
    <cfRule type="expression" priority="267" dxfId="1">
      <formula>IF(AND(AU368&lt;0,RIGHT(TEXT(AU368,"0.#"),1)&lt;&gt;"."),TRUE,FALSE)</formula>
    </cfRule>
    <cfRule type="expression" priority="268" dxfId="0">
      <formula>IF(AND(AU368&lt;0,RIGHT(TEXT(AU368,"0.#"),1)="."),TRUE,FALSE)</formula>
    </cfRule>
  </conditionalFormatting>
  <conditionalFormatting sqref="AK369:AK397">
    <cfRule type="expression" priority="263" dxfId="9">
      <formula>IF(RIGHT(TEXT(AK369,"0.#"),1)=".",FALSE,TRUE)</formula>
    </cfRule>
    <cfRule type="expression" priority="264" dxfId="8">
      <formula>IF(RIGHT(TEXT(AK369,"0.#"),1)=".",TRUE,FALSE)</formula>
    </cfRule>
  </conditionalFormatting>
  <conditionalFormatting sqref="AU369:AX397">
    <cfRule type="expression" priority="259" dxfId="3">
      <formula>IF(AND(AU369&gt;=0,RIGHT(TEXT(AU369,"0.#"),1)&lt;&gt;"."),TRUE,FALSE)</formula>
    </cfRule>
    <cfRule type="expression" priority="260" dxfId="2">
      <formula>IF(AND(AU369&gt;=0,RIGHT(TEXT(AU369,"0.#"),1)="."),TRUE,FALSE)</formula>
    </cfRule>
    <cfRule type="expression" priority="261" dxfId="1">
      <formula>IF(AND(AU369&lt;0,RIGHT(TEXT(AU369,"0.#"),1)&lt;&gt;"."),TRUE,FALSE)</formula>
    </cfRule>
    <cfRule type="expression" priority="262" dxfId="0">
      <formula>IF(AND(AU369&lt;0,RIGHT(TEXT(AU369,"0.#"),1)="."),TRUE,FALSE)</formula>
    </cfRule>
  </conditionalFormatting>
  <conditionalFormatting sqref="AK402:AK430">
    <cfRule type="expression" priority="251" dxfId="9">
      <formula>IF(RIGHT(TEXT(AK402,"0.#"),1)=".",FALSE,TRUE)</formula>
    </cfRule>
    <cfRule type="expression" priority="252" dxfId="8">
      <formula>IF(RIGHT(TEXT(AK402,"0.#"),1)=".",TRUE,FALSE)</formula>
    </cfRule>
  </conditionalFormatting>
  <conditionalFormatting sqref="AU402:AX430">
    <cfRule type="expression" priority="247" dxfId="3">
      <formula>IF(AND(AU402&gt;=0,RIGHT(TEXT(AU402,"0.#"),1)&lt;&gt;"."),TRUE,FALSE)</formula>
    </cfRule>
    <cfRule type="expression" priority="248" dxfId="2">
      <formula>IF(AND(AU402&gt;=0,RIGHT(TEXT(AU402,"0.#"),1)="."),TRUE,FALSE)</formula>
    </cfRule>
    <cfRule type="expression" priority="249" dxfId="1">
      <formula>IF(AND(AU402&lt;0,RIGHT(TEXT(AU402,"0.#"),1)&lt;&gt;"."),TRUE,FALSE)</formula>
    </cfRule>
    <cfRule type="expression" priority="250" dxfId="0">
      <formula>IF(AND(AU402&lt;0,RIGHT(TEXT(AU402,"0.#"),1)="."),TRUE,FALSE)</formula>
    </cfRule>
  </conditionalFormatting>
  <conditionalFormatting sqref="AK435:AK463">
    <cfRule type="expression" priority="239" dxfId="9">
      <formula>IF(RIGHT(TEXT(AK435,"0.#"),1)=".",FALSE,TRUE)</formula>
    </cfRule>
    <cfRule type="expression" priority="240" dxfId="8">
      <formula>IF(RIGHT(TEXT(AK435,"0.#"),1)=".",TRUE,FALSE)</formula>
    </cfRule>
  </conditionalFormatting>
  <conditionalFormatting sqref="AU435:AX463">
    <cfRule type="expression" priority="235" dxfId="3">
      <formula>IF(AND(AU435&gt;=0,RIGHT(TEXT(AU435,"0.#"),1)&lt;&gt;"."),TRUE,FALSE)</formula>
    </cfRule>
    <cfRule type="expression" priority="236" dxfId="2">
      <formula>IF(AND(AU435&gt;=0,RIGHT(TEXT(AU435,"0.#"),1)="."),TRUE,FALSE)</formula>
    </cfRule>
    <cfRule type="expression" priority="237" dxfId="1">
      <formula>IF(AND(AU435&lt;0,RIGHT(TEXT(AU435,"0.#"),1)&lt;&gt;"."),TRUE,FALSE)</formula>
    </cfRule>
    <cfRule type="expression" priority="238" dxfId="0">
      <formula>IF(AND(AU435&lt;0,RIGHT(TEXT(AU435,"0.#"),1)="."),TRUE,FALSE)</formula>
    </cfRule>
  </conditionalFormatting>
  <conditionalFormatting sqref="AK468:AK496">
    <cfRule type="expression" priority="227" dxfId="9">
      <formula>IF(RIGHT(TEXT(AK468,"0.#"),1)=".",FALSE,TRUE)</formula>
    </cfRule>
    <cfRule type="expression" priority="228" dxfId="8">
      <formula>IF(RIGHT(TEXT(AK468,"0.#"),1)=".",TRUE,FALSE)</formula>
    </cfRule>
  </conditionalFormatting>
  <conditionalFormatting sqref="AU468:AX496">
    <cfRule type="expression" priority="223" dxfId="3">
      <formula>IF(AND(AU468&gt;=0,RIGHT(TEXT(AU468,"0.#"),1)&lt;&gt;"."),TRUE,FALSE)</formula>
    </cfRule>
    <cfRule type="expression" priority="224" dxfId="2">
      <formula>IF(AND(AU468&gt;=0,RIGHT(TEXT(AU468,"0.#"),1)="."),TRUE,FALSE)</formula>
    </cfRule>
    <cfRule type="expression" priority="225" dxfId="1">
      <formula>IF(AND(AU468&lt;0,RIGHT(TEXT(AU468,"0.#"),1)&lt;&gt;"."),TRUE,FALSE)</formula>
    </cfRule>
    <cfRule type="expression" priority="226" dxfId="0">
      <formula>IF(AND(AU468&lt;0,RIGHT(TEXT(AU468,"0.#"),1)="."),TRUE,FALSE)</formula>
    </cfRule>
  </conditionalFormatting>
  <conditionalFormatting sqref="AE24:AX24 AJ23:AS24">
    <cfRule type="expression" priority="221" dxfId="9">
      <formula>IF(RIGHT(TEXT(AE23,"0.#"),1)=".",FALSE,TRUE)</formula>
    </cfRule>
    <cfRule type="expression" priority="222" dxfId="8">
      <formula>IF(RIGHT(TEXT(AE23,"0.#"),1)=".",TRUE,FALSE)</formula>
    </cfRule>
  </conditionalFormatting>
  <conditionalFormatting sqref="AE25:AI25">
    <cfRule type="expression" priority="213" dxfId="3">
      <formula>IF(AND(AE25&gt;=0,RIGHT(TEXT(AE25,"0.#"),1)&lt;&gt;"."),TRUE,FALSE)</formula>
    </cfRule>
    <cfRule type="expression" priority="214" dxfId="2">
      <formula>IF(AND(AE25&gt;=0,RIGHT(TEXT(AE25,"0.#"),1)="."),TRUE,FALSE)</formula>
    </cfRule>
    <cfRule type="expression" priority="215" dxfId="1">
      <formula>IF(AND(AE25&lt;0,RIGHT(TEXT(AE25,"0.#"),1)&lt;&gt;"."),TRUE,FALSE)</formula>
    </cfRule>
    <cfRule type="expression" priority="216" dxfId="0">
      <formula>IF(AND(AE25&lt;0,RIGHT(TEXT(AE25,"0.#"),1)="."),TRUE,FALSE)</formula>
    </cfRule>
  </conditionalFormatting>
  <conditionalFormatting sqref="AJ25:AS25">
    <cfRule type="expression" priority="209" dxfId="3">
      <formula>IF(AND(AJ25&gt;=0,RIGHT(TEXT(AJ25,"0.#"),1)&lt;&gt;"."),TRUE,FALSE)</formula>
    </cfRule>
    <cfRule type="expression" priority="210" dxfId="2">
      <formula>IF(AND(AJ25&gt;=0,RIGHT(TEXT(AJ25,"0.#"),1)="."),TRUE,FALSE)</formula>
    </cfRule>
    <cfRule type="expression" priority="211" dxfId="1">
      <formula>IF(AND(AJ25&lt;0,RIGHT(TEXT(AJ25,"0.#"),1)&lt;&gt;"."),TRUE,FALSE)</formula>
    </cfRule>
    <cfRule type="expression" priority="212" dxfId="0">
      <formula>IF(AND(AJ25&lt;0,RIGHT(TEXT(AJ25,"0.#"),1)="."),TRUE,FALSE)</formula>
    </cfRule>
  </conditionalFormatting>
  <conditionalFormatting sqref="AU236:AX236">
    <cfRule type="expression" priority="197" dxfId="3">
      <formula>IF(AND(AU236&gt;=0,RIGHT(TEXT(AU236,"0.#"),1)&lt;&gt;"."),TRUE,FALSE)</formula>
    </cfRule>
    <cfRule type="expression" priority="198" dxfId="2">
      <formula>IF(AND(AU236&gt;=0,RIGHT(TEXT(AU236,"0.#"),1)="."),TRUE,FALSE)</formula>
    </cfRule>
    <cfRule type="expression" priority="199" dxfId="1">
      <formula>IF(AND(AU236&lt;0,RIGHT(TEXT(AU236,"0.#"),1)&lt;&gt;"."),TRUE,FALSE)</formula>
    </cfRule>
    <cfRule type="expression" priority="200" dxfId="0">
      <formula>IF(AND(AU236&lt;0,RIGHT(TEXT(AU236,"0.#"),1)="."),TRUE,FALSE)</formula>
    </cfRule>
  </conditionalFormatting>
  <conditionalFormatting sqref="AE43:AI43 AE38:AI38 AE33:AI33 AE28:AI28">
    <cfRule type="expression" priority="195" dxfId="9">
      <formula>IF(RIGHT(TEXT(AE28,"0.#"),1)=".",FALSE,TRUE)</formula>
    </cfRule>
    <cfRule type="expression" priority="196" dxfId="8">
      <formula>IF(RIGHT(TEXT(AE28,"0.#"),1)=".",TRUE,FALSE)</formula>
    </cfRule>
  </conditionalFormatting>
  <conditionalFormatting sqref="AE44:AX44 AJ43:AS43 AE39:AX39 AJ38:AS38 AE34:AX34 AJ33:AS33 AE29:AX29 AJ28:AS28">
    <cfRule type="expression" priority="193" dxfId="9">
      <formula>IF(RIGHT(TEXT(AE28,"0.#"),1)=".",FALSE,TRUE)</formula>
    </cfRule>
    <cfRule type="expression" priority="194" dxfId="8">
      <formula>IF(RIGHT(TEXT(AE28,"0.#"),1)=".",TRUE,FALSE)</formula>
    </cfRule>
  </conditionalFormatting>
  <conditionalFormatting sqref="AE45:AI45 AE40:AI40 AE35:AI35 AE30:AI30">
    <cfRule type="expression" priority="189" dxfId="3">
      <formula>IF(AND(AE30&gt;=0,RIGHT(TEXT(AE30,"0.#"),1)&lt;&gt;"."),TRUE,FALSE)</formula>
    </cfRule>
    <cfRule type="expression" priority="190" dxfId="2">
      <formula>IF(AND(AE30&gt;=0,RIGHT(TEXT(AE30,"0.#"),1)="."),TRUE,FALSE)</formula>
    </cfRule>
    <cfRule type="expression" priority="191" dxfId="1">
      <formula>IF(AND(AE30&lt;0,RIGHT(TEXT(AE30,"0.#"),1)&lt;&gt;"."),TRUE,FALSE)</formula>
    </cfRule>
    <cfRule type="expression" priority="192" dxfId="0">
      <formula>IF(AND(AE30&lt;0,RIGHT(TEXT(AE30,"0.#"),1)="."),TRUE,FALSE)</formula>
    </cfRule>
  </conditionalFormatting>
  <conditionalFormatting sqref="AJ45:AS45 AJ40:AS40 AJ35:AS35 AJ30:AS30">
    <cfRule type="expression" priority="185" dxfId="3">
      <formula>IF(AND(AJ30&gt;=0,RIGHT(TEXT(AJ30,"0.#"),1)&lt;&gt;"."),TRUE,FALSE)</formula>
    </cfRule>
    <cfRule type="expression" priority="186" dxfId="2">
      <formula>IF(AND(AJ30&gt;=0,RIGHT(TEXT(AJ30,"0.#"),1)="."),TRUE,FALSE)</formula>
    </cfRule>
    <cfRule type="expression" priority="187" dxfId="1">
      <formula>IF(AND(AJ30&lt;0,RIGHT(TEXT(AJ30,"0.#"),1)&lt;&gt;"."),TRUE,FALSE)</formula>
    </cfRule>
    <cfRule type="expression" priority="188" dxfId="0">
      <formula>IF(AND(AJ30&lt;0,RIGHT(TEXT(AJ30,"0.#"),1)="."),TRUE,FALSE)</formula>
    </cfRule>
  </conditionalFormatting>
  <conditionalFormatting sqref="AE72:AX72">
    <cfRule type="expression" priority="171" dxfId="9">
      <formula>IF(RIGHT(TEXT(AE72,"0.#"),1)=".",FALSE,TRUE)</formula>
    </cfRule>
    <cfRule type="expression" priority="172" dxfId="8">
      <formula>IF(RIGHT(TEXT(AE72,"0.#"),1)=".",TRUE,FALSE)</formula>
    </cfRule>
  </conditionalFormatting>
  <conditionalFormatting sqref="AE71:AS71">
    <cfRule type="expression" priority="169" dxfId="9">
      <formula>IF(RIGHT(TEXT(AE71,"0.#"),1)=".",FALSE,TRUE)</formula>
    </cfRule>
    <cfRule type="expression" priority="170" dxfId="8">
      <formula>IF(RIGHT(TEXT(AE71,"0.#"),1)=".",TRUE,FALSE)</formula>
    </cfRule>
  </conditionalFormatting>
  <conditionalFormatting sqref="AE59:AI59">
    <cfRule type="expression" priority="159" dxfId="9">
      <formula>IF(RIGHT(TEXT(AE59,"0.#"),1)=".",FALSE,TRUE)</formula>
    </cfRule>
    <cfRule type="expression" priority="160" dxfId="8">
      <formula>IF(RIGHT(TEXT(AE59,"0.#"),1)=".",TRUE,FALSE)</formula>
    </cfRule>
  </conditionalFormatting>
  <conditionalFormatting sqref="AJ59:AS59">
    <cfRule type="expression" priority="157" dxfId="9">
      <formula>IF(RIGHT(TEXT(AJ59,"0.#"),1)=".",FALSE,TRUE)</formula>
    </cfRule>
    <cfRule type="expression" priority="158" dxfId="8">
      <formula>IF(RIGHT(TEXT(AJ59,"0.#"),1)=".",TRUE,FALSE)</formula>
    </cfRule>
  </conditionalFormatting>
  <conditionalFormatting sqref="AE64:AI64">
    <cfRule type="expression" priority="155" dxfId="9">
      <formula>IF(RIGHT(TEXT(AE64,"0.#"),1)=".",FALSE,TRUE)</formula>
    </cfRule>
    <cfRule type="expression" priority="156" dxfId="8">
      <formula>IF(RIGHT(TEXT(AE64,"0.#"),1)=".",TRUE,FALSE)</formula>
    </cfRule>
  </conditionalFormatting>
  <conditionalFormatting sqref="AJ64:AS64">
    <cfRule type="expression" priority="153" dxfId="9">
      <formula>IF(RIGHT(TEXT(AJ64,"0.#"),1)=".",FALSE,TRUE)</formula>
    </cfRule>
    <cfRule type="expression" priority="154" dxfId="8">
      <formula>IF(RIGHT(TEXT(AJ64,"0.#"),1)=".",TRUE,FALSE)</formula>
    </cfRule>
  </conditionalFormatting>
  <conditionalFormatting sqref="AT60:AX60">
    <cfRule type="expression" priority="151" dxfId="9">
      <formula>IF(RIGHT(TEXT(AT60,"0.#"),1)=".",FALSE,TRUE)</formula>
    </cfRule>
    <cfRule type="expression" priority="152" dxfId="8">
      <formula>IF(RIGHT(TEXT(AT60,"0.#"),1)=".",TRUE,FALSE)</formula>
    </cfRule>
  </conditionalFormatting>
  <conditionalFormatting sqref="AE60:AI60">
    <cfRule type="expression" priority="149" dxfId="9">
      <formula>IF(RIGHT(TEXT(AE60,"0.#"),1)=".",FALSE,TRUE)</formula>
    </cfRule>
    <cfRule type="expression" priority="150" dxfId="8">
      <formula>IF(RIGHT(TEXT(AE60,"0.#"),1)=".",TRUE,FALSE)</formula>
    </cfRule>
  </conditionalFormatting>
  <conditionalFormatting sqref="AJ60:AS60">
    <cfRule type="expression" priority="147" dxfId="9">
      <formula>IF(RIGHT(TEXT(AJ60,"0.#"),1)=".",FALSE,TRUE)</formula>
    </cfRule>
    <cfRule type="expression" priority="148" dxfId="8">
      <formula>IF(RIGHT(TEXT(AJ60,"0.#"),1)=".",TRUE,FALSE)</formula>
    </cfRule>
  </conditionalFormatting>
  <conditionalFormatting sqref="AT65:AX65">
    <cfRule type="expression" priority="145" dxfId="9">
      <formula>IF(RIGHT(TEXT(AT65,"0.#"),1)=".",FALSE,TRUE)</formula>
    </cfRule>
    <cfRule type="expression" priority="146" dxfId="8">
      <formula>IF(RIGHT(TEXT(AT65,"0.#"),1)=".",TRUE,FALSE)</formula>
    </cfRule>
  </conditionalFormatting>
  <conditionalFormatting sqref="AE65:AI65">
    <cfRule type="expression" priority="143" dxfId="9">
      <formula>IF(RIGHT(TEXT(AE65,"0.#"),1)=".",FALSE,TRUE)</formula>
    </cfRule>
    <cfRule type="expression" priority="144" dxfId="8">
      <formula>IF(RIGHT(TEXT(AE65,"0.#"),1)=".",TRUE,FALSE)</formula>
    </cfRule>
  </conditionalFormatting>
  <conditionalFormatting sqref="AJ65:AS65">
    <cfRule type="expression" priority="141" dxfId="9">
      <formula>IF(RIGHT(TEXT(AJ65,"0.#"),1)=".",FALSE,TRUE)</formula>
    </cfRule>
    <cfRule type="expression" priority="142" dxfId="8">
      <formula>IF(RIGHT(TEXT(AJ65,"0.#"),1)=".",TRUE,FALSE)</formula>
    </cfRule>
  </conditionalFormatting>
  <conditionalFormatting sqref="AE61:AI61">
    <cfRule type="expression" priority="139" dxfId="9">
      <formula>IF(RIGHT(TEXT(AE61,"0.#"),1)=".",FALSE,TRUE)</formula>
    </cfRule>
    <cfRule type="expression" priority="140" dxfId="8">
      <formula>IF(RIGHT(TEXT(AE61,"0.#"),1)=".",TRUE,FALSE)</formula>
    </cfRule>
  </conditionalFormatting>
  <conditionalFormatting sqref="AJ61:AS61">
    <cfRule type="expression" priority="137" dxfId="9">
      <formula>IF(RIGHT(TEXT(AJ61,"0.#"),1)=".",FALSE,TRUE)</formula>
    </cfRule>
    <cfRule type="expression" priority="138" dxfId="8">
      <formula>IF(RIGHT(TEXT(AJ61,"0.#"),1)=".",TRUE,FALSE)</formula>
    </cfRule>
  </conditionalFormatting>
  <conditionalFormatting sqref="AE66:AI66">
    <cfRule type="expression" priority="135" dxfId="9">
      <formula>IF(RIGHT(TEXT(AE66,"0.#"),1)=".",FALSE,TRUE)</formula>
    </cfRule>
    <cfRule type="expression" priority="136" dxfId="8">
      <formula>IF(RIGHT(TEXT(AE66,"0.#"),1)=".",TRUE,FALSE)</formula>
    </cfRule>
  </conditionalFormatting>
  <conditionalFormatting sqref="AJ66:AS66">
    <cfRule type="expression" priority="133" dxfId="9">
      <formula>IF(RIGHT(TEXT(AJ66,"0.#"),1)=".",FALSE,TRUE)</formula>
    </cfRule>
    <cfRule type="expression" priority="134" dxfId="8">
      <formula>IF(RIGHT(TEXT(AJ66,"0.#"),1)=".",TRUE,FALSE)</formula>
    </cfRule>
  </conditionalFormatting>
  <conditionalFormatting sqref="AE74:AS74">
    <cfRule type="expression" priority="131" dxfId="9">
      <formula>IF(RIGHT(TEXT(AE74,"0.#"),1)=".",FALSE,TRUE)</formula>
    </cfRule>
    <cfRule type="expression" priority="132" dxfId="8">
      <formula>IF(RIGHT(TEXT(AE74,"0.#"),1)=".",TRUE,FALSE)</formula>
    </cfRule>
  </conditionalFormatting>
  <conditionalFormatting sqref="AE77:AS77">
    <cfRule type="expression" priority="129" dxfId="9">
      <formula>IF(RIGHT(TEXT(AE77,"0.#"),1)=".",FALSE,TRUE)</formula>
    </cfRule>
    <cfRule type="expression" priority="130" dxfId="8">
      <formula>IF(RIGHT(TEXT(AE77,"0.#"),1)=".",TRUE,FALSE)</formula>
    </cfRule>
  </conditionalFormatting>
  <conditionalFormatting sqref="AE80:AS80">
    <cfRule type="expression" priority="127" dxfId="9">
      <formula>IF(RIGHT(TEXT(AE80,"0.#"),1)=".",FALSE,TRUE)</formula>
    </cfRule>
    <cfRule type="expression" priority="128" dxfId="8">
      <formula>IF(RIGHT(TEXT(AE80,"0.#"),1)=".",TRUE,FALSE)</formula>
    </cfRule>
  </conditionalFormatting>
  <conditionalFormatting sqref="AE75:AX75">
    <cfRule type="expression" priority="125" dxfId="9">
      <formula>IF(RIGHT(TEXT(AE75,"0.#"),1)=".",FALSE,TRUE)</formula>
    </cfRule>
    <cfRule type="expression" priority="126" dxfId="8">
      <formula>IF(RIGHT(TEXT(AE75,"0.#"),1)=".",TRUE,FALSE)</formula>
    </cfRule>
  </conditionalFormatting>
  <conditionalFormatting sqref="AE78:AX78">
    <cfRule type="expression" priority="123" dxfId="9">
      <formula>IF(RIGHT(TEXT(AE78,"0.#"),1)=".",FALSE,TRUE)</formula>
    </cfRule>
    <cfRule type="expression" priority="124" dxfId="8">
      <formula>IF(RIGHT(TEXT(AE78,"0.#"),1)=".",TRUE,FALSE)</formula>
    </cfRule>
  </conditionalFormatting>
  <conditionalFormatting sqref="AE81:AX81">
    <cfRule type="expression" priority="121" dxfId="9">
      <formula>IF(RIGHT(TEXT(AE81,"0.#"),1)=".",FALSE,TRUE)</formula>
    </cfRule>
    <cfRule type="expression" priority="122" dxfId="8">
      <formula>IF(RIGHT(TEXT(AE81,"0.#"),1)=".",TRUE,FALSE)</formula>
    </cfRule>
  </conditionalFormatting>
  <conditionalFormatting sqref="AE86:AI86">
    <cfRule type="expression" priority="119" dxfId="9">
      <formula>IF(RIGHT(TEXT(AE86,"0.#"),1)=".",FALSE,TRUE)</formula>
    </cfRule>
    <cfRule type="expression" priority="120" dxfId="8">
      <formula>IF(RIGHT(TEXT(AE86,"0.#"),1)=".",TRUE,FALSE)</formula>
    </cfRule>
  </conditionalFormatting>
  <conditionalFormatting sqref="AJ86:AX86">
    <cfRule type="expression" priority="117" dxfId="9">
      <formula>IF(RIGHT(TEXT(AJ86,"0.#"),1)=".",FALSE,TRUE)</formula>
    </cfRule>
    <cfRule type="expression" priority="118" dxfId="8">
      <formula>IF(RIGHT(TEXT(AJ86,"0.#"),1)=".",TRUE,FALSE)</formula>
    </cfRule>
  </conditionalFormatting>
  <conditionalFormatting sqref="AE89:AI89">
    <cfRule type="expression" priority="115" dxfId="9">
      <formula>IF(RIGHT(TEXT(AE89,"0.#"),1)=".",FALSE,TRUE)</formula>
    </cfRule>
    <cfRule type="expression" priority="116" dxfId="8">
      <formula>IF(RIGHT(TEXT(AE89,"0.#"),1)=".",TRUE,FALSE)</formula>
    </cfRule>
  </conditionalFormatting>
  <conditionalFormatting sqref="AJ89:AX89">
    <cfRule type="expression" priority="113" dxfId="9">
      <formula>IF(RIGHT(TEXT(AJ89,"0.#"),1)=".",FALSE,TRUE)</formula>
    </cfRule>
    <cfRule type="expression" priority="114" dxfId="8">
      <formula>IF(RIGHT(TEXT(AJ89,"0.#"),1)=".",TRUE,FALSE)</formula>
    </cfRule>
  </conditionalFormatting>
  <conditionalFormatting sqref="AE92:AI92">
    <cfRule type="expression" priority="111" dxfId="9">
      <formula>IF(RIGHT(TEXT(AE92,"0.#"),1)=".",FALSE,TRUE)</formula>
    </cfRule>
    <cfRule type="expression" priority="112" dxfId="8">
      <formula>IF(RIGHT(TEXT(AE92,"0.#"),1)=".",TRUE,FALSE)</formula>
    </cfRule>
  </conditionalFormatting>
  <conditionalFormatting sqref="AJ92:AX92">
    <cfRule type="expression" priority="109" dxfId="9">
      <formula>IF(RIGHT(TEXT(AJ92,"0.#"),1)=".",FALSE,TRUE)</formula>
    </cfRule>
    <cfRule type="expression" priority="110" dxfId="8">
      <formula>IF(RIGHT(TEXT(AJ92,"0.#"),1)=".",TRUE,FALSE)</formula>
    </cfRule>
  </conditionalFormatting>
  <conditionalFormatting sqref="AE95:AI95">
    <cfRule type="expression" priority="107" dxfId="9">
      <formula>IF(RIGHT(TEXT(AE95,"0.#"),1)=".",FALSE,TRUE)</formula>
    </cfRule>
    <cfRule type="expression" priority="108" dxfId="8">
      <formula>IF(RIGHT(TEXT(AE95,"0.#"),1)=".",TRUE,FALSE)</formula>
    </cfRule>
  </conditionalFormatting>
  <conditionalFormatting sqref="AJ95:AX95">
    <cfRule type="expression" priority="105" dxfId="9">
      <formula>IF(RIGHT(TEXT(AJ95,"0.#"),1)=".",FALSE,TRUE)</formula>
    </cfRule>
    <cfRule type="expression" priority="106" dxfId="8">
      <formula>IF(RIGHT(TEXT(AJ95,"0.#"),1)=".",TRUE,FALSE)</formula>
    </cfRule>
  </conditionalFormatting>
  <conditionalFormatting sqref="AU303:AX303">
    <cfRule type="expression" priority="101" dxfId="3">
      <formula>IF(AND(AU303&gt;=0,RIGHT(TEXT(AU303,"0.#"),1)&lt;&gt;"."),TRUE,FALSE)</formula>
    </cfRule>
    <cfRule type="expression" priority="102" dxfId="2">
      <formula>IF(AND(AU303&gt;=0,RIGHT(TEXT(AU303,"0.#"),1)="."),TRUE,FALSE)</formula>
    </cfRule>
    <cfRule type="expression" priority="103" dxfId="1">
      <formula>IF(AND(AU303&lt;0,RIGHT(TEXT(AU303,"0.#"),1)&lt;&gt;"."),TRUE,FALSE)</formula>
    </cfRule>
    <cfRule type="expression" priority="104" dxfId="0">
      <formula>IF(AND(AU303&lt;0,RIGHT(TEXT(AU303,"0.#"),1)="."),TRUE,FALSE)</formula>
    </cfRule>
  </conditionalFormatting>
  <conditionalFormatting sqref="AU304:AX304">
    <cfRule type="expression" priority="93" dxfId="3">
      <formula>IF(AND(AU304&gt;=0,RIGHT(TEXT(AU304,"0.#"),1)&lt;&gt;"."),TRUE,FALSE)</formula>
    </cfRule>
    <cfRule type="expression" priority="94" dxfId="2">
      <formula>IF(AND(AU304&gt;=0,RIGHT(TEXT(AU304,"0.#"),1)="."),TRUE,FALSE)</formula>
    </cfRule>
    <cfRule type="expression" priority="95" dxfId="1">
      <formula>IF(AND(AU304&lt;0,RIGHT(TEXT(AU304,"0.#"),1)&lt;&gt;"."),TRUE,FALSE)</formula>
    </cfRule>
    <cfRule type="expression" priority="96" dxfId="0">
      <formula>IF(AND(AU304&lt;0,RIGHT(TEXT(AU304,"0.#"),1)="."),TRUE,FALSE)</formula>
    </cfRule>
  </conditionalFormatting>
  <conditionalFormatting sqref="AU305:AX305">
    <cfRule type="expression" priority="89" dxfId="3">
      <formula>IF(AND(AU305&gt;=0,RIGHT(TEXT(AU305,"0.#"),1)&lt;&gt;"."),TRUE,FALSE)</formula>
    </cfRule>
    <cfRule type="expression" priority="90" dxfId="2">
      <formula>IF(AND(AU305&gt;=0,RIGHT(TEXT(AU305,"0.#"),1)="."),TRUE,FALSE)</formula>
    </cfRule>
    <cfRule type="expression" priority="91" dxfId="1">
      <formula>IF(AND(AU305&lt;0,RIGHT(TEXT(AU305,"0.#"),1)&lt;&gt;"."),TRUE,FALSE)</formula>
    </cfRule>
    <cfRule type="expression" priority="92" dxfId="0">
      <formula>IF(AND(AU305&lt;0,RIGHT(TEXT(AU305,"0.#"),1)="."),TRUE,FALSE)</formula>
    </cfRule>
  </conditionalFormatting>
  <conditionalFormatting sqref="AU306:AX306">
    <cfRule type="expression" priority="85" dxfId="3">
      <formula>IF(AND(AU306&gt;=0,RIGHT(TEXT(AU306,"0.#"),1)&lt;&gt;"."),TRUE,FALSE)</formula>
    </cfRule>
    <cfRule type="expression" priority="86" dxfId="2">
      <formula>IF(AND(AU306&gt;=0,RIGHT(TEXT(AU306,"0.#"),1)="."),TRUE,FALSE)</formula>
    </cfRule>
    <cfRule type="expression" priority="87" dxfId="1">
      <formula>IF(AND(AU306&lt;0,RIGHT(TEXT(AU306,"0.#"),1)&lt;&gt;"."),TRUE,FALSE)</formula>
    </cfRule>
    <cfRule type="expression" priority="88" dxfId="0">
      <formula>IF(AND(AU306&lt;0,RIGHT(TEXT(AU306,"0.#"),1)="."),TRUE,FALSE)</formula>
    </cfRule>
  </conditionalFormatting>
  <conditionalFormatting sqref="AU307:AX307">
    <cfRule type="expression" priority="81" dxfId="3">
      <formula>IF(AND(AU307&gt;=0,RIGHT(TEXT(AU307,"0.#"),1)&lt;&gt;"."),TRUE,FALSE)</formula>
    </cfRule>
    <cfRule type="expression" priority="82" dxfId="2">
      <formula>IF(AND(AU307&gt;=0,RIGHT(TEXT(AU307,"0.#"),1)="."),TRUE,FALSE)</formula>
    </cfRule>
    <cfRule type="expression" priority="83" dxfId="1">
      <formula>IF(AND(AU307&lt;0,RIGHT(TEXT(AU307,"0.#"),1)&lt;&gt;"."),TRUE,FALSE)</formula>
    </cfRule>
    <cfRule type="expression" priority="84" dxfId="0">
      <formula>IF(AND(AU307&lt;0,RIGHT(TEXT(AU307,"0.#"),1)="."),TRUE,FALSE)</formula>
    </cfRule>
  </conditionalFormatting>
  <conditionalFormatting sqref="AU308:AX308">
    <cfRule type="expression" priority="77" dxfId="3">
      <formula>IF(AND(AU308&gt;=0,RIGHT(TEXT(AU308,"0.#"),1)&lt;&gt;"."),TRUE,FALSE)</formula>
    </cfRule>
    <cfRule type="expression" priority="78" dxfId="2">
      <formula>IF(AND(AU308&gt;=0,RIGHT(TEXT(AU308,"0.#"),1)="."),TRUE,FALSE)</formula>
    </cfRule>
    <cfRule type="expression" priority="79" dxfId="1">
      <formula>IF(AND(AU308&lt;0,RIGHT(TEXT(AU308,"0.#"),1)&lt;&gt;"."),TRUE,FALSE)</formula>
    </cfRule>
    <cfRule type="expression" priority="80" dxfId="0">
      <formula>IF(AND(AU308&lt;0,RIGHT(TEXT(AU308,"0.#"),1)="."),TRUE,FALSE)</formula>
    </cfRule>
  </conditionalFormatting>
  <conditionalFormatting sqref="AU309:AX309">
    <cfRule type="expression" priority="73" dxfId="3">
      <formula>IF(AND(AU309&gt;=0,RIGHT(TEXT(AU309,"0.#"),1)&lt;&gt;"."),TRUE,FALSE)</formula>
    </cfRule>
    <cfRule type="expression" priority="74" dxfId="2">
      <formula>IF(AND(AU309&gt;=0,RIGHT(TEXT(AU309,"0.#"),1)="."),TRUE,FALSE)</formula>
    </cfRule>
    <cfRule type="expression" priority="75" dxfId="1">
      <formula>IF(AND(AU309&lt;0,RIGHT(TEXT(AU309,"0.#"),1)&lt;&gt;"."),TRUE,FALSE)</formula>
    </cfRule>
    <cfRule type="expression" priority="76" dxfId="0">
      <formula>IF(AND(AU309&lt;0,RIGHT(TEXT(AU309,"0.#"),1)="."),TRUE,FALSE)</formula>
    </cfRule>
  </conditionalFormatting>
  <conditionalFormatting sqref="AU310:AX310">
    <cfRule type="expression" priority="69" dxfId="3">
      <formula>IF(AND(AU310&gt;=0,RIGHT(TEXT(AU310,"0.#"),1)&lt;&gt;"."),TRUE,FALSE)</formula>
    </cfRule>
    <cfRule type="expression" priority="70" dxfId="2">
      <formula>IF(AND(AU310&gt;=0,RIGHT(TEXT(AU310,"0.#"),1)="."),TRUE,FALSE)</formula>
    </cfRule>
    <cfRule type="expression" priority="71" dxfId="1">
      <formula>IF(AND(AU310&lt;0,RIGHT(TEXT(AU310,"0.#"),1)&lt;&gt;"."),TRUE,FALSE)</formula>
    </cfRule>
    <cfRule type="expression" priority="72" dxfId="0">
      <formula>IF(AND(AU310&lt;0,RIGHT(TEXT(AU310,"0.#"),1)="."),TRUE,FALSE)</formula>
    </cfRule>
  </conditionalFormatting>
  <conditionalFormatting sqref="AU311:AX311">
    <cfRule type="expression" priority="65" dxfId="3">
      <formula>IF(AND(AU311&gt;=0,RIGHT(TEXT(AU311,"0.#"),1)&lt;&gt;"."),TRUE,FALSE)</formula>
    </cfRule>
    <cfRule type="expression" priority="66" dxfId="2">
      <formula>IF(AND(AU311&gt;=0,RIGHT(TEXT(AU311,"0.#"),1)="."),TRUE,FALSE)</formula>
    </cfRule>
    <cfRule type="expression" priority="67" dxfId="1">
      <formula>IF(AND(AU311&lt;0,RIGHT(TEXT(AU311,"0.#"),1)&lt;&gt;"."),TRUE,FALSE)</formula>
    </cfRule>
    <cfRule type="expression" priority="68" dxfId="0">
      <formula>IF(AND(AU311&lt;0,RIGHT(TEXT(AU311,"0.#"),1)="."),TRUE,FALSE)</formula>
    </cfRule>
  </conditionalFormatting>
  <conditionalFormatting sqref="AK401">
    <cfRule type="expression" priority="63" dxfId="9">
      <formula>IF(RIGHT(TEXT(AK401,"0.#"),1)=".",FALSE,TRUE)</formula>
    </cfRule>
    <cfRule type="expression" priority="64" dxfId="8">
      <formula>IF(RIGHT(TEXT(AK401,"0.#"),1)=".",TRUE,FALSE)</formula>
    </cfRule>
  </conditionalFormatting>
  <conditionalFormatting sqref="AU401:AX401">
    <cfRule type="expression" priority="59" dxfId="3">
      <formula>IF(AND(AU401&gt;=0,RIGHT(TEXT(AU401,"0.#"),1)&lt;&gt;"."),TRUE,FALSE)</formula>
    </cfRule>
    <cfRule type="expression" priority="60" dxfId="2">
      <formula>IF(AND(AU401&gt;=0,RIGHT(TEXT(AU401,"0.#"),1)="."),TRUE,FALSE)</formula>
    </cfRule>
    <cfRule type="expression" priority="61" dxfId="1">
      <formula>IF(AND(AU401&lt;0,RIGHT(TEXT(AU401,"0.#"),1)&lt;&gt;"."),TRUE,FALSE)</formula>
    </cfRule>
    <cfRule type="expression" priority="62" dxfId="0">
      <formula>IF(AND(AU401&lt;0,RIGHT(TEXT(AU401,"0.#"),1)="."),TRUE,FALSE)</formula>
    </cfRule>
  </conditionalFormatting>
  <conditionalFormatting sqref="AK434">
    <cfRule type="expression" priority="57" dxfId="9">
      <formula>IF(RIGHT(TEXT(AK434,"0.#"),1)=".",FALSE,TRUE)</formula>
    </cfRule>
    <cfRule type="expression" priority="58" dxfId="8">
      <formula>IF(RIGHT(TEXT(AK434,"0.#"),1)=".",TRUE,FALSE)</formula>
    </cfRule>
  </conditionalFormatting>
  <conditionalFormatting sqref="AU434:AX434">
    <cfRule type="expression" priority="53" dxfId="3">
      <formula>IF(AND(AU434&gt;=0,RIGHT(TEXT(AU434,"0.#"),1)&lt;&gt;"."),TRUE,FALSE)</formula>
    </cfRule>
    <cfRule type="expression" priority="54" dxfId="2">
      <formula>IF(AND(AU434&gt;=0,RIGHT(TEXT(AU434,"0.#"),1)="."),TRUE,FALSE)</formula>
    </cfRule>
    <cfRule type="expression" priority="55" dxfId="1">
      <formula>IF(AND(AU434&lt;0,RIGHT(TEXT(AU434,"0.#"),1)&lt;&gt;"."),TRUE,FALSE)</formula>
    </cfRule>
    <cfRule type="expression" priority="56" dxfId="0">
      <formula>IF(AND(AU434&lt;0,RIGHT(TEXT(AU434,"0.#"),1)="."),TRUE,FALSE)</formula>
    </cfRule>
  </conditionalFormatting>
  <conditionalFormatting sqref="AK467">
    <cfRule type="expression" priority="51" dxfId="9">
      <formula>IF(RIGHT(TEXT(AK467,"0.#"),1)=".",FALSE,TRUE)</formula>
    </cfRule>
    <cfRule type="expression" priority="52" dxfId="8">
      <formula>IF(RIGHT(TEXT(AK467,"0.#"),1)=".",TRUE,FALSE)</formula>
    </cfRule>
  </conditionalFormatting>
  <conditionalFormatting sqref="AU467:AX467">
    <cfRule type="expression" priority="47" dxfId="3">
      <formula>IF(AND(AU467&gt;=0,RIGHT(TEXT(AU467,"0.#"),1)&lt;&gt;"."),TRUE,FALSE)</formula>
    </cfRule>
    <cfRule type="expression" priority="48" dxfId="2">
      <formula>IF(AND(AU467&gt;=0,RIGHT(TEXT(AU467,"0.#"),1)="."),TRUE,FALSE)</formula>
    </cfRule>
    <cfRule type="expression" priority="49" dxfId="1">
      <formula>IF(AND(AU467&lt;0,RIGHT(TEXT(AU467,"0.#"),1)&lt;&gt;"."),TRUE,FALSE)</formula>
    </cfRule>
    <cfRule type="expression" priority="50" dxfId="0">
      <formula>IF(AND(AU467&lt;0,RIGHT(TEXT(AU467,"0.#"),1)="."),TRUE,FALSE)</formula>
    </cfRule>
  </conditionalFormatting>
  <conditionalFormatting sqref="AT55:AX55">
    <cfRule type="expression" priority="43" dxfId="9">
      <formula>IF(RIGHT(TEXT(AT55,"0.#"),1)=".",FALSE,TRUE)</formula>
    </cfRule>
    <cfRule type="expression" priority="44" dxfId="8">
      <formula>IF(RIGHT(TEXT(AT55,"0.#"),1)=".",TRUE,FALSE)</formula>
    </cfRule>
  </conditionalFormatting>
  <conditionalFormatting sqref="AE54:AI54">
    <cfRule type="expression" priority="21" dxfId="9">
      <formula>IF(RIGHT(TEXT(AE54,"0.#"),1)=".",FALSE,TRUE)</formula>
    </cfRule>
    <cfRule type="expression" priority="22" dxfId="8">
      <formula>IF(RIGHT(TEXT(AE54,"0.#"),1)=".",TRUE,FALSE)</formula>
    </cfRule>
  </conditionalFormatting>
  <conditionalFormatting sqref="AE56:AI56">
    <cfRule type="expression" priority="17" dxfId="3">
      <formula>IF(AND(AE56&gt;=0,RIGHT(TEXT(AE56,"0.#"),1)&lt;&gt;"."),TRUE,FALSE)</formula>
    </cfRule>
    <cfRule type="expression" priority="18" dxfId="2">
      <formula>IF(AND(AE56&gt;=0,RIGHT(TEXT(AE56,"0.#"),1)="."),TRUE,FALSE)</formula>
    </cfRule>
    <cfRule type="expression" priority="19" dxfId="1">
      <formula>IF(AND(AE56&lt;0,RIGHT(TEXT(AE56,"0.#"),1)&lt;&gt;"."),TRUE,FALSE)</formula>
    </cfRule>
    <cfRule type="expression" priority="20" dxfId="0">
      <formula>IF(AND(AE56&lt;0,RIGHT(TEXT(AE56,"0.#"),1)="."),TRUE,FALSE)</formula>
    </cfRule>
  </conditionalFormatting>
  <conditionalFormatting sqref="AJ56:AS56">
    <cfRule type="expression" priority="13" dxfId="3">
      <formula>IF(AND(AJ56&gt;=0,RIGHT(TEXT(AJ56,"0.#"),1)&lt;&gt;"."),TRUE,FALSE)</formula>
    </cfRule>
    <cfRule type="expression" priority="14" dxfId="2">
      <formula>IF(AND(AJ56&gt;=0,RIGHT(TEXT(AJ56,"0.#"),1)="."),TRUE,FALSE)</formula>
    </cfRule>
    <cfRule type="expression" priority="15" dxfId="1">
      <formula>IF(AND(AJ56&lt;0,RIGHT(TEXT(AJ56,"0.#"),1)&lt;&gt;"."),TRUE,FALSE)</formula>
    </cfRule>
    <cfRule type="expression" priority="16" dxfId="0">
      <formula>IF(AND(AJ56&lt;0,RIGHT(TEXT(AJ56,"0.#"),1)="."),TRUE,FALSE)</formula>
    </cfRule>
  </conditionalFormatting>
  <conditionalFormatting sqref="AJ54:AN54">
    <cfRule type="expression" priority="11" dxfId="9">
      <formula>IF(RIGHT(TEXT(AJ54,"0.#"),1)=".",FALSE,TRUE)</formula>
    </cfRule>
    <cfRule type="expression" priority="12" dxfId="8">
      <formula>IF(RIGHT(TEXT(AJ54,"0.#"),1)=".",TRUE,FALSE)</formula>
    </cfRule>
  </conditionalFormatting>
  <conditionalFormatting sqref="AO54:AS54">
    <cfRule type="expression" priority="9" dxfId="9">
      <formula>IF(RIGHT(TEXT(AO54,"0.#"),1)=".",FALSE,TRUE)</formula>
    </cfRule>
    <cfRule type="expression" priority="10" dxfId="8">
      <formula>IF(RIGHT(TEXT(AO54,"0.#"),1)=".",TRUE,FALSE)</formula>
    </cfRule>
  </conditionalFormatting>
  <conditionalFormatting sqref="AE55:AI55">
    <cfRule type="expression" priority="5" dxfId="3">
      <formula>IF(AND(AE55&gt;=0,RIGHT(TEXT(AE55,"0.#"),1)&lt;&gt;"."),TRUE,FALSE)</formula>
    </cfRule>
    <cfRule type="expression" priority="6" dxfId="2">
      <formula>IF(AND(AE55&gt;=0,RIGHT(TEXT(AE55,"0.#"),1)="."),TRUE,FALSE)</formula>
    </cfRule>
    <cfRule type="expression" priority="7" dxfId="1">
      <formula>IF(AND(AE55&lt;0,RIGHT(TEXT(AE55,"0.#"),1)&lt;&gt;"."),TRUE,FALSE)</formula>
    </cfRule>
    <cfRule type="expression" priority="8" dxfId="0">
      <formula>IF(AND(AE55&lt;0,RIGHT(TEXT(AE55,"0.#"),1)="."),TRUE,FALSE)</formula>
    </cfRule>
  </conditionalFormatting>
  <conditionalFormatting sqref="AJ55:AS55">
    <cfRule type="expression" priority="1" dxfId="3">
      <formula>IF(AND(AJ55&gt;=0,RIGHT(TEXT(AJ55,"0.#"),1)&lt;&gt;"."),TRUE,FALSE)</formula>
    </cfRule>
    <cfRule type="expression" priority="2" dxfId="2">
      <formula>IF(AND(AJ55&gt;=0,RIGHT(TEXT(AJ55,"0.#"),1)="."),TRUE,FALSE)</formula>
    </cfRule>
    <cfRule type="expression" priority="3" dxfId="1">
      <formula>IF(AND(AJ55&lt;0,RIGHT(TEXT(AJ55,"0.#"),1)&lt;&gt;"."),TRUE,FALSE)</formula>
    </cfRule>
    <cfRule type="expression" priority="4" dxfId="0">
      <formula>IF(AND(AJ55&lt;0,RIGHT(TEXT(AJ55,"0.#"),1)="."),TRUE,FALSE)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24:AX24 AU206:AX215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45:AS45 AE39:AX39 AE64:AS64 AE55:AX55 AE54:AS54 AE56:AS56">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U2" sqref="U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379</v>
      </c>
      <c r="H2" s="15" t="str">
        <f>IF(G2="","",F2)</f>
        <v>一般会計</v>
      </c>
      <c r="I2" s="15" t="str">
        <f>IF(H2="","",IF(I1&lt;&gt;"",CONCATENATE(I1,"、",H2),H2))</f>
        <v>一般会計</v>
      </c>
      <c r="K2" s="16" t="s">
        <v>257</v>
      </c>
      <c r="L2" s="17"/>
      <c r="M2" s="15">
        <f>IF(L2="","",K2)</f>
      </c>
      <c r="N2" s="15">
        <f>IF(M2="","",IF(N1&lt;&gt;"",CONCATENATE(N1,"、",M2),M2))</f>
      </c>
      <c r="O2" s="15"/>
      <c r="P2" s="14" t="s">
        <v>216</v>
      </c>
      <c r="Q2" s="19" t="s">
        <v>379</v>
      </c>
      <c r="R2" s="15" t="str">
        <f>IF(Q2="","",P2)</f>
        <v>直接実施</v>
      </c>
      <c r="S2" s="15" t="str">
        <f>IF(R2="","",IF(S1&lt;&gt;"",CONCATENATE(S1,"、",R2),R2))</f>
        <v>直接実施</v>
      </c>
      <c r="T2" s="15"/>
      <c r="U2" s="44" t="s">
        <v>372</v>
      </c>
      <c r="W2" s="44" t="s">
        <v>352</v>
      </c>
      <c r="Y2" s="44" t="s">
        <v>93</v>
      </c>
      <c r="Z2" s="42"/>
      <c r="AA2" s="44" t="s">
        <v>94</v>
      </c>
      <c r="AB2" s="43"/>
      <c r="AC2" s="45" t="s">
        <v>303</v>
      </c>
      <c r="AD2" s="40"/>
      <c r="AE2" s="48" t="s">
        <v>346</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c r="R3" s="15">
        <f aca="true" t="shared" si="3" ref="R3:R8">IF(Q3="","",P3)</f>
      </c>
      <c r="S3" s="15" t="str">
        <f aca="true" t="shared" si="4" ref="S3:S8">IF(R3="",S2,IF(S2&lt;&gt;"",CONCATENATE(S2,"、",R3),R3))</f>
        <v>直接実施</v>
      </c>
      <c r="T3" s="15"/>
      <c r="U3" s="44" t="s">
        <v>354</v>
      </c>
      <c r="W3" s="44" t="s">
        <v>322</v>
      </c>
      <c r="Y3" s="44" t="s">
        <v>95</v>
      </c>
      <c r="Z3" s="42"/>
      <c r="AA3" s="44" t="s">
        <v>96</v>
      </c>
      <c r="AB3" s="43"/>
      <c r="AC3" s="45" t="s">
        <v>304</v>
      </c>
      <c r="AD3" s="40"/>
      <c r="AE3" s="48" t="s">
        <v>347</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直接実施</v>
      </c>
      <c r="T4" s="15"/>
      <c r="U4" s="44" t="s">
        <v>355</v>
      </c>
      <c r="W4" s="44" t="s">
        <v>323</v>
      </c>
      <c r="Y4" s="44" t="s">
        <v>97</v>
      </c>
      <c r="Z4" s="42"/>
      <c r="AA4" s="44" t="s">
        <v>98</v>
      </c>
      <c r="AB4" s="43"/>
      <c r="AC4" s="44" t="s">
        <v>305</v>
      </c>
      <c r="AD4" s="40"/>
      <c r="AE4" s="48" t="s">
        <v>348</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直接実施</v>
      </c>
      <c r="T5" s="15"/>
      <c r="W5" s="44" t="s">
        <v>324</v>
      </c>
      <c r="Y5" s="44" t="s">
        <v>99</v>
      </c>
      <c r="Z5" s="42"/>
      <c r="AA5" s="44" t="s">
        <v>100</v>
      </c>
      <c r="AB5" s="43"/>
      <c r="AC5" s="44" t="s">
        <v>351</v>
      </c>
      <c r="AD5" s="43"/>
      <c r="AE5" s="48" t="s">
        <v>349</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直接実施</v>
      </c>
      <c r="T6" s="15"/>
      <c r="W6" s="44" t="s">
        <v>325</v>
      </c>
      <c r="Y6" s="44" t="s">
        <v>101</v>
      </c>
      <c r="Z6" s="42"/>
      <c r="AA6" s="44" t="s">
        <v>102</v>
      </c>
      <c r="AB6" s="43"/>
      <c r="AC6" s="44" t="s">
        <v>306</v>
      </c>
      <c r="AD6" s="43"/>
      <c r="AE6" s="48" t="s">
        <v>350</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直接実施</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直接実施</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直接実施</v>
      </c>
      <c r="Q10" s="21"/>
      <c r="T10" s="15"/>
      <c r="W10" s="44" t="s">
        <v>329</v>
      </c>
      <c r="Y10" s="44" t="s">
        <v>109</v>
      </c>
      <c r="Z10" s="42"/>
      <c r="AA10" s="44" t="s">
        <v>110</v>
      </c>
      <c r="AB10" s="43"/>
      <c r="AC10" s="43"/>
      <c r="AD10" s="43"/>
      <c r="AE10" s="43"/>
      <c r="AF10" s="42"/>
    </row>
    <row r="11" spans="1:32" ht="13.5" customHeight="1">
      <c r="A11" s="16" t="s">
        <v>242</v>
      </c>
      <c r="B11" s="17"/>
      <c r="C11" s="15">
        <f t="shared" si="0"/>
      </c>
      <c r="D11" s="15">
        <f t="shared" si="7"/>
      </c>
      <c r="F11" s="20" t="s">
        <v>275</v>
      </c>
      <c r="G11" s="19"/>
      <c r="H11" s="15">
        <f t="shared" si="1"/>
      </c>
      <c r="I11" s="15" t="str">
        <f t="shared" si="5"/>
        <v>一般会計</v>
      </c>
      <c r="K11" s="16" t="s">
        <v>266</v>
      </c>
      <c r="L11" s="17" t="s">
        <v>379</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f t="shared" si="7"/>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f t="shared" si="7"/>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f t="shared" si="7"/>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f t="shared" si="7"/>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f t="shared" si="7"/>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f t="shared" si="7"/>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f t="shared" si="7"/>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f t="shared" si="7"/>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f t="shared" si="7"/>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f t="shared" si="7"/>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f t="shared" si="7"/>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f t="shared" si="7"/>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2015-06-24T01:56:09Z</dcterms:created>
  <dcterms:modified xsi:type="dcterms:W3CDTF">2015-08-31T11:16:37Z</dcterms:modified>
  <cp:category/>
  <cp:version/>
  <cp:contentType/>
  <cp:contentStatus/>
</cp:coreProperties>
</file>