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 name="別紙2" sheetId="3" r:id="rId3"/>
    <sheet name="別紙3" sheetId="4"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<sst xmlns="http://schemas.openxmlformats.org/spreadsheetml/2006/main" count="1400" uniqueCount="623">
  <si>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</si>
  <si>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</si>
  <si>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</si>
  <si>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</si>
  <si>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</si>
  <si>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</si>
  <si>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</si>
  <si>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</si>
  <si>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</si>
  <si>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</si>
  <si>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</si>
  <si>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</si>
  <si>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</si>
  <si>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</si>
  <si>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</si>
  <si>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</si>
  <si>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</si>
  <si>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</si>
  <si>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</si>
  <si>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</si>
  <si>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</si>
  <si>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</si>
  <si>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</si>
  <si>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</si>
  <si>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</si>
  <si>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</si>
  <si>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</si>
  <si>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</si>
  <si>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</si>
  <si>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</si>
  <si>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</si>
  <si>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</si>
  <si>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</si>
  <si>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</si>
  <si>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</si>
  <si>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</si>
  <si>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</si>
  <si>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</si>
  <si>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</si>
  <si>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</si>
  <si>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</si>
  <si>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</si>
  <si>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</si>
  <si>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</si>
  <si>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</si>
  <si>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</si>
  <si>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</si>
  <si>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</si>
  <si>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</si>
  <si>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</si>
  <si>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</si>
  <si>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</si>
  <si>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</si>
  <si>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</si>
  <si>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</si>
  <si>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</si>
  <si>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</si>
  <si>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</si>
  <si>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</si>
  <si>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</si>
  <si>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</si>
  <si>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</si>
  <si>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</si>
  <si>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</si>
  <si>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</si>
  <si>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</si>
  <si>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</si>
  <si>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</si>
  <si>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</si>
  <si>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</si>
  <si>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</si>
  <si>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</si>
  <si>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</si>
  <si>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</si>
  <si>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</si>
  <si>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</si>
  <si>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</si>
  <si>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</si>
  <si>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</si>
  <si>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</si>
  <si>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</si>
  <si>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</si>
  <si>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</si>
  <si>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</si>
  <si>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</si>
  <si>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</si>
  <si>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</si>
  <si>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</si>
  <si>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</si>
  <si>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</si>
  <si>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</si>
  <si>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</si>
  <si>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</si>
  <si>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</si>
  <si>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</si>
  <si>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</si>
  <si>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</si>
  <si>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</si>
  <si>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</si>
  <si>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</si>
  <si>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</si>
  <si>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</si>
  <si>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</si>
  <si>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</si>
  <si>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</si>
  <si>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</si>
  <si>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</si>
  <si>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</si>
  <si>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</si>
  <si>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</si>
  <si>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</si>
  <si>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</si>
  <si>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</si>
  <si>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</si>
  <si>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</si>
  <si>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</si>
  <si>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</si>
  <si>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</si>
  <si>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</si>
  <si>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</si>
  <si>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</si>
  <si>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</si>
  <si>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</si>
  <si>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</si>
  <si>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</si>
  <si>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</si>
  <si>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</si>
  <si>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</si>
  <si>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</si>
  <si>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</si>
  <si>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</si>
  <si>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</si>
  <si>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</si>
  <si>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</si>
  <si>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</si>
  <si>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</si>
  <si>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</si>
  <si>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</si>
  <si>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</si>
  <si>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</si>
  <si>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</si>
  <si>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</si>
  <si>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</si>
  <si>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</si>
  <si>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</si>
  <si>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</si>
  <si>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</si>
  <si>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</si>
  <si>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</si>
  <si>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</si>
  <si>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</si>
  <si>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</si>
  <si>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</si>
  <si>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</si>
  <si>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</si>
  <si>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</si>
  <si>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</si>
  <si>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</si>
  <si>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</si>
  <si>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</si>
  <si>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</si>
  <si>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</si>
  <si>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</si>
  <si>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</si>
  <si>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</si>
  <si>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</si>
  <si>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</si>
  <si>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</si>
  <si>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</si>
  <si>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</si>
  <si>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</si>
  <si>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</si>
  <si>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</si>
  <si>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</si>
  <si>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</si>
  <si>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</si>
  <si>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</si>
  <si>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</si>
  <si>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</si>
  <si>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</si>
  <si>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</si>
  <si>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</si>
  <si>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</si>
  <si>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</si>
  <si>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</si>
  <si>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</si>
  <si>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</si>
  <si>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</si>
  <si>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</si>
  <si>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</si>
  <si>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</si>
  <si>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</si>
  <si>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</si>
  <si>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</si>
  <si>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</si>
  <si>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</si>
  <si>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</si>
  <si>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</si>
  <si>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</si>
  <si>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</si>
  <si>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</si>
  <si>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</si>
  <si>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</si>
  <si>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</si>
  <si>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</si>
  <si>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</si>
  <si>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</si>
  <si>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</si>
  <si>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</si>
  <si>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</si>
  <si>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</si>
  <si>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</si>
  <si>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</si>
  <si>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</si>
  <si>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</si>
  <si>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</si>
  <si>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</si>
  <si>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</si>
  <si>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</si>
  <si>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</si>
  <si>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</si>
  <si>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</si>
  <si>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</si>
  <si>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</si>
  <si>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</si>
  <si>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</si>
  <si>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</si>
  <si>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</si>
  <si>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</si>
  <si>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</si>
  <si>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</si>
  <si>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</si>
  <si>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</si>
  <si>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</si>
  <si>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</si>
  <si>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</si>
  <si>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</si>
  <si>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</si>
  <si>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</si>
  <si>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</si>
  <si>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</si>
  <si>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</si>
  <si>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</si>
  <si>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</si>
  <si>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</si>
  <si>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</si>
  <si>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</si>
  <si>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</si>
  <si>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</si>
  <si>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</si>
  <si>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</si>
  <si>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</si>
  <si>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</si>
  <si>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</si>
  <si>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</si>
  <si>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</si>
  <si>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</si>
  <si>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</si>
  <si>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</si>
  <si>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</si>
  <si>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</si>
  <si>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</si>
  <si>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</si>
  <si>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</si>
  <si>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</si>
  <si>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</si>
  <si>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</si>
  <si>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</si>
  <si>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</si>
  <si>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</si>
  <si>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</si>
  <si>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</si>
  <si>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</si>
  <si>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</si>
  <si>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</si>
  <si>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</si>
  <si>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</si>
  <si>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</si>
  <si>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</si>
  <si>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</si>
  <si>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</si>
  <si>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</si>
  <si>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</si>
  <si>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</si>
  <si>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</si>
  <si>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</si>
  <si>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</si>
  <si>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</si>
  <si>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</si>
  <si>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</si>
  <si>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</si>
  <si>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</si>
  <si>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</si>
  <si>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</si>
  <si>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</si>
  <si>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</si>
  <si>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</si>
  <si>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</si>
  <si>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</si>
  <si>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</si>
  <si>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</si>
  <si>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</si>
  <si>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</si>
  <si>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</si>
  <si>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</si>
  <si>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</si>
  <si>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</si>
  <si>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</si>
  <si>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</si>
  <si>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</si>
  <si>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</si>
  <si>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</si>
  <si>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</si>
  <si>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</si>
  <si>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</si>
  <si>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</si>
  <si>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</si>
  <si>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</si>
  <si>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</si>
  <si>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</si>
  <si>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</si>
  <si>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</si>
  <si>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</si>
  <si>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</si>
  <si>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</si>
  <si>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</si>
  <si>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</si>
  <si>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</si>
  <si>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</si>
  <si>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</si>
  <si>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</si>
  <si>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</si>
  <si>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</si>
  <si>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</si>
  <si>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</si>
  <si>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</si>
  <si>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</si>
  <si>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</si>
  <si>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</si>
  <si>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</si>
  <si>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</si>
  <si>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</si>
  <si>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</si>
  <si>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</si>
  <si>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</si>
  <si>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</si>
  <si>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</si>
  <si>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</si>
  <si>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</si>
  <si>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</si>
  <si>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</si>
  <si>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</si>
  <si>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</si>
  <si>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</si>
  <si>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</si>
  <si>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</si>
  <si>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</si>
  <si>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</si>
  <si>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</si>
  <si>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</si>
  <si>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</si>
  <si>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</si>
  <si>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</si>
  <si>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A.</t>
  </si>
  <si>
    <t>I</t>
  </si>
  <si>
    <t>f.</t>
  </si>
  <si>
    <t>g.</t>
  </si>
  <si>
    <t>k.</t>
  </si>
  <si>
    <t>h.</t>
  </si>
  <si>
    <t>l.</t>
  </si>
  <si>
    <t>i.</t>
  </si>
  <si>
    <t>m.</t>
  </si>
  <si>
    <t>n.</t>
  </si>
  <si>
    <t>o.</t>
  </si>
  <si>
    <t>s.</t>
  </si>
  <si>
    <t>p.</t>
  </si>
  <si>
    <t>t.</t>
  </si>
  <si>
    <t>q.</t>
  </si>
  <si>
    <t>u.</t>
  </si>
  <si>
    <t>r.</t>
  </si>
  <si>
    <t>v.</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</si>
  <si>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</si>
  <si>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</si>
  <si>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</si>
  <si>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</si>
  <si>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</si>
  <si>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</si>
  <si>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</si>
  <si>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</si>
  <si>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</si>
  <si>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</si>
  <si>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</si>
  <si>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</si>
  <si>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</si>
  <si>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</si>
  <si>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</si>
  <si>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</si>
  <si>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</si>
  <si>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</si>
  <si>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</si>
  <si>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</si>
  <si>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</si>
  <si>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</si>
  <si>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</si>
  <si>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</si>
  <si>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</si>
  <si>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</si>
  <si>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</si>
  <si>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</si>
  <si>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</si>
  <si>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</si>
  <si>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</si>
  <si>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</si>
  <si>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</si>
  <si>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</si>
  <si>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</si>
  <si>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</si>
  <si>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</si>
  <si>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</si>
  <si>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</si>
  <si>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</si>
  <si>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</si>
  <si>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</si>
  <si>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</si>
  <si>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</si>
  <si>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</si>
  <si>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</si>
  <si>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</si>
  <si>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</si>
  <si>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</si>
  <si>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</si>
  <si>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</si>
  <si>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</si>
  <si>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　</t>
  </si>
  <si>
    <t>A.（有）とりあたま</t>
  </si>
  <si>
    <t>B.個人</t>
  </si>
  <si>
    <t>D.（株）シスク</t>
  </si>
  <si>
    <t>E.（株）メトロアンドエージェンシー</t>
  </si>
  <si>
    <t>F.（株）オリコム</t>
  </si>
  <si>
    <t xml:space="preserve">G.日本電波塔（株） </t>
  </si>
  <si>
    <t>H.一般財団法人　大阪府男女共同参画推進財団</t>
  </si>
  <si>
    <t>若年層を対象とした女性に対する暴力の予防啓発のための研修事業の実施</t>
  </si>
  <si>
    <t>I.個人</t>
  </si>
  <si>
    <t>J.（株）アド・エイム</t>
  </si>
  <si>
    <t>L.（株）マイナビサポート</t>
  </si>
  <si>
    <t>人身取引対策ポスター等の梱包・発送</t>
  </si>
  <si>
    <t>M.（株）謄栄社</t>
  </si>
  <si>
    <t>N.カンタムソリューションズ（株）</t>
  </si>
  <si>
    <t>O.（株）オリコム</t>
  </si>
  <si>
    <t>ＤＶ被害者のための相談機関電話番号案内サービスの実施</t>
  </si>
  <si>
    <t>P.ＮＴＴコミュニケーションズ（株）</t>
  </si>
  <si>
    <t>Q.一般財団法人　大阪府男女共同参画推進財団</t>
  </si>
  <si>
    <t>性犯罪被害者支援体制整備促進事業の実施</t>
  </si>
  <si>
    <t>R.個人</t>
  </si>
  <si>
    <t>S.株式会社　日本リサーチセンター</t>
  </si>
  <si>
    <t>ストーカー行為等の被害者支援実態等の調査研究事業の実施</t>
  </si>
  <si>
    <t>T.個人</t>
  </si>
  <si>
    <t>U.一般社団法人　中央調査社</t>
  </si>
  <si>
    <t>男女間における暴力に関する調査の実施</t>
  </si>
  <si>
    <t>V.（株）五月商会</t>
  </si>
  <si>
    <t>W.（株）アライ印刷</t>
  </si>
  <si>
    <t>X.（株）シスク</t>
  </si>
  <si>
    <t>Y.個人</t>
  </si>
  <si>
    <t>Z.（株）マルト</t>
  </si>
  <si>
    <t>性犯罪被害者等のための総合支援に関する実証的調査研究事業の実施</t>
  </si>
  <si>
    <t>a.個人</t>
  </si>
  <si>
    <t>b.一般財団法人　大阪府男女共同参画推進財団</t>
  </si>
  <si>
    <t>配偶者からの暴力被害者支援のための官官・官民連携促進ワークショップ事業の実施</t>
  </si>
  <si>
    <t>c.個人</t>
  </si>
  <si>
    <t>d.（株）丸井工文社</t>
  </si>
  <si>
    <t>e.（株）シスク</t>
  </si>
  <si>
    <t>（有）とりあたま</t>
  </si>
  <si>
    <t>「女性に対する暴力をなくす運動」ポスター等のデザイン作成</t>
  </si>
  <si>
    <t>随意契約</t>
  </si>
  <si>
    <t>個人</t>
  </si>
  <si>
    <t>「女性に対する暴力をなくす運動」ポスター等のデザイン調整</t>
  </si>
  <si>
    <t>「女性に対する暴力をなくす運動」ポスター等の印刷</t>
  </si>
  <si>
    <t>（株）シスク</t>
  </si>
  <si>
    <t>「女性に対する暴力をなくす運動」ポスター等の梱包・発送</t>
  </si>
  <si>
    <t>（株）メトロアンドエージェンシー</t>
  </si>
  <si>
    <t>「女性に対する暴力をなくす運動」ポスター等の地下鉄駅構内への掲示</t>
  </si>
  <si>
    <t>（株）オリコム</t>
  </si>
  <si>
    <t>「女性に対する暴力をなくす運動」ポータルサイトへの広告掲示</t>
  </si>
  <si>
    <t>日本電波塔（株）</t>
  </si>
  <si>
    <t>一般財団法人　大阪府男女共同参画推進財団</t>
  </si>
  <si>
    <t>個人Ａ</t>
  </si>
  <si>
    <t>若年層を対象とした女性に対する暴力の予防啓発のための研修事業に係る旅費</t>
  </si>
  <si>
    <t>-</t>
  </si>
  <si>
    <t>（株）アド・エイム</t>
  </si>
  <si>
    <t>人身取引対策ポスター等のデザインの作成</t>
  </si>
  <si>
    <t>人身取引対策ポスター等の印刷</t>
  </si>
  <si>
    <t>随意契約</t>
  </si>
  <si>
    <t>（株）マイナビサポート</t>
  </si>
  <si>
    <t>（株）謄栄社</t>
  </si>
  <si>
    <t>「配偶者からの暴力相談の手引」平成26年３月改訂版の印刷</t>
  </si>
  <si>
    <t>カンタムソリューションズ（株）</t>
  </si>
  <si>
    <t>「配偶者からの暴力相談の手引」平成26年３月改訂版の梱包・発送</t>
  </si>
  <si>
    <t>（株）オリコム</t>
  </si>
  <si>
    <t>ＮＴＴコミュニケーションズ（株）</t>
  </si>
  <si>
    <t>ＤＶ被害者のための相談機関電話番号案内サービスの実施に係るＯＣＮ使用料</t>
  </si>
  <si>
    <t>個人Ｂ</t>
  </si>
  <si>
    <t>性犯罪被害者支援体制整備促進事業に係る旅費</t>
  </si>
  <si>
    <t>株式会社　日本リサーチセンター</t>
  </si>
  <si>
    <t>ストーカー行為等の被害者支援実態等の調査研究事業に係る旅費</t>
  </si>
  <si>
    <t>一般社団法人　中央調査社</t>
  </si>
  <si>
    <t>（株）五月商会</t>
  </si>
  <si>
    <t>男女間における暴力に関する調査報告書（概要版）の印刷</t>
  </si>
  <si>
    <t>（株）アライ印刷</t>
  </si>
  <si>
    <t>男女間における暴力に関する調査報告書の印刷</t>
  </si>
  <si>
    <t>（株）シスク</t>
  </si>
  <si>
    <t>男女間における暴力に関する調査報告書の梱包・発送</t>
  </si>
  <si>
    <t>個人Ｃ</t>
  </si>
  <si>
    <t>個人Ｄ</t>
  </si>
  <si>
    <t>性犯罪被害者等のための総合支援に関する実証的調査研究事業ＷＴ会議出席謝金</t>
  </si>
  <si>
    <t>（株）マルト</t>
  </si>
  <si>
    <t>性犯罪被害者等のための総合支援に関する実証的調査研究事業に係る旅費</t>
  </si>
  <si>
    <t>一般財団法人　大阪府男女共同参画推進財団</t>
  </si>
  <si>
    <t>配偶者からの暴力被害者支援のための官官・官民連携促進ワークショップ事業に係る旅費</t>
  </si>
  <si>
    <t>（株）丸井工文社</t>
  </si>
  <si>
    <t>配偶者暴力相談支援センターを設置した府県市の取組事例報告書（平成25年度版）の印刷</t>
  </si>
  <si>
    <t>配偶者暴力相談支援センターを設置した府県市の取組事例報告書（平成26年度版）の梱包・発送</t>
  </si>
  <si>
    <t>-</t>
  </si>
  <si>
    <t>諸謝金</t>
  </si>
  <si>
    <t>職員旅費</t>
  </si>
  <si>
    <t>庁費</t>
  </si>
  <si>
    <t>内閣府</t>
  </si>
  <si>
    <t>女性に対する暴力の根絶に向けた取組に必要な経費</t>
  </si>
  <si>
    <t>○</t>
  </si>
  <si>
    <t>男女共同参画局</t>
  </si>
  <si>
    <t>推進課暴力対策推進室</t>
  </si>
  <si>
    <t>室長　水本　圭祐</t>
  </si>
  <si>
    <t>配偶者からの暴力の防止及び被害者の保護等に関する法律第２条、男女共同参画社会基本法第８条及び１３条</t>
  </si>
  <si>
    <t>配偶者からの暴力防止及び被害者の保護等のための施策に関する基本方針、男女共同参画基本計画、人身取引対策行動計画2014</t>
  </si>
  <si>
    <t>-</t>
  </si>
  <si>
    <t>-</t>
  </si>
  <si>
    <t>多様化する女性に対する暴力について、犯罪となる行為をも含む重大な人権侵害であり、決して許されないものであるとの認識を、総合的な観点から広く社会に徹底し、根絶に向けた取組を促進する。特に、配偶者からの暴力は、外部からその発見が困難な家庭内において行われるため潜在化しやすいことから、その防止及び被害者の保護のための取組を促進する。</t>
  </si>
  <si>
    <t>70　女性に対する暴力の根絶に向けた取組
（政策15－施策④）</t>
  </si>
  <si>
    <t>若年層に対する暴力の予防啓発のための研修の実施回数</t>
  </si>
  <si>
    <t>性犯罪被害者支援体制整備促進事業研修の実施回数</t>
  </si>
  <si>
    <t>女性に対する暴力被害者支援のための官官・官民連携促進ワークショップ事業の実施回数</t>
  </si>
  <si>
    <t>市町村における配偶者暴力相談支援センターの設置数</t>
  </si>
  <si>
    <t>平成27年度の「若年層を対象とした女性に対する暴力の予防啓発研修」の満足度（アンケート）を95％にする。</t>
  </si>
  <si>
    <t>平成27年度の「性犯罪被害者支援体制整備促進事業」研修における満足度（アンケート）を90％にする。</t>
  </si>
  <si>
    <t>若年層を対象とした女性に対する暴力の予防啓発研修の満足度</t>
  </si>
  <si>
    <t>性犯罪被害者支援体制整備事業研修の満足度</t>
  </si>
  <si>
    <t>女性に対する暴力被害者支援のための官官・官民連携促進ワークショップ事業の満足度</t>
  </si>
  <si>
    <t>‐</t>
  </si>
  <si>
    <t>平成27年度までに市町村における配偶者暴力相談支援センターの数を100か所にする。</t>
  </si>
  <si>
    <t>3,516,280/3</t>
  </si>
  <si>
    <t>2,022,862/3</t>
  </si>
  <si>
    <t>2,938,664/3</t>
  </si>
  <si>
    <t>円</t>
  </si>
  <si>
    <t>か所</t>
  </si>
  <si>
    <t>％</t>
  </si>
  <si>
    <t>一般競争入札を行い競争性を確保している。</t>
  </si>
  <si>
    <t>前年度までの執行状況や、事業内容の見直しを行い、コスト削減の検討をし、効率的かつ効果的な事業となるようにしている。</t>
  </si>
  <si>
    <t>ポスター・リーフレットを配布し、広報に活用、手引や事例集は研修の場においても活用している。</t>
  </si>
  <si>
    <t>-</t>
  </si>
  <si>
    <t>-</t>
  </si>
  <si>
    <t>随意契約</t>
  </si>
  <si>
    <t>性犯罪被害者等のための総合支援に関する調査研究のモデル事業実施数（実施団体数）</t>
  </si>
  <si>
    <t>回</t>
  </si>
  <si>
    <t>個</t>
  </si>
  <si>
    <t>若年層を対象とした女性に対する暴力の予防啓発研修に係る支出実績額／　同研修の実施回数　　　　　　　　　　　　　</t>
  </si>
  <si>
    <t>性犯罪被害者支援体制整備促進事業研修に係る支出実績額／同研修の実施回数　　　　　　　　　　　　　　</t>
  </si>
  <si>
    <t>女性に対する暴力被害者支援のための官官・官民連携促進ワークショップ事業に係る支出実績額／同ワークショップ事業の実施回数　　　　　　　　　　　　　　</t>
  </si>
  <si>
    <t>円</t>
  </si>
  <si>
    <t>8,641,632/2</t>
  </si>
  <si>
    <t>5,999,859/3</t>
  </si>
  <si>
    <t>5,966,613/3</t>
  </si>
  <si>
    <t>26,062,665/5</t>
  </si>
  <si>
    <t>22,202,980/5</t>
  </si>
  <si>
    <t>21,785,803/5</t>
  </si>
  <si>
    <t>20,125,262/5</t>
  </si>
  <si>
    <t>枚</t>
  </si>
  <si>
    <t>4,603,418/2</t>
  </si>
  <si>
    <t>　円/回数</t>
  </si>
  <si>
    <t>　円/枚数</t>
  </si>
  <si>
    <t xml:space="preserve">　女性に対する暴力の根絶に向けて、「女性に対する暴力をなくす運動」等により国民一般への周知を図るとともに、実際に被害者支援を行っている配偶者暴力相談支援センターの相談員等に対し研修を実施し、若年層に対する女性に対する暴力の予防啓発研修を行うことにより、国として全国的に暴力被害者支援及び予防に努めている。また、社会における問題意識の向上や施策の立案に資する調査研究を行うことで、当該事業の効率化・改善にも努めている。
　研修については、毎年度内容の見直しを行い実施しているが、満足度は依然として高いものであり、研修の内容がその時々のニーズに合い、充実したものであり効果があると考える。事業の委託先については、一般競争入札を行い、競争性を担保して、コスト削減に努めている。
</t>
  </si>
  <si>
    <t>　ポスター・リーフレットの配布枚数・残部等を考慮して、翌年の印刷枚数等に反映し、無駄が生じないようにし、コスト削減に努めることが必要である。また、広報の取組内容についても検討し、効果的な広報活動となるように努める。
　本年度においても、予算効率の観点から、引き続き調達手続、契約方法等について検討し、経費の節減を目指す。</t>
  </si>
  <si>
    <t>1,153,950/128,467</t>
  </si>
  <si>
    <t>1,374,576/134,967</t>
  </si>
  <si>
    <t>1,142,456/133,967</t>
  </si>
  <si>
    <t>-</t>
  </si>
  <si>
    <t>-</t>
  </si>
  <si>
    <t>　国民に対し、女性に対する暴力の根絶に向けた意識啓発・教育の充実を図るため、「女性に対する暴力をなくす運動」として期間を設け、集中的、総合的に広報啓発を行うとともに、若年層を対象とした予防啓発の促進等、社会情勢の変化に対応した個別課題への取組を進める。また女性に対する暴力の被害者支援等の取組を促進するため、地方公共団体や民間の支援者等に対し、研修を行うとともに先進的な事例の収集も行う。さらに、性犯罪被害者等が必要な支援を受けられる体制整備のための調査研究を行う。</t>
  </si>
  <si>
    <t>-</t>
  </si>
  <si>
    <t>3,696,225/3</t>
  </si>
  <si>
    <t>1,079,027/133,967</t>
  </si>
  <si>
    <t>女性に対する暴力は、重大な人権侵害であるとの認識を社会に喚起するための広報、被害者支援のための研修事業等は必要かつ適切な事業である。</t>
  </si>
  <si>
    <t>雑役務費</t>
  </si>
  <si>
    <t>情報処理業務庁費</t>
  </si>
  <si>
    <r>
      <rPr>
        <sz val="11"/>
        <rFont val="ＭＳ Ｐゴシック"/>
        <family val="3"/>
      </rPr>
      <t>0134</t>
    </r>
  </si>
  <si>
    <r>
      <rPr>
        <sz val="11"/>
        <rFont val="ＭＳ Ｐゴシック"/>
        <family val="3"/>
      </rPr>
      <t>0140</t>
    </r>
  </si>
  <si>
    <r>
      <rPr>
        <sz val="11"/>
        <rFont val="ＭＳ Ｐゴシック"/>
        <family val="3"/>
      </rPr>
      <t>0136</t>
    </r>
  </si>
  <si>
    <r>
      <rPr>
        <sz val="11"/>
        <rFont val="ＭＳ Ｐゴシック"/>
        <family val="3"/>
      </rPr>
      <t>0097</t>
    </r>
  </si>
  <si>
    <r>
      <rPr>
        <sz val="11"/>
        <rFont val="ＭＳ Ｐゴシック"/>
        <family val="3"/>
      </rPr>
      <t>0093</t>
    </r>
  </si>
  <si>
    <t>雑役務費</t>
  </si>
  <si>
    <t>C.シンソー印刷（株）</t>
  </si>
  <si>
    <t>「女性に対する暴力をなくす運動」東京タワーパープルライトアップの実施</t>
  </si>
  <si>
    <t>シンソー印刷（株）</t>
  </si>
  <si>
    <t>「女性に対する暴力をなくす運動」東京タワーパープルライトアップの実施</t>
  </si>
  <si>
    <t>男女共同参画の大前提となる、女性に対するあらゆる暴力の根絶は、国として推進する重要なものとして位置づけられており、暴力を容認しない社会風土の醸成のための広報啓発、被害者の心身の回復のための取組を推進は、国が実施する必要がある。</t>
  </si>
  <si>
    <t>女性に対する暴力をなくす運動におけるポスター等の印刷枚数</t>
  </si>
  <si>
    <t>女性に対する暴力をなくす運動におけるポスター等の作成経費／作成枚数　　　　　　　　　　　　　　</t>
  </si>
  <si>
    <t>毎年度事業内容等の見直しを行い、必要経費を精査し、真に必要な物に限定している。</t>
  </si>
  <si>
    <t>事業のほとんどは見込みどおりに行い、活動実績は見込みに見合ったものとなっている。ポスターの印刷部数が見込より少ないのは、印刷部数の無駄が生じないように調整したためである。</t>
  </si>
  <si>
    <t>女性に対する暴力の根絶のために、地方公共団体や様々な団体から寄せられる国の取組についての意見・要望を踏まえ、これらを反映した目的に対する事業を実施している。</t>
  </si>
  <si>
    <t>平成27年度の「女性に対する暴力被害者支援のための官官・官民連携促進ワークショップ事業（相談員）」における満足度（アンケート）を92％にする。</t>
  </si>
  <si>
    <t>K.シンソー印刷（株）</t>
  </si>
  <si>
    <t>事業内容については前年度のアンケートの結果等を踏まえ、ニーズにあったものとしており、経費については前年度の事業の結果や執行実績を踏まえ、必要なものを精査していることから、事業実施のための、単位当たりコストの水準は妥当である。</t>
  </si>
  <si>
    <t>平成27年度の調査研究を通じて（性犯罪モデル事業の検証）、有効性が確認できた事業の占める割合を100％にする。</t>
  </si>
  <si>
    <t>調査研究を通じて（性犯罪モデル事業の検証）、有効性が確認できた事業の占める割合。</t>
  </si>
  <si>
    <t>　多くの成果実績は目標を達成し、成果目標に見合ったものとなっている。
　支援センターの設置については、地方公共団体においてそれぞれの状況を踏まえつつ、設置をするものであり、平成26年度においては、目標設置数に到達していない一方、被害者支援の基本となる計画を策定している地方公共団体は100か所以上にまで増えてきているなど、被害者支援への取組は着実に進んできており、達成率は88％であるものの、被害者支援の一つの指標としておいている設置数の成果実績については総じて十分な成果であると考える。なお、会議や研修の場において、設置を呼び掛けたり、設置を検討している地方公共団体にはアドバイザーを派遣したりして設置促進に取り組んでいるところ。</t>
  </si>
  <si>
    <t>事業実施に当たっては、どのような手段方法が効果的であるか検討し、限られた予算の中で実施するのに見合った事業を実施している。</t>
  </si>
  <si>
    <t>点検対象外</t>
  </si>
  <si>
    <t>引き続き、事業の適切な進捗管理、予算の効率的執行に留意すべき。</t>
  </si>
  <si>
    <t>情報処理業務庁費</t>
  </si>
  <si>
    <t>委員等旅費</t>
  </si>
  <si>
    <t>現状通り</t>
  </si>
  <si>
    <t>引き続き、予算の効率的な執行に努め、適切な事業の実施に努める。</t>
  </si>
  <si>
    <t xml:space="preserve">「新しい日本のための優先課題推進枠」14
</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</si>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</sst>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9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6"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3" fontId="20" fillId="0" borderId="42" xfId="0" applyNumberFormat="1" applyFont="1" applyFill="1" applyBorder="1" applyAlignment="1" applyProtection="1">
      <alignment vertical="center" wrapTex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6"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1" fillId="36" borderId="79" xfId="0" applyFont="1" applyFill="1" applyBorder="1" applyAlignment="1">
      <alignment horizontal="left" vertical="center" wrapText="1"/>
    </xf>
    <xf numFmtId="0" fontId="21"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6"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3"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6" xfId="0" applyFont="1" applyBorder="1" applyAlignment="1">
      <alignment horizontal="center" vertical="center" wrapText="1"/>
    </xf>
    <xf numFmtId="0" fontId="0" fillId="0" borderId="18" xfId="0" applyFont="1" applyBorder="1" applyAlignment="1">
      <alignment horizontal="center" vertical="center"/>
    </xf>
    <xf numFmtId="0" fontId="0" fillId="0" borderId="134" xfId="0" applyFont="1" applyBorder="1" applyAlignment="1">
      <alignment horizontal="center" vertical="center"/>
    </xf>
    <xf numFmtId="177" fontId="0" fillId="0" borderId="11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0" fontId="0" fillId="0" borderId="1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3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161925</xdr:colOff>
      <xdr:row>139</xdr:row>
      <xdr:rowOff>19050</xdr:rowOff>
    </xdr:from>
    <xdr:to>
      <xdr:col>49</xdr:col>
      <xdr:colOff>190500</xdr:colOff>
      <xdr:row>176</xdr:row>
      <xdr:rowOff>447675</xdr:rowOff>
    </xdr:to>
    <xdr:pic>
      <xdr:nvPicPr>
        <xdr:cNvPr id="1" name="図 1"/>
        <xdr:cNvPicPr preferRelativeResize="1">
          <a:picLocks noChangeAspect="1"/>
        </xdr:cNvPicPr>
      </xdr:nvPicPr>
      <xdr:blipFill>
        <a:blip r:embed="rId1"/>
        <a:stretch>
          <a:fillRect/>
        </a:stretch>
      </xdr:blipFill>
      <xdr:spPr>
        <a:xfrm>
          <a:off x="1362075" y="43472100"/>
          <a:ext cx="8629650" cy="14535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M5" sqref="M5:R5"/>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0" t="s">
        <v>0</v>
      </c>
      <c r="AK2" s="480"/>
      <c r="AL2" s="480"/>
      <c r="AM2" s="480"/>
      <c r="AN2" s="480"/>
      <c r="AO2" s="480"/>
      <c r="AP2" s="480"/>
      <c r="AQ2" s="106" t="s">
        <v>433</v>
      </c>
      <c r="AR2" s="106"/>
      <c r="AS2" s="68">
        <f>IF(OR(AQ2="　",AQ2=""),"","-")</f>
      </c>
      <c r="AT2" s="107">
        <v>100</v>
      </c>
      <c r="AU2" s="107"/>
      <c r="AV2" s="69">
        <f>IF(AW2="","","-")</f>
      </c>
      <c r="AW2" s="111"/>
      <c r="AX2" s="111"/>
    </row>
    <row r="3" spans="1:50" ht="21" customHeight="1" thickBot="1">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525</v>
      </c>
      <c r="AK3" s="292"/>
      <c r="AL3" s="292"/>
      <c r="AM3" s="292"/>
      <c r="AN3" s="292"/>
      <c r="AO3" s="292"/>
      <c r="AP3" s="292"/>
      <c r="AQ3" s="292"/>
      <c r="AR3" s="292"/>
      <c r="AS3" s="292"/>
      <c r="AT3" s="292"/>
      <c r="AU3" s="292"/>
      <c r="AV3" s="292"/>
      <c r="AW3" s="292"/>
      <c r="AX3" s="36" t="s">
        <v>91</v>
      </c>
    </row>
    <row r="4" spans="1:50" ht="24.75" customHeight="1">
      <c r="A4" s="508" t="s">
        <v>30</v>
      </c>
      <c r="B4" s="509"/>
      <c r="C4" s="509"/>
      <c r="D4" s="509"/>
      <c r="E4" s="509"/>
      <c r="F4" s="509"/>
      <c r="G4" s="482" t="s">
        <v>526</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528</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c r="A5" s="492" t="s">
        <v>93</v>
      </c>
      <c r="B5" s="493"/>
      <c r="C5" s="493"/>
      <c r="D5" s="493"/>
      <c r="E5" s="493"/>
      <c r="F5" s="494"/>
      <c r="G5" s="317" t="s">
        <v>205</v>
      </c>
      <c r="H5" s="318"/>
      <c r="I5" s="318"/>
      <c r="J5" s="318"/>
      <c r="K5" s="318"/>
      <c r="L5" s="318"/>
      <c r="M5" s="319" t="s">
        <v>92</v>
      </c>
      <c r="N5" s="320"/>
      <c r="O5" s="320"/>
      <c r="P5" s="320"/>
      <c r="Q5" s="320"/>
      <c r="R5" s="321"/>
      <c r="S5" s="322" t="s">
        <v>157</v>
      </c>
      <c r="T5" s="318"/>
      <c r="U5" s="318"/>
      <c r="V5" s="318"/>
      <c r="W5" s="318"/>
      <c r="X5" s="323"/>
      <c r="Y5" s="499" t="s">
        <v>3</v>
      </c>
      <c r="Z5" s="500"/>
      <c r="AA5" s="500"/>
      <c r="AB5" s="500"/>
      <c r="AC5" s="500"/>
      <c r="AD5" s="501"/>
      <c r="AE5" s="502" t="s">
        <v>529</v>
      </c>
      <c r="AF5" s="503"/>
      <c r="AG5" s="503"/>
      <c r="AH5" s="503"/>
      <c r="AI5" s="503"/>
      <c r="AJ5" s="503"/>
      <c r="AK5" s="503"/>
      <c r="AL5" s="503"/>
      <c r="AM5" s="503"/>
      <c r="AN5" s="503"/>
      <c r="AO5" s="503"/>
      <c r="AP5" s="504"/>
      <c r="AQ5" s="505" t="s">
        <v>530</v>
      </c>
      <c r="AR5" s="506"/>
      <c r="AS5" s="506"/>
      <c r="AT5" s="506"/>
      <c r="AU5" s="506"/>
      <c r="AV5" s="506"/>
      <c r="AW5" s="506"/>
      <c r="AX5" s="507"/>
    </row>
    <row r="6" spans="1:50" ht="39" customHeight="1">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536</v>
      </c>
      <c r="AF6" s="517"/>
      <c r="AG6" s="517"/>
      <c r="AH6" s="517"/>
      <c r="AI6" s="517"/>
      <c r="AJ6" s="517"/>
      <c r="AK6" s="517"/>
      <c r="AL6" s="517"/>
      <c r="AM6" s="517"/>
      <c r="AN6" s="517"/>
      <c r="AO6" s="517"/>
      <c r="AP6" s="517"/>
      <c r="AQ6" s="124"/>
      <c r="AR6" s="124"/>
      <c r="AS6" s="124"/>
      <c r="AT6" s="124"/>
      <c r="AU6" s="124"/>
      <c r="AV6" s="124"/>
      <c r="AW6" s="124"/>
      <c r="AX6" s="518"/>
    </row>
    <row r="7" spans="1:50" ht="49.5" customHeight="1">
      <c r="A7" s="438" t="s">
        <v>25</v>
      </c>
      <c r="B7" s="439"/>
      <c r="C7" s="439"/>
      <c r="D7" s="439"/>
      <c r="E7" s="439"/>
      <c r="F7" s="439"/>
      <c r="G7" s="440" t="s">
        <v>531</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532</v>
      </c>
      <c r="AF7" s="445"/>
      <c r="AG7" s="445"/>
      <c r="AH7" s="445"/>
      <c r="AI7" s="445"/>
      <c r="AJ7" s="445"/>
      <c r="AK7" s="445"/>
      <c r="AL7" s="445"/>
      <c r="AM7" s="445"/>
      <c r="AN7" s="445"/>
      <c r="AO7" s="445"/>
      <c r="AP7" s="445"/>
      <c r="AQ7" s="445"/>
      <c r="AR7" s="445"/>
      <c r="AS7" s="445"/>
      <c r="AT7" s="445"/>
      <c r="AU7" s="445"/>
      <c r="AV7" s="445"/>
      <c r="AW7" s="445"/>
      <c r="AX7" s="446"/>
    </row>
    <row r="8" spans="1:50" ht="52.5" customHeight="1">
      <c r="A8" s="345" t="s">
        <v>308</v>
      </c>
      <c r="B8" s="346"/>
      <c r="C8" s="346"/>
      <c r="D8" s="346"/>
      <c r="E8" s="346"/>
      <c r="F8" s="347"/>
      <c r="G8" s="342" t="str">
        <f>'入力規則等'!A26</f>
        <v>子ども・若者育成支援、男女共同参画、犯罪被害者等施策</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1.5" customHeight="1">
      <c r="A9" s="447" t="s">
        <v>26</v>
      </c>
      <c r="B9" s="448"/>
      <c r="C9" s="448"/>
      <c r="D9" s="448"/>
      <c r="E9" s="448"/>
      <c r="F9" s="448"/>
      <c r="G9" s="476" t="s">
        <v>535</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61.5" customHeight="1">
      <c r="A10" s="447" t="s">
        <v>36</v>
      </c>
      <c r="B10" s="448"/>
      <c r="C10" s="448"/>
      <c r="D10" s="448"/>
      <c r="E10" s="448"/>
      <c r="F10" s="448"/>
      <c r="G10" s="476" t="s">
        <v>585</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c r="A11" s="447" t="s">
        <v>6</v>
      </c>
      <c r="B11" s="448"/>
      <c r="C11" s="448"/>
      <c r="D11" s="448"/>
      <c r="E11" s="448"/>
      <c r="F11" s="449"/>
      <c r="G11" s="496" t="str">
        <f>'入力規則等'!P10</f>
        <v>直接実施、委託・請負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c r="A12" s="450" t="s">
        <v>27</v>
      </c>
      <c r="B12" s="451"/>
      <c r="C12" s="451"/>
      <c r="D12" s="451"/>
      <c r="E12" s="451"/>
      <c r="F12" s="452"/>
      <c r="G12" s="459"/>
      <c r="H12" s="460"/>
      <c r="I12" s="460"/>
      <c r="J12" s="460"/>
      <c r="K12" s="460"/>
      <c r="L12" s="460"/>
      <c r="M12" s="460"/>
      <c r="N12" s="460"/>
      <c r="O12" s="460"/>
      <c r="P12" s="174" t="s">
        <v>69</v>
      </c>
      <c r="Q12" s="121"/>
      <c r="R12" s="121"/>
      <c r="S12" s="121"/>
      <c r="T12" s="121"/>
      <c r="U12" s="121"/>
      <c r="V12" s="170"/>
      <c r="W12" s="174" t="s">
        <v>70</v>
      </c>
      <c r="X12" s="121"/>
      <c r="Y12" s="121"/>
      <c r="Z12" s="121"/>
      <c r="AA12" s="121"/>
      <c r="AB12" s="121"/>
      <c r="AC12" s="170"/>
      <c r="AD12" s="174" t="s">
        <v>71</v>
      </c>
      <c r="AE12" s="121"/>
      <c r="AF12" s="121"/>
      <c r="AG12" s="121"/>
      <c r="AH12" s="121"/>
      <c r="AI12" s="121"/>
      <c r="AJ12" s="170"/>
      <c r="AK12" s="174" t="s">
        <v>72</v>
      </c>
      <c r="AL12" s="121"/>
      <c r="AM12" s="121"/>
      <c r="AN12" s="121"/>
      <c r="AO12" s="121"/>
      <c r="AP12" s="121"/>
      <c r="AQ12" s="170"/>
      <c r="AR12" s="174" t="s">
        <v>73</v>
      </c>
      <c r="AS12" s="121"/>
      <c r="AT12" s="121"/>
      <c r="AU12" s="121"/>
      <c r="AV12" s="121"/>
      <c r="AW12" s="121"/>
      <c r="AX12" s="463"/>
    </row>
    <row r="13" spans="1:50" ht="21" customHeight="1">
      <c r="A13" s="453"/>
      <c r="B13" s="454"/>
      <c r="C13" s="454"/>
      <c r="D13" s="454"/>
      <c r="E13" s="454"/>
      <c r="F13" s="455"/>
      <c r="G13" s="464" t="s">
        <v>7</v>
      </c>
      <c r="H13" s="465"/>
      <c r="I13" s="470" t="s">
        <v>8</v>
      </c>
      <c r="J13" s="471"/>
      <c r="K13" s="471"/>
      <c r="L13" s="471"/>
      <c r="M13" s="471"/>
      <c r="N13" s="471"/>
      <c r="O13" s="472"/>
      <c r="P13" s="71">
        <v>75</v>
      </c>
      <c r="Q13" s="72"/>
      <c r="R13" s="72"/>
      <c r="S13" s="72"/>
      <c r="T13" s="72"/>
      <c r="U13" s="72"/>
      <c r="V13" s="73"/>
      <c r="W13" s="71">
        <v>61</v>
      </c>
      <c r="X13" s="72"/>
      <c r="Y13" s="72"/>
      <c r="Z13" s="72"/>
      <c r="AA13" s="72"/>
      <c r="AB13" s="72"/>
      <c r="AC13" s="73"/>
      <c r="AD13" s="71">
        <v>122</v>
      </c>
      <c r="AE13" s="72"/>
      <c r="AF13" s="72"/>
      <c r="AG13" s="72"/>
      <c r="AH13" s="72"/>
      <c r="AI13" s="72"/>
      <c r="AJ13" s="73"/>
      <c r="AK13" s="71">
        <v>161</v>
      </c>
      <c r="AL13" s="72"/>
      <c r="AM13" s="72"/>
      <c r="AN13" s="72"/>
      <c r="AO13" s="72"/>
      <c r="AP13" s="72"/>
      <c r="AQ13" s="73"/>
      <c r="AR13" s="652">
        <v>158</v>
      </c>
      <c r="AS13" s="653"/>
      <c r="AT13" s="653"/>
      <c r="AU13" s="653"/>
      <c r="AV13" s="653"/>
      <c r="AW13" s="653"/>
      <c r="AX13" s="654"/>
    </row>
    <row r="14" spans="1:50" ht="21" customHeight="1">
      <c r="A14" s="453"/>
      <c r="B14" s="454"/>
      <c r="C14" s="454"/>
      <c r="D14" s="454"/>
      <c r="E14" s="454"/>
      <c r="F14" s="455"/>
      <c r="G14" s="466"/>
      <c r="H14" s="467"/>
      <c r="I14" s="333" t="s">
        <v>9</v>
      </c>
      <c r="J14" s="461"/>
      <c r="K14" s="461"/>
      <c r="L14" s="461"/>
      <c r="M14" s="461"/>
      <c r="N14" s="461"/>
      <c r="O14" s="462"/>
      <c r="P14" s="71" t="s">
        <v>533</v>
      </c>
      <c r="Q14" s="72"/>
      <c r="R14" s="72"/>
      <c r="S14" s="72"/>
      <c r="T14" s="72"/>
      <c r="U14" s="72"/>
      <c r="V14" s="73"/>
      <c r="W14" s="71" t="s">
        <v>534</v>
      </c>
      <c r="X14" s="72"/>
      <c r="Y14" s="72"/>
      <c r="Z14" s="72"/>
      <c r="AA14" s="72"/>
      <c r="AB14" s="72"/>
      <c r="AC14" s="73"/>
      <c r="AD14" s="71" t="s">
        <v>534</v>
      </c>
      <c r="AE14" s="72"/>
      <c r="AF14" s="72"/>
      <c r="AG14" s="72"/>
      <c r="AH14" s="72"/>
      <c r="AI14" s="72"/>
      <c r="AJ14" s="73"/>
      <c r="AK14" s="71" t="s">
        <v>534</v>
      </c>
      <c r="AL14" s="72"/>
      <c r="AM14" s="72"/>
      <c r="AN14" s="72"/>
      <c r="AO14" s="72"/>
      <c r="AP14" s="72"/>
      <c r="AQ14" s="73"/>
      <c r="AR14" s="650"/>
      <c r="AS14" s="650"/>
      <c r="AT14" s="650"/>
      <c r="AU14" s="650"/>
      <c r="AV14" s="650"/>
      <c r="AW14" s="650"/>
      <c r="AX14" s="651"/>
    </row>
    <row r="15" spans="1:50" ht="21" customHeight="1">
      <c r="A15" s="453"/>
      <c r="B15" s="454"/>
      <c r="C15" s="454"/>
      <c r="D15" s="454"/>
      <c r="E15" s="454"/>
      <c r="F15" s="455"/>
      <c r="G15" s="466"/>
      <c r="H15" s="467"/>
      <c r="I15" s="333" t="s">
        <v>62</v>
      </c>
      <c r="J15" s="334"/>
      <c r="K15" s="334"/>
      <c r="L15" s="334"/>
      <c r="M15" s="334"/>
      <c r="N15" s="334"/>
      <c r="O15" s="335"/>
      <c r="P15" s="71" t="s">
        <v>534</v>
      </c>
      <c r="Q15" s="72"/>
      <c r="R15" s="72"/>
      <c r="S15" s="72"/>
      <c r="T15" s="72"/>
      <c r="U15" s="72"/>
      <c r="V15" s="73"/>
      <c r="W15" s="71" t="s">
        <v>534</v>
      </c>
      <c r="X15" s="72"/>
      <c r="Y15" s="72"/>
      <c r="Z15" s="72"/>
      <c r="AA15" s="72"/>
      <c r="AB15" s="72"/>
      <c r="AC15" s="73"/>
      <c r="AD15" s="71" t="s">
        <v>534</v>
      </c>
      <c r="AE15" s="72"/>
      <c r="AF15" s="72"/>
      <c r="AG15" s="72"/>
      <c r="AH15" s="72"/>
      <c r="AI15" s="72"/>
      <c r="AJ15" s="73"/>
      <c r="AK15" s="71" t="s">
        <v>534</v>
      </c>
      <c r="AL15" s="72"/>
      <c r="AM15" s="72"/>
      <c r="AN15" s="72"/>
      <c r="AO15" s="72"/>
      <c r="AP15" s="72"/>
      <c r="AQ15" s="73"/>
      <c r="AR15" s="71"/>
      <c r="AS15" s="72"/>
      <c r="AT15" s="72"/>
      <c r="AU15" s="72"/>
      <c r="AV15" s="72"/>
      <c r="AW15" s="72"/>
      <c r="AX15" s="649"/>
    </row>
    <row r="16" spans="1:50" ht="21" customHeight="1">
      <c r="A16" s="453"/>
      <c r="B16" s="454"/>
      <c r="C16" s="454"/>
      <c r="D16" s="454"/>
      <c r="E16" s="454"/>
      <c r="F16" s="455"/>
      <c r="G16" s="466"/>
      <c r="H16" s="467"/>
      <c r="I16" s="333" t="s">
        <v>63</v>
      </c>
      <c r="J16" s="334"/>
      <c r="K16" s="334"/>
      <c r="L16" s="334"/>
      <c r="M16" s="334"/>
      <c r="N16" s="334"/>
      <c r="O16" s="335"/>
      <c r="P16" s="71" t="s">
        <v>534</v>
      </c>
      <c r="Q16" s="72"/>
      <c r="R16" s="72"/>
      <c r="S16" s="72"/>
      <c r="T16" s="72"/>
      <c r="U16" s="72"/>
      <c r="V16" s="73"/>
      <c r="W16" s="71" t="s">
        <v>534</v>
      </c>
      <c r="X16" s="72"/>
      <c r="Y16" s="72"/>
      <c r="Z16" s="72"/>
      <c r="AA16" s="72"/>
      <c r="AB16" s="72"/>
      <c r="AC16" s="73"/>
      <c r="AD16" s="71" t="s">
        <v>534</v>
      </c>
      <c r="AE16" s="72"/>
      <c r="AF16" s="72"/>
      <c r="AG16" s="72"/>
      <c r="AH16" s="72"/>
      <c r="AI16" s="72"/>
      <c r="AJ16" s="73"/>
      <c r="AK16" s="71" t="s">
        <v>534</v>
      </c>
      <c r="AL16" s="72"/>
      <c r="AM16" s="72"/>
      <c r="AN16" s="72"/>
      <c r="AO16" s="72"/>
      <c r="AP16" s="72"/>
      <c r="AQ16" s="73"/>
      <c r="AR16" s="433"/>
      <c r="AS16" s="434"/>
      <c r="AT16" s="434"/>
      <c r="AU16" s="434"/>
      <c r="AV16" s="434"/>
      <c r="AW16" s="434"/>
      <c r="AX16" s="435"/>
    </row>
    <row r="17" spans="1:50" ht="24.75" customHeight="1">
      <c r="A17" s="453"/>
      <c r="B17" s="454"/>
      <c r="C17" s="454"/>
      <c r="D17" s="454"/>
      <c r="E17" s="454"/>
      <c r="F17" s="455"/>
      <c r="G17" s="466"/>
      <c r="H17" s="467"/>
      <c r="I17" s="333" t="s">
        <v>61</v>
      </c>
      <c r="J17" s="461"/>
      <c r="K17" s="461"/>
      <c r="L17" s="461"/>
      <c r="M17" s="461"/>
      <c r="N17" s="461"/>
      <c r="O17" s="462"/>
      <c r="P17" s="71" t="s">
        <v>534</v>
      </c>
      <c r="Q17" s="72"/>
      <c r="R17" s="72"/>
      <c r="S17" s="72"/>
      <c r="T17" s="72"/>
      <c r="U17" s="72"/>
      <c r="V17" s="73"/>
      <c r="W17" s="71" t="s">
        <v>534</v>
      </c>
      <c r="X17" s="72"/>
      <c r="Y17" s="72"/>
      <c r="Z17" s="72"/>
      <c r="AA17" s="72"/>
      <c r="AB17" s="72"/>
      <c r="AC17" s="73"/>
      <c r="AD17" s="71" t="s">
        <v>534</v>
      </c>
      <c r="AE17" s="72"/>
      <c r="AF17" s="72"/>
      <c r="AG17" s="72"/>
      <c r="AH17" s="72"/>
      <c r="AI17" s="72"/>
      <c r="AJ17" s="73"/>
      <c r="AK17" s="71" t="s">
        <v>534</v>
      </c>
      <c r="AL17" s="72"/>
      <c r="AM17" s="72"/>
      <c r="AN17" s="72"/>
      <c r="AO17" s="72"/>
      <c r="AP17" s="72"/>
      <c r="AQ17" s="73"/>
      <c r="AR17" s="436"/>
      <c r="AS17" s="436"/>
      <c r="AT17" s="436"/>
      <c r="AU17" s="436"/>
      <c r="AV17" s="436"/>
      <c r="AW17" s="436"/>
      <c r="AX17" s="437"/>
    </row>
    <row r="18" spans="1:50" ht="24.75" customHeight="1">
      <c r="A18" s="453"/>
      <c r="B18" s="454"/>
      <c r="C18" s="454"/>
      <c r="D18" s="454"/>
      <c r="E18" s="454"/>
      <c r="F18" s="455"/>
      <c r="G18" s="468"/>
      <c r="H18" s="469"/>
      <c r="I18" s="336" t="s">
        <v>22</v>
      </c>
      <c r="J18" s="337"/>
      <c r="K18" s="337"/>
      <c r="L18" s="337"/>
      <c r="M18" s="337"/>
      <c r="N18" s="337"/>
      <c r="O18" s="338"/>
      <c r="P18" s="308">
        <f>SUM(P13:V17)</f>
        <v>75</v>
      </c>
      <c r="Q18" s="309"/>
      <c r="R18" s="309"/>
      <c r="S18" s="309"/>
      <c r="T18" s="309"/>
      <c r="U18" s="309"/>
      <c r="V18" s="310"/>
      <c r="W18" s="308">
        <f>SUM(W13:AC17)</f>
        <v>61</v>
      </c>
      <c r="X18" s="309"/>
      <c r="Y18" s="309"/>
      <c r="Z18" s="309"/>
      <c r="AA18" s="309"/>
      <c r="AB18" s="309"/>
      <c r="AC18" s="310"/>
      <c r="AD18" s="308">
        <f>SUM(AD13:AJ17)</f>
        <v>122</v>
      </c>
      <c r="AE18" s="309"/>
      <c r="AF18" s="309"/>
      <c r="AG18" s="309"/>
      <c r="AH18" s="309"/>
      <c r="AI18" s="309"/>
      <c r="AJ18" s="310"/>
      <c r="AK18" s="308">
        <f>SUM(AK13:AQ17)</f>
        <v>161</v>
      </c>
      <c r="AL18" s="309"/>
      <c r="AM18" s="309"/>
      <c r="AN18" s="309"/>
      <c r="AO18" s="309"/>
      <c r="AP18" s="309"/>
      <c r="AQ18" s="310"/>
      <c r="AR18" s="308">
        <f>SUM(AR13:AX17)</f>
        <v>158</v>
      </c>
      <c r="AS18" s="309"/>
      <c r="AT18" s="309"/>
      <c r="AU18" s="309"/>
      <c r="AV18" s="309"/>
      <c r="AW18" s="309"/>
      <c r="AX18" s="311"/>
    </row>
    <row r="19" spans="1:50" ht="24.75" customHeight="1">
      <c r="A19" s="453"/>
      <c r="B19" s="454"/>
      <c r="C19" s="454"/>
      <c r="D19" s="454"/>
      <c r="E19" s="454"/>
      <c r="F19" s="455"/>
      <c r="G19" s="305" t="s">
        <v>10</v>
      </c>
      <c r="H19" s="306"/>
      <c r="I19" s="306"/>
      <c r="J19" s="306"/>
      <c r="K19" s="306"/>
      <c r="L19" s="306"/>
      <c r="M19" s="306"/>
      <c r="N19" s="306"/>
      <c r="O19" s="306"/>
      <c r="P19" s="71">
        <v>55</v>
      </c>
      <c r="Q19" s="72"/>
      <c r="R19" s="72"/>
      <c r="S19" s="72"/>
      <c r="T19" s="72"/>
      <c r="U19" s="72"/>
      <c r="V19" s="73"/>
      <c r="W19" s="71">
        <v>52</v>
      </c>
      <c r="X19" s="72"/>
      <c r="Y19" s="72"/>
      <c r="Z19" s="72"/>
      <c r="AA19" s="72"/>
      <c r="AB19" s="72"/>
      <c r="AC19" s="73"/>
      <c r="AD19" s="71">
        <v>89</v>
      </c>
      <c r="AE19" s="72"/>
      <c r="AF19" s="72"/>
      <c r="AG19" s="72"/>
      <c r="AH19" s="72"/>
      <c r="AI19" s="72"/>
      <c r="AJ19" s="73"/>
      <c r="AK19" s="307"/>
      <c r="AL19" s="307"/>
      <c r="AM19" s="307"/>
      <c r="AN19" s="307"/>
      <c r="AO19" s="307"/>
      <c r="AP19" s="307"/>
      <c r="AQ19" s="307"/>
      <c r="AR19" s="307"/>
      <c r="AS19" s="307"/>
      <c r="AT19" s="307"/>
      <c r="AU19" s="307"/>
      <c r="AV19" s="307"/>
      <c r="AW19" s="307"/>
      <c r="AX19" s="312"/>
    </row>
    <row r="20" spans="1:50" ht="24.75" customHeight="1">
      <c r="A20" s="456"/>
      <c r="B20" s="457"/>
      <c r="C20" s="457"/>
      <c r="D20" s="457"/>
      <c r="E20" s="457"/>
      <c r="F20" s="458"/>
      <c r="G20" s="305" t="s">
        <v>11</v>
      </c>
      <c r="H20" s="306"/>
      <c r="I20" s="306"/>
      <c r="J20" s="306"/>
      <c r="K20" s="306"/>
      <c r="L20" s="306"/>
      <c r="M20" s="306"/>
      <c r="N20" s="306"/>
      <c r="O20" s="306"/>
      <c r="P20" s="313">
        <f>IF(P18=0,"-",P19/P18)</f>
        <v>0.7333333333333333</v>
      </c>
      <c r="Q20" s="313"/>
      <c r="R20" s="313"/>
      <c r="S20" s="313"/>
      <c r="T20" s="313"/>
      <c r="U20" s="313"/>
      <c r="V20" s="313"/>
      <c r="W20" s="313">
        <f>IF(W18=0,"-",W19/W18)</f>
        <v>0.8524590163934426</v>
      </c>
      <c r="X20" s="313"/>
      <c r="Y20" s="313"/>
      <c r="Z20" s="313"/>
      <c r="AA20" s="313"/>
      <c r="AB20" s="313"/>
      <c r="AC20" s="313"/>
      <c r="AD20" s="313">
        <f>IF(AD18=0,"-",AD19/AD18)</f>
        <v>0.7295081967213115</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c r="A21" s="211" t="s">
        <v>13</v>
      </c>
      <c r="B21" s="212"/>
      <c r="C21" s="212"/>
      <c r="D21" s="212"/>
      <c r="E21" s="212"/>
      <c r="F21" s="213"/>
      <c r="G21" s="218" t="s">
        <v>318</v>
      </c>
      <c r="H21" s="219"/>
      <c r="I21" s="219"/>
      <c r="J21" s="219"/>
      <c r="K21" s="219"/>
      <c r="L21" s="219"/>
      <c r="M21" s="219"/>
      <c r="N21" s="219"/>
      <c r="O21" s="220"/>
      <c r="P21" s="237" t="s">
        <v>83</v>
      </c>
      <c r="Q21" s="219"/>
      <c r="R21" s="219"/>
      <c r="S21" s="219"/>
      <c r="T21" s="219"/>
      <c r="U21" s="219"/>
      <c r="V21" s="219"/>
      <c r="W21" s="219"/>
      <c r="X21" s="220"/>
      <c r="Y21" s="191"/>
      <c r="Z21" s="86"/>
      <c r="AA21" s="87"/>
      <c r="AB21" s="260" t="s">
        <v>12</v>
      </c>
      <c r="AC21" s="261"/>
      <c r="AD21" s="262"/>
      <c r="AE21" s="237" t="s">
        <v>69</v>
      </c>
      <c r="AF21" s="219"/>
      <c r="AG21" s="219"/>
      <c r="AH21" s="219"/>
      <c r="AI21" s="220"/>
      <c r="AJ21" s="237" t="s">
        <v>70</v>
      </c>
      <c r="AK21" s="219"/>
      <c r="AL21" s="219"/>
      <c r="AM21" s="219"/>
      <c r="AN21" s="220"/>
      <c r="AO21" s="237" t="s">
        <v>71</v>
      </c>
      <c r="AP21" s="219"/>
      <c r="AQ21" s="219"/>
      <c r="AR21" s="219"/>
      <c r="AS21" s="220"/>
      <c r="AT21" s="266" t="s">
        <v>303</v>
      </c>
      <c r="AU21" s="267"/>
      <c r="AV21" s="267"/>
      <c r="AW21" s="267"/>
      <c r="AX21" s="268"/>
    </row>
    <row r="22" spans="1:50" ht="18.75" customHeight="1">
      <c r="A22" s="211"/>
      <c r="B22" s="212"/>
      <c r="C22" s="212"/>
      <c r="D22" s="212"/>
      <c r="E22" s="212"/>
      <c r="F22" s="213"/>
      <c r="G22" s="221"/>
      <c r="H22" s="108"/>
      <c r="I22" s="108"/>
      <c r="J22" s="108"/>
      <c r="K22" s="108"/>
      <c r="L22" s="108"/>
      <c r="M22" s="108"/>
      <c r="N22" s="108"/>
      <c r="O22" s="222"/>
      <c r="P22" s="139"/>
      <c r="Q22" s="108"/>
      <c r="R22" s="108"/>
      <c r="S22" s="108"/>
      <c r="T22" s="108"/>
      <c r="U22" s="108"/>
      <c r="V22" s="108"/>
      <c r="W22" s="108"/>
      <c r="X22" s="222"/>
      <c r="Y22" s="274"/>
      <c r="Z22" s="275"/>
      <c r="AA22" s="276"/>
      <c r="AB22" s="138"/>
      <c r="AC22" s="133"/>
      <c r="AD22" s="134"/>
      <c r="AE22" s="139"/>
      <c r="AF22" s="108"/>
      <c r="AG22" s="108"/>
      <c r="AH22" s="108"/>
      <c r="AI22" s="222"/>
      <c r="AJ22" s="139"/>
      <c r="AK22" s="108"/>
      <c r="AL22" s="108"/>
      <c r="AM22" s="108"/>
      <c r="AN22" s="222"/>
      <c r="AO22" s="139"/>
      <c r="AP22" s="108"/>
      <c r="AQ22" s="108"/>
      <c r="AR22" s="108"/>
      <c r="AS22" s="222"/>
      <c r="AT22" s="67"/>
      <c r="AU22" s="110">
        <v>27</v>
      </c>
      <c r="AV22" s="110"/>
      <c r="AW22" s="108" t="s">
        <v>359</v>
      </c>
      <c r="AX22" s="109"/>
    </row>
    <row r="23" spans="1:50" ht="22.5" customHeight="1">
      <c r="A23" s="214"/>
      <c r="B23" s="212"/>
      <c r="C23" s="212"/>
      <c r="D23" s="212"/>
      <c r="E23" s="212"/>
      <c r="F23" s="213"/>
      <c r="G23" s="279" t="s">
        <v>547</v>
      </c>
      <c r="H23" s="280"/>
      <c r="I23" s="280"/>
      <c r="J23" s="280"/>
      <c r="K23" s="280"/>
      <c r="L23" s="280"/>
      <c r="M23" s="280"/>
      <c r="N23" s="280"/>
      <c r="O23" s="281"/>
      <c r="P23" s="192" t="s">
        <v>540</v>
      </c>
      <c r="Q23" s="193"/>
      <c r="R23" s="193"/>
      <c r="S23" s="193"/>
      <c r="T23" s="193"/>
      <c r="U23" s="193"/>
      <c r="V23" s="193"/>
      <c r="W23" s="193"/>
      <c r="X23" s="194"/>
      <c r="Y23" s="285" t="s">
        <v>14</v>
      </c>
      <c r="Z23" s="286"/>
      <c r="AA23" s="287"/>
      <c r="AB23" s="288" t="s">
        <v>552</v>
      </c>
      <c r="AC23" s="289"/>
      <c r="AD23" s="289"/>
      <c r="AE23" s="93">
        <v>49</v>
      </c>
      <c r="AF23" s="94"/>
      <c r="AG23" s="94"/>
      <c r="AH23" s="94"/>
      <c r="AI23" s="95"/>
      <c r="AJ23" s="93">
        <v>65</v>
      </c>
      <c r="AK23" s="94"/>
      <c r="AL23" s="94"/>
      <c r="AM23" s="94"/>
      <c r="AN23" s="95"/>
      <c r="AO23" s="93">
        <v>74</v>
      </c>
      <c r="AP23" s="94"/>
      <c r="AQ23" s="94"/>
      <c r="AR23" s="94"/>
      <c r="AS23" s="95"/>
      <c r="AT23" s="224"/>
      <c r="AU23" s="224"/>
      <c r="AV23" s="224"/>
      <c r="AW23" s="224"/>
      <c r="AX23" s="225"/>
    </row>
    <row r="24" spans="1:50" ht="22.5" customHeight="1">
      <c r="A24" s="215"/>
      <c r="B24" s="216"/>
      <c r="C24" s="216"/>
      <c r="D24" s="216"/>
      <c r="E24" s="216"/>
      <c r="F24" s="217"/>
      <c r="G24" s="282"/>
      <c r="H24" s="283"/>
      <c r="I24" s="283"/>
      <c r="J24" s="283"/>
      <c r="K24" s="283"/>
      <c r="L24" s="283"/>
      <c r="M24" s="283"/>
      <c r="N24" s="283"/>
      <c r="O24" s="284"/>
      <c r="P24" s="271"/>
      <c r="Q24" s="271"/>
      <c r="R24" s="271"/>
      <c r="S24" s="271"/>
      <c r="T24" s="271"/>
      <c r="U24" s="271"/>
      <c r="V24" s="271"/>
      <c r="W24" s="271"/>
      <c r="X24" s="272"/>
      <c r="Y24" s="174" t="s">
        <v>65</v>
      </c>
      <c r="Z24" s="121"/>
      <c r="AA24" s="170"/>
      <c r="AB24" s="277" t="s">
        <v>552</v>
      </c>
      <c r="AC24" s="278"/>
      <c r="AD24" s="278"/>
      <c r="AE24" s="93">
        <v>53</v>
      </c>
      <c r="AF24" s="94"/>
      <c r="AG24" s="94"/>
      <c r="AH24" s="94"/>
      <c r="AI24" s="95"/>
      <c r="AJ24" s="93">
        <v>69</v>
      </c>
      <c r="AK24" s="94"/>
      <c r="AL24" s="94"/>
      <c r="AM24" s="94"/>
      <c r="AN24" s="95"/>
      <c r="AO24" s="93">
        <v>84</v>
      </c>
      <c r="AP24" s="94"/>
      <c r="AQ24" s="94"/>
      <c r="AR24" s="94"/>
      <c r="AS24" s="95"/>
      <c r="AT24" s="93">
        <v>100</v>
      </c>
      <c r="AU24" s="94"/>
      <c r="AV24" s="94"/>
      <c r="AW24" s="94"/>
      <c r="AX24" s="96"/>
    </row>
    <row r="25" spans="1:50" ht="22.5" customHeight="1">
      <c r="A25" s="655"/>
      <c r="B25" s="656"/>
      <c r="C25" s="656"/>
      <c r="D25" s="656"/>
      <c r="E25" s="656"/>
      <c r="F25" s="657"/>
      <c r="G25" s="314"/>
      <c r="H25" s="315"/>
      <c r="I25" s="315"/>
      <c r="J25" s="315"/>
      <c r="K25" s="315"/>
      <c r="L25" s="315"/>
      <c r="M25" s="315"/>
      <c r="N25" s="315"/>
      <c r="O25" s="316"/>
      <c r="P25" s="195"/>
      <c r="Q25" s="195"/>
      <c r="R25" s="195"/>
      <c r="S25" s="195"/>
      <c r="T25" s="195"/>
      <c r="U25" s="195"/>
      <c r="V25" s="195"/>
      <c r="W25" s="195"/>
      <c r="X25" s="196"/>
      <c r="Y25" s="120" t="s">
        <v>15</v>
      </c>
      <c r="Z25" s="121"/>
      <c r="AA25" s="170"/>
      <c r="AB25" s="667" t="s">
        <v>362</v>
      </c>
      <c r="AC25" s="259"/>
      <c r="AD25" s="259"/>
      <c r="AE25" s="93">
        <v>92</v>
      </c>
      <c r="AF25" s="94"/>
      <c r="AG25" s="94"/>
      <c r="AH25" s="94"/>
      <c r="AI25" s="95"/>
      <c r="AJ25" s="93">
        <v>94</v>
      </c>
      <c r="AK25" s="94"/>
      <c r="AL25" s="94"/>
      <c r="AM25" s="94"/>
      <c r="AN25" s="95"/>
      <c r="AO25" s="93">
        <v>88</v>
      </c>
      <c r="AP25" s="94"/>
      <c r="AQ25" s="94"/>
      <c r="AR25" s="94"/>
      <c r="AS25" s="95"/>
      <c r="AT25" s="263"/>
      <c r="AU25" s="264"/>
      <c r="AV25" s="264"/>
      <c r="AW25" s="264"/>
      <c r="AX25" s="265"/>
    </row>
    <row r="26" spans="1:50" ht="18.75" customHeight="1">
      <c r="A26" s="211" t="s">
        <v>13</v>
      </c>
      <c r="B26" s="212"/>
      <c r="C26" s="212"/>
      <c r="D26" s="212"/>
      <c r="E26" s="212"/>
      <c r="F26" s="213"/>
      <c r="G26" s="218" t="s">
        <v>318</v>
      </c>
      <c r="H26" s="219"/>
      <c r="I26" s="219"/>
      <c r="J26" s="219"/>
      <c r="K26" s="219"/>
      <c r="L26" s="219"/>
      <c r="M26" s="219"/>
      <c r="N26" s="219"/>
      <c r="O26" s="220"/>
      <c r="P26" s="237" t="s">
        <v>83</v>
      </c>
      <c r="Q26" s="219"/>
      <c r="R26" s="219"/>
      <c r="S26" s="219"/>
      <c r="T26" s="219"/>
      <c r="U26" s="219"/>
      <c r="V26" s="219"/>
      <c r="W26" s="219"/>
      <c r="X26" s="220"/>
      <c r="Y26" s="191"/>
      <c r="Z26" s="86"/>
      <c r="AA26" s="87"/>
      <c r="AB26" s="260" t="s">
        <v>12</v>
      </c>
      <c r="AC26" s="261"/>
      <c r="AD26" s="262"/>
      <c r="AE26" s="237" t="s">
        <v>69</v>
      </c>
      <c r="AF26" s="219"/>
      <c r="AG26" s="219"/>
      <c r="AH26" s="219"/>
      <c r="AI26" s="220"/>
      <c r="AJ26" s="237" t="s">
        <v>70</v>
      </c>
      <c r="AK26" s="219"/>
      <c r="AL26" s="219"/>
      <c r="AM26" s="219"/>
      <c r="AN26" s="220"/>
      <c r="AO26" s="237" t="s">
        <v>71</v>
      </c>
      <c r="AP26" s="219"/>
      <c r="AQ26" s="219"/>
      <c r="AR26" s="219"/>
      <c r="AS26" s="220"/>
      <c r="AT26" s="646" t="s">
        <v>303</v>
      </c>
      <c r="AU26" s="647"/>
      <c r="AV26" s="647"/>
      <c r="AW26" s="647"/>
      <c r="AX26" s="648"/>
    </row>
    <row r="27" spans="1:50" ht="18.75" customHeight="1">
      <c r="A27" s="211"/>
      <c r="B27" s="212"/>
      <c r="C27" s="212"/>
      <c r="D27" s="212"/>
      <c r="E27" s="212"/>
      <c r="F27" s="213"/>
      <c r="G27" s="221"/>
      <c r="H27" s="108"/>
      <c r="I27" s="108"/>
      <c r="J27" s="108"/>
      <c r="K27" s="108"/>
      <c r="L27" s="108"/>
      <c r="M27" s="108"/>
      <c r="N27" s="108"/>
      <c r="O27" s="222"/>
      <c r="P27" s="139"/>
      <c r="Q27" s="108"/>
      <c r="R27" s="108"/>
      <c r="S27" s="108"/>
      <c r="T27" s="108"/>
      <c r="U27" s="108"/>
      <c r="V27" s="108"/>
      <c r="W27" s="108"/>
      <c r="X27" s="222"/>
      <c r="Y27" s="274"/>
      <c r="Z27" s="275"/>
      <c r="AA27" s="276"/>
      <c r="AB27" s="138"/>
      <c r="AC27" s="133"/>
      <c r="AD27" s="134"/>
      <c r="AE27" s="139"/>
      <c r="AF27" s="108"/>
      <c r="AG27" s="108"/>
      <c r="AH27" s="108"/>
      <c r="AI27" s="222"/>
      <c r="AJ27" s="139"/>
      <c r="AK27" s="108"/>
      <c r="AL27" s="108"/>
      <c r="AM27" s="108"/>
      <c r="AN27" s="222"/>
      <c r="AO27" s="139"/>
      <c r="AP27" s="108"/>
      <c r="AQ27" s="108"/>
      <c r="AR27" s="108"/>
      <c r="AS27" s="222"/>
      <c r="AT27" s="67"/>
      <c r="AU27" s="110">
        <v>27</v>
      </c>
      <c r="AV27" s="110"/>
      <c r="AW27" s="108" t="s">
        <v>359</v>
      </c>
      <c r="AX27" s="109"/>
    </row>
    <row r="28" spans="1:50" ht="22.5" customHeight="1">
      <c r="A28" s="214"/>
      <c r="B28" s="212"/>
      <c r="C28" s="212"/>
      <c r="D28" s="212"/>
      <c r="E28" s="212"/>
      <c r="F28" s="213"/>
      <c r="G28" s="279" t="s">
        <v>541</v>
      </c>
      <c r="H28" s="280"/>
      <c r="I28" s="280"/>
      <c r="J28" s="280"/>
      <c r="K28" s="280"/>
      <c r="L28" s="280"/>
      <c r="M28" s="280"/>
      <c r="N28" s="280"/>
      <c r="O28" s="281"/>
      <c r="P28" s="192" t="s">
        <v>543</v>
      </c>
      <c r="Q28" s="193"/>
      <c r="R28" s="193"/>
      <c r="S28" s="193"/>
      <c r="T28" s="193"/>
      <c r="U28" s="193"/>
      <c r="V28" s="193"/>
      <c r="W28" s="193"/>
      <c r="X28" s="194"/>
      <c r="Y28" s="285" t="s">
        <v>14</v>
      </c>
      <c r="Z28" s="286"/>
      <c r="AA28" s="287"/>
      <c r="AB28" s="288" t="s">
        <v>553</v>
      </c>
      <c r="AC28" s="289"/>
      <c r="AD28" s="289"/>
      <c r="AE28" s="93">
        <v>62</v>
      </c>
      <c r="AF28" s="94"/>
      <c r="AG28" s="94"/>
      <c r="AH28" s="94"/>
      <c r="AI28" s="95"/>
      <c r="AJ28" s="93">
        <v>90</v>
      </c>
      <c r="AK28" s="94"/>
      <c r="AL28" s="94"/>
      <c r="AM28" s="94"/>
      <c r="AN28" s="95"/>
      <c r="AO28" s="93">
        <v>100</v>
      </c>
      <c r="AP28" s="94"/>
      <c r="AQ28" s="94"/>
      <c r="AR28" s="94"/>
      <c r="AS28" s="95"/>
      <c r="AT28" s="224"/>
      <c r="AU28" s="224"/>
      <c r="AV28" s="224"/>
      <c r="AW28" s="224"/>
      <c r="AX28" s="225"/>
    </row>
    <row r="29" spans="1:50" ht="22.5" customHeight="1">
      <c r="A29" s="215"/>
      <c r="B29" s="216"/>
      <c r="C29" s="216"/>
      <c r="D29" s="216"/>
      <c r="E29" s="216"/>
      <c r="F29" s="217"/>
      <c r="G29" s="282"/>
      <c r="H29" s="283"/>
      <c r="I29" s="283"/>
      <c r="J29" s="283"/>
      <c r="K29" s="283"/>
      <c r="L29" s="283"/>
      <c r="M29" s="283"/>
      <c r="N29" s="283"/>
      <c r="O29" s="284"/>
      <c r="P29" s="271"/>
      <c r="Q29" s="271"/>
      <c r="R29" s="271"/>
      <c r="S29" s="271"/>
      <c r="T29" s="271"/>
      <c r="U29" s="271"/>
      <c r="V29" s="271"/>
      <c r="W29" s="271"/>
      <c r="X29" s="272"/>
      <c r="Y29" s="174" t="s">
        <v>65</v>
      </c>
      <c r="Z29" s="121"/>
      <c r="AA29" s="170"/>
      <c r="AB29" s="277" t="s">
        <v>16</v>
      </c>
      <c r="AC29" s="278"/>
      <c r="AD29" s="278"/>
      <c r="AE29" s="93" t="s">
        <v>586</v>
      </c>
      <c r="AF29" s="94"/>
      <c r="AG29" s="94"/>
      <c r="AH29" s="94"/>
      <c r="AI29" s="95"/>
      <c r="AJ29" s="93" t="s">
        <v>586</v>
      </c>
      <c r="AK29" s="94"/>
      <c r="AL29" s="94"/>
      <c r="AM29" s="94"/>
      <c r="AN29" s="95"/>
      <c r="AO29" s="93">
        <v>92</v>
      </c>
      <c r="AP29" s="94"/>
      <c r="AQ29" s="94"/>
      <c r="AR29" s="94"/>
      <c r="AS29" s="95"/>
      <c r="AT29" s="93">
        <v>95</v>
      </c>
      <c r="AU29" s="94"/>
      <c r="AV29" s="94"/>
      <c r="AW29" s="94"/>
      <c r="AX29" s="96"/>
    </row>
    <row r="30" spans="1:50" ht="22.5" customHeight="1">
      <c r="A30" s="655"/>
      <c r="B30" s="656"/>
      <c r="C30" s="656"/>
      <c r="D30" s="656"/>
      <c r="E30" s="656"/>
      <c r="F30" s="657"/>
      <c r="G30" s="314"/>
      <c r="H30" s="315"/>
      <c r="I30" s="315"/>
      <c r="J30" s="315"/>
      <c r="K30" s="315"/>
      <c r="L30" s="315"/>
      <c r="M30" s="315"/>
      <c r="N30" s="315"/>
      <c r="O30" s="316"/>
      <c r="P30" s="195"/>
      <c r="Q30" s="195"/>
      <c r="R30" s="195"/>
      <c r="S30" s="195"/>
      <c r="T30" s="195"/>
      <c r="U30" s="195"/>
      <c r="V30" s="195"/>
      <c r="W30" s="195"/>
      <c r="X30" s="196"/>
      <c r="Y30" s="120" t="s">
        <v>15</v>
      </c>
      <c r="Z30" s="121"/>
      <c r="AA30" s="170"/>
      <c r="AB30" s="259" t="s">
        <v>16</v>
      </c>
      <c r="AC30" s="259"/>
      <c r="AD30" s="259"/>
      <c r="AE30" s="93" t="s">
        <v>586</v>
      </c>
      <c r="AF30" s="94"/>
      <c r="AG30" s="94"/>
      <c r="AH30" s="94"/>
      <c r="AI30" s="95"/>
      <c r="AJ30" s="93" t="s">
        <v>586</v>
      </c>
      <c r="AK30" s="94"/>
      <c r="AL30" s="94"/>
      <c r="AM30" s="94"/>
      <c r="AN30" s="95"/>
      <c r="AO30" s="93">
        <v>109</v>
      </c>
      <c r="AP30" s="94"/>
      <c r="AQ30" s="94"/>
      <c r="AR30" s="94"/>
      <c r="AS30" s="95"/>
      <c r="AT30" s="263"/>
      <c r="AU30" s="264"/>
      <c r="AV30" s="264"/>
      <c r="AW30" s="264"/>
      <c r="AX30" s="265"/>
    </row>
    <row r="31" spans="1:50" ht="18.75" customHeight="1">
      <c r="A31" s="211" t="s">
        <v>13</v>
      </c>
      <c r="B31" s="212"/>
      <c r="C31" s="212"/>
      <c r="D31" s="212"/>
      <c r="E31" s="212"/>
      <c r="F31" s="213"/>
      <c r="G31" s="218" t="s">
        <v>318</v>
      </c>
      <c r="H31" s="219"/>
      <c r="I31" s="219"/>
      <c r="J31" s="219"/>
      <c r="K31" s="219"/>
      <c r="L31" s="219"/>
      <c r="M31" s="219"/>
      <c r="N31" s="219"/>
      <c r="O31" s="220"/>
      <c r="P31" s="237" t="s">
        <v>83</v>
      </c>
      <c r="Q31" s="219"/>
      <c r="R31" s="219"/>
      <c r="S31" s="219"/>
      <c r="T31" s="219"/>
      <c r="U31" s="219"/>
      <c r="V31" s="219"/>
      <c r="W31" s="219"/>
      <c r="X31" s="220"/>
      <c r="Y31" s="191"/>
      <c r="Z31" s="86"/>
      <c r="AA31" s="87"/>
      <c r="AB31" s="260" t="s">
        <v>12</v>
      </c>
      <c r="AC31" s="261"/>
      <c r="AD31" s="262"/>
      <c r="AE31" s="237" t="s">
        <v>69</v>
      </c>
      <c r="AF31" s="219"/>
      <c r="AG31" s="219"/>
      <c r="AH31" s="219"/>
      <c r="AI31" s="220"/>
      <c r="AJ31" s="237" t="s">
        <v>70</v>
      </c>
      <c r="AK31" s="219"/>
      <c r="AL31" s="219"/>
      <c r="AM31" s="219"/>
      <c r="AN31" s="220"/>
      <c r="AO31" s="237" t="s">
        <v>71</v>
      </c>
      <c r="AP31" s="219"/>
      <c r="AQ31" s="219"/>
      <c r="AR31" s="219"/>
      <c r="AS31" s="220"/>
      <c r="AT31" s="266" t="s">
        <v>303</v>
      </c>
      <c r="AU31" s="267"/>
      <c r="AV31" s="267"/>
      <c r="AW31" s="267"/>
      <c r="AX31" s="268"/>
    </row>
    <row r="32" spans="1:50" ht="18.75" customHeight="1">
      <c r="A32" s="211"/>
      <c r="B32" s="212"/>
      <c r="C32" s="212"/>
      <c r="D32" s="212"/>
      <c r="E32" s="212"/>
      <c r="F32" s="213"/>
      <c r="G32" s="221"/>
      <c r="H32" s="108"/>
      <c r="I32" s="108"/>
      <c r="J32" s="108"/>
      <c r="K32" s="108"/>
      <c r="L32" s="108"/>
      <c r="M32" s="108"/>
      <c r="N32" s="108"/>
      <c r="O32" s="222"/>
      <c r="P32" s="139"/>
      <c r="Q32" s="108"/>
      <c r="R32" s="108"/>
      <c r="S32" s="108"/>
      <c r="T32" s="108"/>
      <c r="U32" s="108"/>
      <c r="V32" s="108"/>
      <c r="W32" s="108"/>
      <c r="X32" s="222"/>
      <c r="Y32" s="274"/>
      <c r="Z32" s="275"/>
      <c r="AA32" s="276"/>
      <c r="AB32" s="138"/>
      <c r="AC32" s="133"/>
      <c r="AD32" s="134"/>
      <c r="AE32" s="139"/>
      <c r="AF32" s="108"/>
      <c r="AG32" s="108"/>
      <c r="AH32" s="108"/>
      <c r="AI32" s="222"/>
      <c r="AJ32" s="139"/>
      <c r="AK32" s="108"/>
      <c r="AL32" s="108"/>
      <c r="AM32" s="108"/>
      <c r="AN32" s="222"/>
      <c r="AO32" s="139"/>
      <c r="AP32" s="108"/>
      <c r="AQ32" s="108"/>
      <c r="AR32" s="108"/>
      <c r="AS32" s="222"/>
      <c r="AT32" s="67"/>
      <c r="AU32" s="110">
        <v>27</v>
      </c>
      <c r="AV32" s="110"/>
      <c r="AW32" s="108" t="s">
        <v>359</v>
      </c>
      <c r="AX32" s="109"/>
    </row>
    <row r="33" spans="1:50" ht="22.5" customHeight="1">
      <c r="A33" s="214"/>
      <c r="B33" s="212"/>
      <c r="C33" s="212"/>
      <c r="D33" s="212"/>
      <c r="E33" s="212"/>
      <c r="F33" s="213"/>
      <c r="G33" s="279" t="s">
        <v>542</v>
      </c>
      <c r="H33" s="280"/>
      <c r="I33" s="280"/>
      <c r="J33" s="280"/>
      <c r="K33" s="280"/>
      <c r="L33" s="280"/>
      <c r="M33" s="280"/>
      <c r="N33" s="280"/>
      <c r="O33" s="281"/>
      <c r="P33" s="192" t="s">
        <v>544</v>
      </c>
      <c r="Q33" s="193"/>
      <c r="R33" s="193"/>
      <c r="S33" s="193"/>
      <c r="T33" s="193"/>
      <c r="U33" s="193"/>
      <c r="V33" s="193"/>
      <c r="W33" s="193"/>
      <c r="X33" s="194"/>
      <c r="Y33" s="285" t="s">
        <v>14</v>
      </c>
      <c r="Z33" s="286"/>
      <c r="AA33" s="287"/>
      <c r="AB33" s="288" t="s">
        <v>362</v>
      </c>
      <c r="AC33" s="289"/>
      <c r="AD33" s="289"/>
      <c r="AE33" s="93">
        <v>86</v>
      </c>
      <c r="AF33" s="94"/>
      <c r="AG33" s="94"/>
      <c r="AH33" s="94"/>
      <c r="AI33" s="95"/>
      <c r="AJ33" s="93">
        <v>88.5</v>
      </c>
      <c r="AK33" s="94"/>
      <c r="AL33" s="94"/>
      <c r="AM33" s="94"/>
      <c r="AN33" s="95"/>
      <c r="AO33" s="93">
        <v>98.8</v>
      </c>
      <c r="AP33" s="94"/>
      <c r="AQ33" s="94"/>
      <c r="AR33" s="94"/>
      <c r="AS33" s="95"/>
      <c r="AT33" s="224"/>
      <c r="AU33" s="224"/>
      <c r="AV33" s="224"/>
      <c r="AW33" s="224"/>
      <c r="AX33" s="225"/>
    </row>
    <row r="34" spans="1:50" ht="22.5" customHeight="1">
      <c r="A34" s="215"/>
      <c r="B34" s="216"/>
      <c r="C34" s="216"/>
      <c r="D34" s="216"/>
      <c r="E34" s="216"/>
      <c r="F34" s="217"/>
      <c r="G34" s="282"/>
      <c r="H34" s="283"/>
      <c r="I34" s="283"/>
      <c r="J34" s="283"/>
      <c r="K34" s="283"/>
      <c r="L34" s="283"/>
      <c r="M34" s="283"/>
      <c r="N34" s="283"/>
      <c r="O34" s="284"/>
      <c r="P34" s="271"/>
      <c r="Q34" s="271"/>
      <c r="R34" s="271"/>
      <c r="S34" s="271"/>
      <c r="T34" s="271"/>
      <c r="U34" s="271"/>
      <c r="V34" s="271"/>
      <c r="W34" s="271"/>
      <c r="X34" s="272"/>
      <c r="Y34" s="174" t="s">
        <v>65</v>
      </c>
      <c r="Z34" s="121"/>
      <c r="AA34" s="170"/>
      <c r="AB34" s="277" t="s">
        <v>362</v>
      </c>
      <c r="AC34" s="278"/>
      <c r="AD34" s="278"/>
      <c r="AE34" s="93" t="s">
        <v>586</v>
      </c>
      <c r="AF34" s="94"/>
      <c r="AG34" s="94"/>
      <c r="AH34" s="94"/>
      <c r="AI34" s="95"/>
      <c r="AJ34" s="93" t="s">
        <v>586</v>
      </c>
      <c r="AK34" s="94"/>
      <c r="AL34" s="94"/>
      <c r="AM34" s="94"/>
      <c r="AN34" s="95"/>
      <c r="AO34" s="93">
        <v>90</v>
      </c>
      <c r="AP34" s="94"/>
      <c r="AQ34" s="94"/>
      <c r="AR34" s="94"/>
      <c r="AS34" s="95"/>
      <c r="AT34" s="93">
        <v>90</v>
      </c>
      <c r="AU34" s="94"/>
      <c r="AV34" s="94"/>
      <c r="AW34" s="94"/>
      <c r="AX34" s="96"/>
    </row>
    <row r="35" spans="1:50" ht="22.5" customHeight="1">
      <c r="A35" s="655"/>
      <c r="B35" s="656"/>
      <c r="C35" s="656"/>
      <c r="D35" s="656"/>
      <c r="E35" s="656"/>
      <c r="F35" s="657"/>
      <c r="G35" s="314"/>
      <c r="H35" s="315"/>
      <c r="I35" s="315"/>
      <c r="J35" s="315"/>
      <c r="K35" s="315"/>
      <c r="L35" s="315"/>
      <c r="M35" s="315"/>
      <c r="N35" s="315"/>
      <c r="O35" s="316"/>
      <c r="P35" s="195"/>
      <c r="Q35" s="195"/>
      <c r="R35" s="195"/>
      <c r="S35" s="195"/>
      <c r="T35" s="195"/>
      <c r="U35" s="195"/>
      <c r="V35" s="195"/>
      <c r="W35" s="195"/>
      <c r="X35" s="196"/>
      <c r="Y35" s="120" t="s">
        <v>15</v>
      </c>
      <c r="Z35" s="121"/>
      <c r="AA35" s="170"/>
      <c r="AB35" s="259" t="s">
        <v>16</v>
      </c>
      <c r="AC35" s="259"/>
      <c r="AD35" s="259"/>
      <c r="AE35" s="93" t="s">
        <v>586</v>
      </c>
      <c r="AF35" s="94"/>
      <c r="AG35" s="94"/>
      <c r="AH35" s="94"/>
      <c r="AI35" s="95"/>
      <c r="AJ35" s="93" t="s">
        <v>586</v>
      </c>
      <c r="AK35" s="94"/>
      <c r="AL35" s="94"/>
      <c r="AM35" s="94"/>
      <c r="AN35" s="95"/>
      <c r="AO35" s="93">
        <v>110</v>
      </c>
      <c r="AP35" s="94"/>
      <c r="AQ35" s="94"/>
      <c r="AR35" s="94"/>
      <c r="AS35" s="95"/>
      <c r="AT35" s="263"/>
      <c r="AU35" s="264"/>
      <c r="AV35" s="264"/>
      <c r="AW35" s="264"/>
      <c r="AX35" s="265"/>
    </row>
    <row r="36" spans="1:50" ht="18.75" customHeight="1">
      <c r="A36" s="211" t="s">
        <v>13</v>
      </c>
      <c r="B36" s="212"/>
      <c r="C36" s="212"/>
      <c r="D36" s="212"/>
      <c r="E36" s="212"/>
      <c r="F36" s="213"/>
      <c r="G36" s="218" t="s">
        <v>318</v>
      </c>
      <c r="H36" s="219"/>
      <c r="I36" s="219"/>
      <c r="J36" s="219"/>
      <c r="K36" s="219"/>
      <c r="L36" s="219"/>
      <c r="M36" s="219"/>
      <c r="N36" s="219"/>
      <c r="O36" s="220"/>
      <c r="P36" s="237" t="s">
        <v>83</v>
      </c>
      <c r="Q36" s="219"/>
      <c r="R36" s="219"/>
      <c r="S36" s="219"/>
      <c r="T36" s="219"/>
      <c r="U36" s="219"/>
      <c r="V36" s="219"/>
      <c r="W36" s="219"/>
      <c r="X36" s="220"/>
      <c r="Y36" s="191"/>
      <c r="Z36" s="86"/>
      <c r="AA36" s="87"/>
      <c r="AB36" s="260" t="s">
        <v>12</v>
      </c>
      <c r="AC36" s="261"/>
      <c r="AD36" s="262"/>
      <c r="AE36" s="237" t="s">
        <v>69</v>
      </c>
      <c r="AF36" s="219"/>
      <c r="AG36" s="219"/>
      <c r="AH36" s="219"/>
      <c r="AI36" s="220"/>
      <c r="AJ36" s="237" t="s">
        <v>70</v>
      </c>
      <c r="AK36" s="219"/>
      <c r="AL36" s="219"/>
      <c r="AM36" s="219"/>
      <c r="AN36" s="220"/>
      <c r="AO36" s="237" t="s">
        <v>71</v>
      </c>
      <c r="AP36" s="219"/>
      <c r="AQ36" s="219"/>
      <c r="AR36" s="219"/>
      <c r="AS36" s="220"/>
      <c r="AT36" s="266" t="s">
        <v>303</v>
      </c>
      <c r="AU36" s="267"/>
      <c r="AV36" s="267"/>
      <c r="AW36" s="267"/>
      <c r="AX36" s="268"/>
    </row>
    <row r="37" spans="1:50" ht="18.75" customHeight="1">
      <c r="A37" s="211"/>
      <c r="B37" s="212"/>
      <c r="C37" s="212"/>
      <c r="D37" s="212"/>
      <c r="E37" s="212"/>
      <c r="F37" s="213"/>
      <c r="G37" s="221"/>
      <c r="H37" s="108"/>
      <c r="I37" s="108"/>
      <c r="J37" s="108"/>
      <c r="K37" s="108"/>
      <c r="L37" s="108"/>
      <c r="M37" s="108"/>
      <c r="N37" s="108"/>
      <c r="O37" s="222"/>
      <c r="P37" s="139"/>
      <c r="Q37" s="108"/>
      <c r="R37" s="108"/>
      <c r="S37" s="108"/>
      <c r="T37" s="108"/>
      <c r="U37" s="108"/>
      <c r="V37" s="108"/>
      <c r="W37" s="108"/>
      <c r="X37" s="222"/>
      <c r="Y37" s="274"/>
      <c r="Z37" s="275"/>
      <c r="AA37" s="276"/>
      <c r="AB37" s="138"/>
      <c r="AC37" s="133"/>
      <c r="AD37" s="134"/>
      <c r="AE37" s="139"/>
      <c r="AF37" s="108"/>
      <c r="AG37" s="108"/>
      <c r="AH37" s="108"/>
      <c r="AI37" s="222"/>
      <c r="AJ37" s="139"/>
      <c r="AK37" s="108"/>
      <c r="AL37" s="108"/>
      <c r="AM37" s="108"/>
      <c r="AN37" s="222"/>
      <c r="AO37" s="139"/>
      <c r="AP37" s="108"/>
      <c r="AQ37" s="108"/>
      <c r="AR37" s="108"/>
      <c r="AS37" s="222"/>
      <c r="AT37" s="67"/>
      <c r="AU37" s="110">
        <v>27</v>
      </c>
      <c r="AV37" s="110"/>
      <c r="AW37" s="108" t="s">
        <v>359</v>
      </c>
      <c r="AX37" s="109"/>
    </row>
    <row r="38" spans="1:50" ht="30.75" customHeight="1">
      <c r="A38" s="214"/>
      <c r="B38" s="212"/>
      <c r="C38" s="212"/>
      <c r="D38" s="212"/>
      <c r="E38" s="212"/>
      <c r="F38" s="213"/>
      <c r="G38" s="279" t="s">
        <v>608</v>
      </c>
      <c r="H38" s="280"/>
      <c r="I38" s="280"/>
      <c r="J38" s="280"/>
      <c r="K38" s="280"/>
      <c r="L38" s="280"/>
      <c r="M38" s="280"/>
      <c r="N38" s="280"/>
      <c r="O38" s="281"/>
      <c r="P38" s="192" t="s">
        <v>545</v>
      </c>
      <c r="Q38" s="193"/>
      <c r="R38" s="193"/>
      <c r="S38" s="193"/>
      <c r="T38" s="193"/>
      <c r="U38" s="193"/>
      <c r="V38" s="193"/>
      <c r="W38" s="193"/>
      <c r="X38" s="194"/>
      <c r="Y38" s="285" t="s">
        <v>14</v>
      </c>
      <c r="Z38" s="286"/>
      <c r="AA38" s="287"/>
      <c r="AB38" s="288" t="s">
        <v>362</v>
      </c>
      <c r="AC38" s="289"/>
      <c r="AD38" s="289"/>
      <c r="AE38" s="93">
        <v>93.8</v>
      </c>
      <c r="AF38" s="94"/>
      <c r="AG38" s="94"/>
      <c r="AH38" s="94"/>
      <c r="AI38" s="95"/>
      <c r="AJ38" s="93">
        <v>95.1</v>
      </c>
      <c r="AK38" s="94"/>
      <c r="AL38" s="94"/>
      <c r="AM38" s="94"/>
      <c r="AN38" s="95"/>
      <c r="AO38" s="93">
        <v>88</v>
      </c>
      <c r="AP38" s="94"/>
      <c r="AQ38" s="94"/>
      <c r="AR38" s="94"/>
      <c r="AS38" s="95"/>
      <c r="AT38" s="224"/>
      <c r="AU38" s="224"/>
      <c r="AV38" s="224"/>
      <c r="AW38" s="224"/>
      <c r="AX38" s="225"/>
    </row>
    <row r="39" spans="1:50" ht="31.5" customHeight="1">
      <c r="A39" s="215"/>
      <c r="B39" s="216"/>
      <c r="C39" s="216"/>
      <c r="D39" s="216"/>
      <c r="E39" s="216"/>
      <c r="F39" s="217"/>
      <c r="G39" s="282"/>
      <c r="H39" s="283"/>
      <c r="I39" s="283"/>
      <c r="J39" s="283"/>
      <c r="K39" s="283"/>
      <c r="L39" s="283"/>
      <c r="M39" s="283"/>
      <c r="N39" s="283"/>
      <c r="O39" s="284"/>
      <c r="P39" s="271"/>
      <c r="Q39" s="271"/>
      <c r="R39" s="271"/>
      <c r="S39" s="271"/>
      <c r="T39" s="271"/>
      <c r="U39" s="271"/>
      <c r="V39" s="271"/>
      <c r="W39" s="271"/>
      <c r="X39" s="272"/>
      <c r="Y39" s="174" t="s">
        <v>65</v>
      </c>
      <c r="Z39" s="121"/>
      <c r="AA39" s="170"/>
      <c r="AB39" s="277" t="s">
        <v>362</v>
      </c>
      <c r="AC39" s="278"/>
      <c r="AD39" s="278"/>
      <c r="AE39" s="93" t="s">
        <v>586</v>
      </c>
      <c r="AF39" s="94"/>
      <c r="AG39" s="94"/>
      <c r="AH39" s="94"/>
      <c r="AI39" s="95"/>
      <c r="AJ39" s="93" t="s">
        <v>586</v>
      </c>
      <c r="AK39" s="94"/>
      <c r="AL39" s="94"/>
      <c r="AM39" s="94"/>
      <c r="AN39" s="95"/>
      <c r="AO39" s="93">
        <v>90</v>
      </c>
      <c r="AP39" s="94"/>
      <c r="AQ39" s="94"/>
      <c r="AR39" s="94"/>
      <c r="AS39" s="95"/>
      <c r="AT39" s="93">
        <v>92</v>
      </c>
      <c r="AU39" s="94"/>
      <c r="AV39" s="94"/>
      <c r="AW39" s="94"/>
      <c r="AX39" s="96"/>
    </row>
    <row r="40" spans="1:50" ht="32.25" customHeight="1">
      <c r="A40" s="655"/>
      <c r="B40" s="656"/>
      <c r="C40" s="656"/>
      <c r="D40" s="656"/>
      <c r="E40" s="656"/>
      <c r="F40" s="657"/>
      <c r="G40" s="314"/>
      <c r="H40" s="315"/>
      <c r="I40" s="315"/>
      <c r="J40" s="315"/>
      <c r="K40" s="315"/>
      <c r="L40" s="315"/>
      <c r="M40" s="315"/>
      <c r="N40" s="315"/>
      <c r="O40" s="316"/>
      <c r="P40" s="195"/>
      <c r="Q40" s="195"/>
      <c r="R40" s="195"/>
      <c r="S40" s="195"/>
      <c r="T40" s="195"/>
      <c r="U40" s="195"/>
      <c r="V40" s="195"/>
      <c r="W40" s="195"/>
      <c r="X40" s="196"/>
      <c r="Y40" s="120" t="s">
        <v>15</v>
      </c>
      <c r="Z40" s="121"/>
      <c r="AA40" s="170"/>
      <c r="AB40" s="259" t="s">
        <v>16</v>
      </c>
      <c r="AC40" s="259"/>
      <c r="AD40" s="259"/>
      <c r="AE40" s="93" t="s">
        <v>586</v>
      </c>
      <c r="AF40" s="94"/>
      <c r="AG40" s="94"/>
      <c r="AH40" s="94"/>
      <c r="AI40" s="95"/>
      <c r="AJ40" s="93" t="s">
        <v>586</v>
      </c>
      <c r="AK40" s="94"/>
      <c r="AL40" s="94"/>
      <c r="AM40" s="94"/>
      <c r="AN40" s="95"/>
      <c r="AO40" s="93">
        <v>98</v>
      </c>
      <c r="AP40" s="94"/>
      <c r="AQ40" s="94"/>
      <c r="AR40" s="94"/>
      <c r="AS40" s="95"/>
      <c r="AT40" s="263"/>
      <c r="AU40" s="264"/>
      <c r="AV40" s="264"/>
      <c r="AW40" s="264"/>
      <c r="AX40" s="265"/>
    </row>
    <row r="41" spans="1:50" ht="18.75" customHeight="1">
      <c r="A41" s="211" t="s">
        <v>13</v>
      </c>
      <c r="B41" s="212"/>
      <c r="C41" s="212"/>
      <c r="D41" s="212"/>
      <c r="E41" s="212"/>
      <c r="F41" s="213"/>
      <c r="G41" s="218" t="s">
        <v>318</v>
      </c>
      <c r="H41" s="219"/>
      <c r="I41" s="219"/>
      <c r="J41" s="219"/>
      <c r="K41" s="219"/>
      <c r="L41" s="219"/>
      <c r="M41" s="219"/>
      <c r="N41" s="219"/>
      <c r="O41" s="220"/>
      <c r="P41" s="237" t="s">
        <v>83</v>
      </c>
      <c r="Q41" s="219"/>
      <c r="R41" s="219"/>
      <c r="S41" s="219"/>
      <c r="T41" s="219"/>
      <c r="U41" s="219"/>
      <c r="V41" s="219"/>
      <c r="W41" s="219"/>
      <c r="X41" s="220"/>
      <c r="Y41" s="191"/>
      <c r="Z41" s="86"/>
      <c r="AA41" s="87"/>
      <c r="AB41" s="260" t="s">
        <v>12</v>
      </c>
      <c r="AC41" s="261"/>
      <c r="AD41" s="262"/>
      <c r="AE41" s="237" t="s">
        <v>69</v>
      </c>
      <c r="AF41" s="219"/>
      <c r="AG41" s="219"/>
      <c r="AH41" s="219"/>
      <c r="AI41" s="220"/>
      <c r="AJ41" s="237" t="s">
        <v>70</v>
      </c>
      <c r="AK41" s="219"/>
      <c r="AL41" s="219"/>
      <c r="AM41" s="219"/>
      <c r="AN41" s="220"/>
      <c r="AO41" s="237" t="s">
        <v>71</v>
      </c>
      <c r="AP41" s="219"/>
      <c r="AQ41" s="219"/>
      <c r="AR41" s="219"/>
      <c r="AS41" s="220"/>
      <c r="AT41" s="266" t="s">
        <v>303</v>
      </c>
      <c r="AU41" s="267"/>
      <c r="AV41" s="267"/>
      <c r="AW41" s="267"/>
      <c r="AX41" s="268"/>
    </row>
    <row r="42" spans="1:50" ht="18.75" customHeight="1">
      <c r="A42" s="211"/>
      <c r="B42" s="212"/>
      <c r="C42" s="212"/>
      <c r="D42" s="212"/>
      <c r="E42" s="212"/>
      <c r="F42" s="213"/>
      <c r="G42" s="221"/>
      <c r="H42" s="108"/>
      <c r="I42" s="108"/>
      <c r="J42" s="108"/>
      <c r="K42" s="108"/>
      <c r="L42" s="108"/>
      <c r="M42" s="108"/>
      <c r="N42" s="108"/>
      <c r="O42" s="222"/>
      <c r="P42" s="139"/>
      <c r="Q42" s="108"/>
      <c r="R42" s="108"/>
      <c r="S42" s="108"/>
      <c r="T42" s="108"/>
      <c r="U42" s="108"/>
      <c r="V42" s="108"/>
      <c r="W42" s="108"/>
      <c r="X42" s="222"/>
      <c r="Y42" s="274"/>
      <c r="Z42" s="275"/>
      <c r="AA42" s="276"/>
      <c r="AB42" s="138"/>
      <c r="AC42" s="133"/>
      <c r="AD42" s="134"/>
      <c r="AE42" s="139"/>
      <c r="AF42" s="108"/>
      <c r="AG42" s="108"/>
      <c r="AH42" s="108"/>
      <c r="AI42" s="222"/>
      <c r="AJ42" s="139"/>
      <c r="AK42" s="108"/>
      <c r="AL42" s="108"/>
      <c r="AM42" s="108"/>
      <c r="AN42" s="222"/>
      <c r="AO42" s="139"/>
      <c r="AP42" s="108"/>
      <c r="AQ42" s="108"/>
      <c r="AR42" s="108"/>
      <c r="AS42" s="222"/>
      <c r="AT42" s="67"/>
      <c r="AU42" s="110">
        <v>27</v>
      </c>
      <c r="AV42" s="110"/>
      <c r="AW42" s="108" t="s">
        <v>359</v>
      </c>
      <c r="AX42" s="109"/>
    </row>
    <row r="43" spans="1:50" ht="29.25" customHeight="1">
      <c r="A43" s="214"/>
      <c r="B43" s="212"/>
      <c r="C43" s="212"/>
      <c r="D43" s="212"/>
      <c r="E43" s="212"/>
      <c r="F43" s="213"/>
      <c r="G43" s="279" t="s">
        <v>611</v>
      </c>
      <c r="H43" s="280"/>
      <c r="I43" s="280"/>
      <c r="J43" s="280"/>
      <c r="K43" s="280"/>
      <c r="L43" s="280"/>
      <c r="M43" s="280"/>
      <c r="N43" s="280"/>
      <c r="O43" s="281"/>
      <c r="P43" s="279" t="s">
        <v>612</v>
      </c>
      <c r="Q43" s="280"/>
      <c r="R43" s="280"/>
      <c r="S43" s="280"/>
      <c r="T43" s="280"/>
      <c r="U43" s="280"/>
      <c r="V43" s="280"/>
      <c r="W43" s="280"/>
      <c r="X43" s="281"/>
      <c r="Y43" s="285" t="s">
        <v>14</v>
      </c>
      <c r="Z43" s="286"/>
      <c r="AA43" s="287"/>
      <c r="AB43" s="288" t="s">
        <v>16</v>
      </c>
      <c r="AC43" s="289"/>
      <c r="AD43" s="289"/>
      <c r="AE43" s="93" t="s">
        <v>583</v>
      </c>
      <c r="AF43" s="94"/>
      <c r="AG43" s="94"/>
      <c r="AH43" s="94"/>
      <c r="AI43" s="95"/>
      <c r="AJ43" s="93" t="s">
        <v>583</v>
      </c>
      <c r="AK43" s="94"/>
      <c r="AL43" s="94"/>
      <c r="AM43" s="94"/>
      <c r="AN43" s="95"/>
      <c r="AO43" s="93">
        <v>100</v>
      </c>
      <c r="AP43" s="94"/>
      <c r="AQ43" s="94"/>
      <c r="AR43" s="94"/>
      <c r="AS43" s="95"/>
      <c r="AT43" s="224"/>
      <c r="AU43" s="224"/>
      <c r="AV43" s="224"/>
      <c r="AW43" s="224"/>
      <c r="AX43" s="225"/>
    </row>
    <row r="44" spans="1:50" ht="29.25" customHeight="1">
      <c r="A44" s="215"/>
      <c r="B44" s="216"/>
      <c r="C44" s="216"/>
      <c r="D44" s="216"/>
      <c r="E44" s="216"/>
      <c r="F44" s="217"/>
      <c r="G44" s="282"/>
      <c r="H44" s="283"/>
      <c r="I44" s="283"/>
      <c r="J44" s="283"/>
      <c r="K44" s="283"/>
      <c r="L44" s="283"/>
      <c r="M44" s="283"/>
      <c r="N44" s="283"/>
      <c r="O44" s="284"/>
      <c r="P44" s="282"/>
      <c r="Q44" s="283"/>
      <c r="R44" s="283"/>
      <c r="S44" s="283"/>
      <c r="T44" s="283"/>
      <c r="U44" s="283"/>
      <c r="V44" s="283"/>
      <c r="W44" s="283"/>
      <c r="X44" s="284"/>
      <c r="Y44" s="174" t="s">
        <v>65</v>
      </c>
      <c r="Z44" s="121"/>
      <c r="AA44" s="170"/>
      <c r="AB44" s="277" t="s">
        <v>16</v>
      </c>
      <c r="AC44" s="278"/>
      <c r="AD44" s="278"/>
      <c r="AE44" s="93" t="s">
        <v>583</v>
      </c>
      <c r="AF44" s="94"/>
      <c r="AG44" s="94"/>
      <c r="AH44" s="94"/>
      <c r="AI44" s="95"/>
      <c r="AJ44" s="93" t="s">
        <v>583</v>
      </c>
      <c r="AK44" s="94"/>
      <c r="AL44" s="94"/>
      <c r="AM44" s="94"/>
      <c r="AN44" s="95"/>
      <c r="AO44" s="93">
        <v>100</v>
      </c>
      <c r="AP44" s="94"/>
      <c r="AQ44" s="94"/>
      <c r="AR44" s="94"/>
      <c r="AS44" s="95"/>
      <c r="AT44" s="93">
        <v>100</v>
      </c>
      <c r="AU44" s="94"/>
      <c r="AV44" s="94"/>
      <c r="AW44" s="94"/>
      <c r="AX44" s="96"/>
    </row>
    <row r="45" spans="1:50" ht="29.25" customHeight="1">
      <c r="A45" s="215"/>
      <c r="B45" s="216"/>
      <c r="C45" s="216"/>
      <c r="D45" s="216"/>
      <c r="E45" s="216"/>
      <c r="F45" s="217"/>
      <c r="G45" s="282"/>
      <c r="H45" s="283"/>
      <c r="I45" s="283"/>
      <c r="J45" s="283"/>
      <c r="K45" s="283"/>
      <c r="L45" s="283"/>
      <c r="M45" s="283"/>
      <c r="N45" s="283"/>
      <c r="O45" s="284"/>
      <c r="P45" s="282"/>
      <c r="Q45" s="283"/>
      <c r="R45" s="283"/>
      <c r="S45" s="283"/>
      <c r="T45" s="283"/>
      <c r="U45" s="283"/>
      <c r="V45" s="283"/>
      <c r="W45" s="283"/>
      <c r="X45" s="284"/>
      <c r="Y45" s="260" t="s">
        <v>15</v>
      </c>
      <c r="Z45" s="261"/>
      <c r="AA45" s="262"/>
      <c r="AB45" s="259" t="s">
        <v>16</v>
      </c>
      <c r="AC45" s="259"/>
      <c r="AD45" s="259"/>
      <c r="AE45" s="93" t="s">
        <v>583</v>
      </c>
      <c r="AF45" s="94"/>
      <c r="AG45" s="94"/>
      <c r="AH45" s="94"/>
      <c r="AI45" s="95"/>
      <c r="AJ45" s="93" t="s">
        <v>583</v>
      </c>
      <c r="AK45" s="94"/>
      <c r="AL45" s="94"/>
      <c r="AM45" s="94"/>
      <c r="AN45" s="95"/>
      <c r="AO45" s="93">
        <v>100</v>
      </c>
      <c r="AP45" s="94"/>
      <c r="AQ45" s="94"/>
      <c r="AR45" s="94"/>
      <c r="AS45" s="95"/>
      <c r="AT45" s="263"/>
      <c r="AU45" s="264"/>
      <c r="AV45" s="264"/>
      <c r="AW45" s="264"/>
      <c r="AX45" s="265"/>
    </row>
    <row r="46" spans="1:50" ht="22.5" customHeight="1">
      <c r="A46" s="211" t="s">
        <v>321</v>
      </c>
      <c r="B46" s="668"/>
      <c r="C46" s="668"/>
      <c r="D46" s="668"/>
      <c r="E46" s="668"/>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668"/>
      <c r="AM46" s="668"/>
      <c r="AN46" s="668"/>
      <c r="AO46" s="30"/>
      <c r="AP46" s="30"/>
      <c r="AQ46" s="30"/>
      <c r="AR46" s="30"/>
      <c r="AS46" s="30"/>
      <c r="AT46" s="30"/>
      <c r="AU46" s="30"/>
      <c r="AV46" s="30"/>
      <c r="AW46" s="30"/>
      <c r="AX46" s="32"/>
    </row>
    <row r="47" spans="1:50" ht="18.75" customHeight="1" hidden="1">
      <c r="A47" s="231" t="s">
        <v>319</v>
      </c>
      <c r="B47" s="669" t="s">
        <v>316</v>
      </c>
      <c r="C47" s="233"/>
      <c r="D47" s="233"/>
      <c r="E47" s="233"/>
      <c r="F47" s="234"/>
      <c r="G47" s="609" t="s">
        <v>310</v>
      </c>
      <c r="H47" s="609"/>
      <c r="I47" s="609"/>
      <c r="J47" s="609"/>
      <c r="K47" s="609"/>
      <c r="L47" s="609"/>
      <c r="M47" s="609"/>
      <c r="N47" s="609"/>
      <c r="O47" s="609"/>
      <c r="P47" s="609"/>
      <c r="Q47" s="609"/>
      <c r="R47" s="609"/>
      <c r="S47" s="609"/>
      <c r="T47" s="609"/>
      <c r="U47" s="609"/>
      <c r="V47" s="609"/>
      <c r="W47" s="609"/>
      <c r="X47" s="609"/>
      <c r="Y47" s="609"/>
      <c r="Z47" s="609"/>
      <c r="AA47" s="674"/>
      <c r="AB47" s="608" t="s">
        <v>309</v>
      </c>
      <c r="AC47" s="609"/>
      <c r="AD47" s="609"/>
      <c r="AE47" s="609"/>
      <c r="AF47" s="609"/>
      <c r="AG47" s="609"/>
      <c r="AH47" s="609"/>
      <c r="AI47" s="609"/>
      <c r="AJ47" s="609"/>
      <c r="AK47" s="609"/>
      <c r="AL47" s="609"/>
      <c r="AM47" s="609"/>
      <c r="AN47" s="609"/>
      <c r="AO47" s="609"/>
      <c r="AP47" s="609"/>
      <c r="AQ47" s="609"/>
      <c r="AR47" s="609"/>
      <c r="AS47" s="609"/>
      <c r="AT47" s="609"/>
      <c r="AU47" s="609"/>
      <c r="AV47" s="609"/>
      <c r="AW47" s="609"/>
      <c r="AX47" s="610"/>
    </row>
    <row r="48" spans="1:50" ht="18.75" customHeight="1" hidden="1">
      <c r="A48" s="231"/>
      <c r="B48" s="669"/>
      <c r="C48" s="233"/>
      <c r="D48" s="233"/>
      <c r="E48" s="233"/>
      <c r="F48" s="234"/>
      <c r="G48" s="108"/>
      <c r="H48" s="108"/>
      <c r="I48" s="108"/>
      <c r="J48" s="108"/>
      <c r="K48" s="108"/>
      <c r="L48" s="108"/>
      <c r="M48" s="108"/>
      <c r="N48" s="108"/>
      <c r="O48" s="108"/>
      <c r="P48" s="108"/>
      <c r="Q48" s="108"/>
      <c r="R48" s="108"/>
      <c r="S48" s="108"/>
      <c r="T48" s="108"/>
      <c r="U48" s="108"/>
      <c r="V48" s="108"/>
      <c r="W48" s="108"/>
      <c r="X48" s="108"/>
      <c r="Y48" s="108"/>
      <c r="Z48" s="108"/>
      <c r="AA48" s="222"/>
      <c r="AB48" s="139"/>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customHeight="1" hidden="1">
      <c r="A49" s="231"/>
      <c r="B49" s="669"/>
      <c r="C49" s="233"/>
      <c r="D49" s="233"/>
      <c r="E49" s="233"/>
      <c r="F49" s="234"/>
      <c r="G49" s="327"/>
      <c r="H49" s="327"/>
      <c r="I49" s="327"/>
      <c r="J49" s="327"/>
      <c r="K49" s="327"/>
      <c r="L49" s="327"/>
      <c r="M49" s="327"/>
      <c r="N49" s="327"/>
      <c r="O49" s="327"/>
      <c r="P49" s="327"/>
      <c r="Q49" s="327"/>
      <c r="R49" s="327"/>
      <c r="S49" s="327"/>
      <c r="T49" s="327"/>
      <c r="U49" s="327"/>
      <c r="V49" s="327"/>
      <c r="W49" s="327"/>
      <c r="X49" s="327"/>
      <c r="Y49" s="327"/>
      <c r="Z49" s="327"/>
      <c r="AA49" s="328"/>
      <c r="AB49" s="602"/>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3"/>
    </row>
    <row r="50" spans="1:50" ht="22.5" customHeight="1" hidden="1">
      <c r="A50" s="231"/>
      <c r="B50" s="669"/>
      <c r="C50" s="233"/>
      <c r="D50" s="233"/>
      <c r="E50" s="233"/>
      <c r="F50" s="234"/>
      <c r="G50" s="329"/>
      <c r="H50" s="329"/>
      <c r="I50" s="329"/>
      <c r="J50" s="329"/>
      <c r="K50" s="329"/>
      <c r="L50" s="329"/>
      <c r="M50" s="329"/>
      <c r="N50" s="329"/>
      <c r="O50" s="329"/>
      <c r="P50" s="329"/>
      <c r="Q50" s="329"/>
      <c r="R50" s="329"/>
      <c r="S50" s="329"/>
      <c r="T50" s="329"/>
      <c r="U50" s="329"/>
      <c r="V50" s="329"/>
      <c r="W50" s="329"/>
      <c r="X50" s="329"/>
      <c r="Y50" s="329"/>
      <c r="Z50" s="329"/>
      <c r="AA50" s="330"/>
      <c r="AB50" s="604"/>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5"/>
    </row>
    <row r="51" spans="1:50" ht="22.5" customHeight="1" hidden="1">
      <c r="A51" s="231"/>
      <c r="B51" s="670"/>
      <c r="C51" s="235"/>
      <c r="D51" s="235"/>
      <c r="E51" s="235"/>
      <c r="F51" s="236"/>
      <c r="G51" s="331"/>
      <c r="H51" s="331"/>
      <c r="I51" s="331"/>
      <c r="J51" s="331"/>
      <c r="K51" s="331"/>
      <c r="L51" s="331"/>
      <c r="M51" s="331"/>
      <c r="N51" s="331"/>
      <c r="O51" s="331"/>
      <c r="P51" s="331"/>
      <c r="Q51" s="331"/>
      <c r="R51" s="331"/>
      <c r="S51" s="331"/>
      <c r="T51" s="331"/>
      <c r="U51" s="331"/>
      <c r="V51" s="331"/>
      <c r="W51" s="331"/>
      <c r="X51" s="331"/>
      <c r="Y51" s="331"/>
      <c r="Z51" s="331"/>
      <c r="AA51" s="332"/>
      <c r="AB51" s="606"/>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7"/>
    </row>
    <row r="52" spans="1:50" ht="18.75" customHeight="1" hidden="1">
      <c r="A52" s="231"/>
      <c r="B52" s="233" t="s">
        <v>317</v>
      </c>
      <c r="C52" s="233"/>
      <c r="D52" s="233"/>
      <c r="E52" s="233"/>
      <c r="F52" s="234"/>
      <c r="G52" s="218" t="s">
        <v>85</v>
      </c>
      <c r="H52" s="219"/>
      <c r="I52" s="219"/>
      <c r="J52" s="219"/>
      <c r="K52" s="219"/>
      <c r="L52" s="219"/>
      <c r="M52" s="219"/>
      <c r="N52" s="219"/>
      <c r="O52" s="220"/>
      <c r="P52" s="237" t="s">
        <v>89</v>
      </c>
      <c r="Q52" s="219"/>
      <c r="R52" s="219"/>
      <c r="S52" s="219"/>
      <c r="T52" s="219"/>
      <c r="U52" s="219"/>
      <c r="V52" s="219"/>
      <c r="W52" s="219"/>
      <c r="X52" s="220"/>
      <c r="Y52" s="238"/>
      <c r="Z52" s="239"/>
      <c r="AA52" s="240"/>
      <c r="AB52" s="244" t="s">
        <v>12</v>
      </c>
      <c r="AC52" s="245"/>
      <c r="AD52" s="246"/>
      <c r="AE52" s="237" t="s">
        <v>69</v>
      </c>
      <c r="AF52" s="219"/>
      <c r="AG52" s="219"/>
      <c r="AH52" s="219"/>
      <c r="AI52" s="220"/>
      <c r="AJ52" s="237" t="s">
        <v>70</v>
      </c>
      <c r="AK52" s="219"/>
      <c r="AL52" s="219"/>
      <c r="AM52" s="219"/>
      <c r="AN52" s="220"/>
      <c r="AO52" s="237" t="s">
        <v>71</v>
      </c>
      <c r="AP52" s="219"/>
      <c r="AQ52" s="219"/>
      <c r="AR52" s="219"/>
      <c r="AS52" s="220"/>
      <c r="AT52" s="266" t="s">
        <v>303</v>
      </c>
      <c r="AU52" s="267"/>
      <c r="AV52" s="267"/>
      <c r="AW52" s="267"/>
      <c r="AX52" s="268"/>
    </row>
    <row r="53" spans="1:50" ht="18.75" customHeight="1" hidden="1">
      <c r="A53" s="231"/>
      <c r="B53" s="233"/>
      <c r="C53" s="233"/>
      <c r="D53" s="233"/>
      <c r="E53" s="233"/>
      <c r="F53" s="234"/>
      <c r="G53" s="221"/>
      <c r="H53" s="108"/>
      <c r="I53" s="108"/>
      <c r="J53" s="108"/>
      <c r="K53" s="108"/>
      <c r="L53" s="108"/>
      <c r="M53" s="108"/>
      <c r="N53" s="108"/>
      <c r="O53" s="222"/>
      <c r="P53" s="139"/>
      <c r="Q53" s="108"/>
      <c r="R53" s="108"/>
      <c r="S53" s="108"/>
      <c r="T53" s="108"/>
      <c r="U53" s="108"/>
      <c r="V53" s="108"/>
      <c r="W53" s="108"/>
      <c r="X53" s="222"/>
      <c r="Y53" s="241"/>
      <c r="Z53" s="242"/>
      <c r="AA53" s="243"/>
      <c r="AB53" s="247"/>
      <c r="AC53" s="248"/>
      <c r="AD53" s="249"/>
      <c r="AE53" s="139"/>
      <c r="AF53" s="108"/>
      <c r="AG53" s="108"/>
      <c r="AH53" s="108"/>
      <c r="AI53" s="222"/>
      <c r="AJ53" s="139"/>
      <c r="AK53" s="108"/>
      <c r="AL53" s="108"/>
      <c r="AM53" s="108"/>
      <c r="AN53" s="222"/>
      <c r="AO53" s="139"/>
      <c r="AP53" s="108"/>
      <c r="AQ53" s="108"/>
      <c r="AR53" s="108"/>
      <c r="AS53" s="222"/>
      <c r="AT53" s="67"/>
      <c r="AU53" s="110"/>
      <c r="AV53" s="110"/>
      <c r="AW53" s="108" t="s">
        <v>359</v>
      </c>
      <c r="AX53" s="109"/>
    </row>
    <row r="54" spans="1:50" ht="22.5" customHeight="1" hidden="1">
      <c r="A54" s="231"/>
      <c r="B54" s="233"/>
      <c r="C54" s="233"/>
      <c r="D54" s="233"/>
      <c r="E54" s="233"/>
      <c r="F54" s="234"/>
      <c r="G54" s="269"/>
      <c r="H54" s="193"/>
      <c r="I54" s="193"/>
      <c r="J54" s="193"/>
      <c r="K54" s="193"/>
      <c r="L54" s="193"/>
      <c r="M54" s="193"/>
      <c r="N54" s="193"/>
      <c r="O54" s="194"/>
      <c r="P54" s="192"/>
      <c r="Q54" s="250"/>
      <c r="R54" s="250"/>
      <c r="S54" s="250"/>
      <c r="T54" s="250"/>
      <c r="U54" s="250"/>
      <c r="V54" s="250"/>
      <c r="W54" s="250"/>
      <c r="X54" s="251"/>
      <c r="Y54" s="256" t="s">
        <v>86</v>
      </c>
      <c r="Z54" s="257"/>
      <c r="AA54" s="258"/>
      <c r="AB54" s="359"/>
      <c r="AC54" s="223"/>
      <c r="AD54" s="223"/>
      <c r="AE54" s="93"/>
      <c r="AF54" s="94"/>
      <c r="AG54" s="94"/>
      <c r="AH54" s="94"/>
      <c r="AI54" s="95"/>
      <c r="AJ54" s="93"/>
      <c r="AK54" s="94"/>
      <c r="AL54" s="94"/>
      <c r="AM54" s="94"/>
      <c r="AN54" s="95"/>
      <c r="AO54" s="93"/>
      <c r="AP54" s="94"/>
      <c r="AQ54" s="94"/>
      <c r="AR54" s="94"/>
      <c r="AS54" s="95"/>
      <c r="AT54" s="224"/>
      <c r="AU54" s="224"/>
      <c r="AV54" s="224"/>
      <c r="AW54" s="224"/>
      <c r="AX54" s="225"/>
    </row>
    <row r="55" spans="1:50" ht="22.5" customHeight="1" hidden="1">
      <c r="A55" s="231"/>
      <c r="B55" s="233"/>
      <c r="C55" s="233"/>
      <c r="D55" s="233"/>
      <c r="E55" s="233"/>
      <c r="F55" s="234"/>
      <c r="G55" s="270"/>
      <c r="H55" s="271"/>
      <c r="I55" s="271"/>
      <c r="J55" s="271"/>
      <c r="K55" s="271"/>
      <c r="L55" s="271"/>
      <c r="M55" s="271"/>
      <c r="N55" s="271"/>
      <c r="O55" s="272"/>
      <c r="P55" s="252"/>
      <c r="Q55" s="252"/>
      <c r="R55" s="252"/>
      <c r="S55" s="252"/>
      <c r="T55" s="252"/>
      <c r="U55" s="252"/>
      <c r="V55" s="252"/>
      <c r="W55" s="252"/>
      <c r="X55" s="253"/>
      <c r="Y55" s="174" t="s">
        <v>65</v>
      </c>
      <c r="Z55" s="226"/>
      <c r="AA55" s="227"/>
      <c r="AB55" s="644"/>
      <c r="AC55" s="228"/>
      <c r="AD55" s="228"/>
      <c r="AE55" s="93"/>
      <c r="AF55" s="94"/>
      <c r="AG55" s="94"/>
      <c r="AH55" s="94"/>
      <c r="AI55" s="95"/>
      <c r="AJ55" s="93"/>
      <c r="AK55" s="94"/>
      <c r="AL55" s="94"/>
      <c r="AM55" s="94"/>
      <c r="AN55" s="95"/>
      <c r="AO55" s="93"/>
      <c r="AP55" s="94"/>
      <c r="AQ55" s="94"/>
      <c r="AR55" s="94"/>
      <c r="AS55" s="95"/>
      <c r="AT55" s="93"/>
      <c r="AU55" s="94"/>
      <c r="AV55" s="94"/>
      <c r="AW55" s="94"/>
      <c r="AX55" s="96"/>
    </row>
    <row r="56" spans="1:50" ht="22.5" customHeight="1" hidden="1">
      <c r="A56" s="231"/>
      <c r="B56" s="235"/>
      <c r="C56" s="235"/>
      <c r="D56" s="235"/>
      <c r="E56" s="235"/>
      <c r="F56" s="236"/>
      <c r="G56" s="273"/>
      <c r="H56" s="195"/>
      <c r="I56" s="195"/>
      <c r="J56" s="195"/>
      <c r="K56" s="195"/>
      <c r="L56" s="195"/>
      <c r="M56" s="195"/>
      <c r="N56" s="195"/>
      <c r="O56" s="196"/>
      <c r="P56" s="254"/>
      <c r="Q56" s="254"/>
      <c r="R56" s="254"/>
      <c r="S56" s="254"/>
      <c r="T56" s="254"/>
      <c r="U56" s="254"/>
      <c r="V56" s="254"/>
      <c r="W56" s="254"/>
      <c r="X56" s="255"/>
      <c r="Y56" s="229" t="s">
        <v>15</v>
      </c>
      <c r="Z56" s="226"/>
      <c r="AA56" s="227"/>
      <c r="AB56" s="230" t="s">
        <v>16</v>
      </c>
      <c r="AC56" s="230"/>
      <c r="AD56" s="230"/>
      <c r="AE56" s="93"/>
      <c r="AF56" s="94"/>
      <c r="AG56" s="94"/>
      <c r="AH56" s="94"/>
      <c r="AI56" s="95"/>
      <c r="AJ56" s="93"/>
      <c r="AK56" s="94"/>
      <c r="AL56" s="94"/>
      <c r="AM56" s="94"/>
      <c r="AN56" s="95"/>
      <c r="AO56" s="93"/>
      <c r="AP56" s="94"/>
      <c r="AQ56" s="94"/>
      <c r="AR56" s="94"/>
      <c r="AS56" s="95"/>
      <c r="AT56" s="263"/>
      <c r="AU56" s="264"/>
      <c r="AV56" s="264"/>
      <c r="AW56" s="264"/>
      <c r="AX56" s="265"/>
    </row>
    <row r="57" spans="1:50" ht="18.75" customHeight="1" hidden="1">
      <c r="A57" s="231"/>
      <c r="B57" s="233" t="s">
        <v>317</v>
      </c>
      <c r="C57" s="233"/>
      <c r="D57" s="233"/>
      <c r="E57" s="233"/>
      <c r="F57" s="234"/>
      <c r="G57" s="218" t="s">
        <v>85</v>
      </c>
      <c r="H57" s="219"/>
      <c r="I57" s="219"/>
      <c r="J57" s="219"/>
      <c r="K57" s="219"/>
      <c r="L57" s="219"/>
      <c r="M57" s="219"/>
      <c r="N57" s="219"/>
      <c r="O57" s="220"/>
      <c r="P57" s="237" t="s">
        <v>89</v>
      </c>
      <c r="Q57" s="219"/>
      <c r="R57" s="219"/>
      <c r="S57" s="219"/>
      <c r="T57" s="219"/>
      <c r="U57" s="219"/>
      <c r="V57" s="219"/>
      <c r="W57" s="219"/>
      <c r="X57" s="220"/>
      <c r="Y57" s="238"/>
      <c r="Z57" s="239"/>
      <c r="AA57" s="240"/>
      <c r="AB57" s="244" t="s">
        <v>12</v>
      </c>
      <c r="AC57" s="245"/>
      <c r="AD57" s="246"/>
      <c r="AE57" s="237" t="s">
        <v>69</v>
      </c>
      <c r="AF57" s="219"/>
      <c r="AG57" s="219"/>
      <c r="AH57" s="219"/>
      <c r="AI57" s="220"/>
      <c r="AJ57" s="237" t="s">
        <v>70</v>
      </c>
      <c r="AK57" s="219"/>
      <c r="AL57" s="219"/>
      <c r="AM57" s="219"/>
      <c r="AN57" s="220"/>
      <c r="AO57" s="237" t="s">
        <v>71</v>
      </c>
      <c r="AP57" s="219"/>
      <c r="AQ57" s="219"/>
      <c r="AR57" s="219"/>
      <c r="AS57" s="220"/>
      <c r="AT57" s="266" t="s">
        <v>303</v>
      </c>
      <c r="AU57" s="267"/>
      <c r="AV57" s="267"/>
      <c r="AW57" s="267"/>
      <c r="AX57" s="268"/>
    </row>
    <row r="58" spans="1:50" ht="18.75" customHeight="1" hidden="1">
      <c r="A58" s="231"/>
      <c r="B58" s="233"/>
      <c r="C58" s="233"/>
      <c r="D58" s="233"/>
      <c r="E58" s="233"/>
      <c r="F58" s="234"/>
      <c r="G58" s="221"/>
      <c r="H58" s="108"/>
      <c r="I58" s="108"/>
      <c r="J58" s="108"/>
      <c r="K58" s="108"/>
      <c r="L58" s="108"/>
      <c r="M58" s="108"/>
      <c r="N58" s="108"/>
      <c r="O58" s="222"/>
      <c r="P58" s="139"/>
      <c r="Q58" s="108"/>
      <c r="R58" s="108"/>
      <c r="S58" s="108"/>
      <c r="T58" s="108"/>
      <c r="U58" s="108"/>
      <c r="V58" s="108"/>
      <c r="W58" s="108"/>
      <c r="X58" s="222"/>
      <c r="Y58" s="241"/>
      <c r="Z58" s="242"/>
      <c r="AA58" s="243"/>
      <c r="AB58" s="247"/>
      <c r="AC58" s="248"/>
      <c r="AD58" s="249"/>
      <c r="AE58" s="139"/>
      <c r="AF58" s="108"/>
      <c r="AG58" s="108"/>
      <c r="AH58" s="108"/>
      <c r="AI58" s="222"/>
      <c r="AJ58" s="139"/>
      <c r="AK58" s="108"/>
      <c r="AL58" s="108"/>
      <c r="AM58" s="108"/>
      <c r="AN58" s="222"/>
      <c r="AO58" s="139"/>
      <c r="AP58" s="108"/>
      <c r="AQ58" s="108"/>
      <c r="AR58" s="108"/>
      <c r="AS58" s="222"/>
      <c r="AT58" s="67"/>
      <c r="AU58" s="110"/>
      <c r="AV58" s="110"/>
      <c r="AW58" s="108" t="s">
        <v>359</v>
      </c>
      <c r="AX58" s="109"/>
    </row>
    <row r="59" spans="1:50" ht="22.5" customHeight="1" hidden="1">
      <c r="A59" s="231"/>
      <c r="B59" s="233"/>
      <c r="C59" s="233"/>
      <c r="D59" s="233"/>
      <c r="E59" s="233"/>
      <c r="F59" s="234"/>
      <c r="G59" s="269"/>
      <c r="H59" s="193"/>
      <c r="I59" s="193"/>
      <c r="J59" s="193"/>
      <c r="K59" s="193"/>
      <c r="L59" s="193"/>
      <c r="M59" s="193"/>
      <c r="N59" s="193"/>
      <c r="O59" s="194"/>
      <c r="P59" s="192"/>
      <c r="Q59" s="250"/>
      <c r="R59" s="250"/>
      <c r="S59" s="250"/>
      <c r="T59" s="250"/>
      <c r="U59" s="250"/>
      <c r="V59" s="250"/>
      <c r="W59" s="250"/>
      <c r="X59" s="251"/>
      <c r="Y59" s="256" t="s">
        <v>86</v>
      </c>
      <c r="Z59" s="257"/>
      <c r="AA59" s="258"/>
      <c r="AB59" s="223"/>
      <c r="AC59" s="223"/>
      <c r="AD59" s="223"/>
      <c r="AE59" s="93"/>
      <c r="AF59" s="94"/>
      <c r="AG59" s="94"/>
      <c r="AH59" s="94"/>
      <c r="AI59" s="95"/>
      <c r="AJ59" s="93"/>
      <c r="AK59" s="94"/>
      <c r="AL59" s="94"/>
      <c r="AM59" s="94"/>
      <c r="AN59" s="95"/>
      <c r="AO59" s="93"/>
      <c r="AP59" s="94"/>
      <c r="AQ59" s="94"/>
      <c r="AR59" s="94"/>
      <c r="AS59" s="95"/>
      <c r="AT59" s="224"/>
      <c r="AU59" s="224"/>
      <c r="AV59" s="224"/>
      <c r="AW59" s="224"/>
      <c r="AX59" s="225"/>
    </row>
    <row r="60" spans="1:50" ht="22.5" customHeight="1" hidden="1">
      <c r="A60" s="231"/>
      <c r="B60" s="233"/>
      <c r="C60" s="233"/>
      <c r="D60" s="233"/>
      <c r="E60" s="233"/>
      <c r="F60" s="234"/>
      <c r="G60" s="270"/>
      <c r="H60" s="271"/>
      <c r="I60" s="271"/>
      <c r="J60" s="271"/>
      <c r="K60" s="271"/>
      <c r="L60" s="271"/>
      <c r="M60" s="271"/>
      <c r="N60" s="271"/>
      <c r="O60" s="272"/>
      <c r="P60" s="252"/>
      <c r="Q60" s="252"/>
      <c r="R60" s="252"/>
      <c r="S60" s="252"/>
      <c r="T60" s="252"/>
      <c r="U60" s="252"/>
      <c r="V60" s="252"/>
      <c r="W60" s="252"/>
      <c r="X60" s="253"/>
      <c r="Y60" s="174" t="s">
        <v>65</v>
      </c>
      <c r="Z60" s="226"/>
      <c r="AA60" s="227"/>
      <c r="AB60" s="228"/>
      <c r="AC60" s="228"/>
      <c r="AD60" s="228"/>
      <c r="AE60" s="93"/>
      <c r="AF60" s="94"/>
      <c r="AG60" s="94"/>
      <c r="AH60" s="94"/>
      <c r="AI60" s="95"/>
      <c r="AJ60" s="93"/>
      <c r="AK60" s="94"/>
      <c r="AL60" s="94"/>
      <c r="AM60" s="94"/>
      <c r="AN60" s="95"/>
      <c r="AO60" s="93"/>
      <c r="AP60" s="94"/>
      <c r="AQ60" s="94"/>
      <c r="AR60" s="94"/>
      <c r="AS60" s="95"/>
      <c r="AT60" s="93"/>
      <c r="AU60" s="94"/>
      <c r="AV60" s="94"/>
      <c r="AW60" s="94"/>
      <c r="AX60" s="96"/>
    </row>
    <row r="61" spans="1:50" ht="22.5" customHeight="1" hidden="1">
      <c r="A61" s="231"/>
      <c r="B61" s="235"/>
      <c r="C61" s="235"/>
      <c r="D61" s="235"/>
      <c r="E61" s="235"/>
      <c r="F61" s="236"/>
      <c r="G61" s="273"/>
      <c r="H61" s="195"/>
      <c r="I61" s="195"/>
      <c r="J61" s="195"/>
      <c r="K61" s="195"/>
      <c r="L61" s="195"/>
      <c r="M61" s="195"/>
      <c r="N61" s="195"/>
      <c r="O61" s="196"/>
      <c r="P61" s="254"/>
      <c r="Q61" s="254"/>
      <c r="R61" s="254"/>
      <c r="S61" s="254"/>
      <c r="T61" s="254"/>
      <c r="U61" s="254"/>
      <c r="V61" s="254"/>
      <c r="W61" s="254"/>
      <c r="X61" s="255"/>
      <c r="Y61" s="229" t="s">
        <v>15</v>
      </c>
      <c r="Z61" s="226"/>
      <c r="AA61" s="227"/>
      <c r="AB61" s="230" t="s">
        <v>16</v>
      </c>
      <c r="AC61" s="230"/>
      <c r="AD61" s="230"/>
      <c r="AE61" s="93"/>
      <c r="AF61" s="94"/>
      <c r="AG61" s="94"/>
      <c r="AH61" s="94"/>
      <c r="AI61" s="95"/>
      <c r="AJ61" s="93"/>
      <c r="AK61" s="94"/>
      <c r="AL61" s="94"/>
      <c r="AM61" s="94"/>
      <c r="AN61" s="95"/>
      <c r="AO61" s="93"/>
      <c r="AP61" s="94"/>
      <c r="AQ61" s="94"/>
      <c r="AR61" s="94"/>
      <c r="AS61" s="95"/>
      <c r="AT61" s="263"/>
      <c r="AU61" s="264"/>
      <c r="AV61" s="264"/>
      <c r="AW61" s="264"/>
      <c r="AX61" s="265"/>
    </row>
    <row r="62" spans="1:50" ht="18.75" customHeight="1" hidden="1">
      <c r="A62" s="231"/>
      <c r="B62" s="233" t="s">
        <v>317</v>
      </c>
      <c r="C62" s="233"/>
      <c r="D62" s="233"/>
      <c r="E62" s="233"/>
      <c r="F62" s="234"/>
      <c r="G62" s="218" t="s">
        <v>85</v>
      </c>
      <c r="H62" s="219"/>
      <c r="I62" s="219"/>
      <c r="J62" s="219"/>
      <c r="K62" s="219"/>
      <c r="L62" s="219"/>
      <c r="M62" s="219"/>
      <c r="N62" s="219"/>
      <c r="O62" s="220"/>
      <c r="P62" s="237" t="s">
        <v>89</v>
      </c>
      <c r="Q62" s="219"/>
      <c r="R62" s="219"/>
      <c r="S62" s="219"/>
      <c r="T62" s="219"/>
      <c r="U62" s="219"/>
      <c r="V62" s="219"/>
      <c r="W62" s="219"/>
      <c r="X62" s="220"/>
      <c r="Y62" s="238"/>
      <c r="Z62" s="239"/>
      <c r="AA62" s="240"/>
      <c r="AB62" s="244" t="s">
        <v>12</v>
      </c>
      <c r="AC62" s="245"/>
      <c r="AD62" s="246"/>
      <c r="AE62" s="237" t="s">
        <v>69</v>
      </c>
      <c r="AF62" s="219"/>
      <c r="AG62" s="219"/>
      <c r="AH62" s="219"/>
      <c r="AI62" s="220"/>
      <c r="AJ62" s="237" t="s">
        <v>70</v>
      </c>
      <c r="AK62" s="219"/>
      <c r="AL62" s="219"/>
      <c r="AM62" s="219"/>
      <c r="AN62" s="220"/>
      <c r="AO62" s="237" t="s">
        <v>71</v>
      </c>
      <c r="AP62" s="219"/>
      <c r="AQ62" s="219"/>
      <c r="AR62" s="219"/>
      <c r="AS62" s="220"/>
      <c r="AT62" s="266" t="s">
        <v>303</v>
      </c>
      <c r="AU62" s="267"/>
      <c r="AV62" s="267"/>
      <c r="AW62" s="267"/>
      <c r="AX62" s="268"/>
    </row>
    <row r="63" spans="1:50" ht="18.75" customHeight="1" hidden="1">
      <c r="A63" s="231"/>
      <c r="B63" s="233"/>
      <c r="C63" s="233"/>
      <c r="D63" s="233"/>
      <c r="E63" s="233"/>
      <c r="F63" s="234"/>
      <c r="G63" s="221"/>
      <c r="H63" s="108"/>
      <c r="I63" s="108"/>
      <c r="J63" s="108"/>
      <c r="K63" s="108"/>
      <c r="L63" s="108"/>
      <c r="M63" s="108"/>
      <c r="N63" s="108"/>
      <c r="O63" s="222"/>
      <c r="P63" s="139"/>
      <c r="Q63" s="108"/>
      <c r="R63" s="108"/>
      <c r="S63" s="108"/>
      <c r="T63" s="108"/>
      <c r="U63" s="108"/>
      <c r="V63" s="108"/>
      <c r="W63" s="108"/>
      <c r="X63" s="222"/>
      <c r="Y63" s="241"/>
      <c r="Z63" s="242"/>
      <c r="AA63" s="243"/>
      <c r="AB63" s="247"/>
      <c r="AC63" s="248"/>
      <c r="AD63" s="249"/>
      <c r="AE63" s="139"/>
      <c r="AF63" s="108"/>
      <c r="AG63" s="108"/>
      <c r="AH63" s="108"/>
      <c r="AI63" s="222"/>
      <c r="AJ63" s="139"/>
      <c r="AK63" s="108"/>
      <c r="AL63" s="108"/>
      <c r="AM63" s="108"/>
      <c r="AN63" s="222"/>
      <c r="AO63" s="139"/>
      <c r="AP63" s="108"/>
      <c r="AQ63" s="108"/>
      <c r="AR63" s="108"/>
      <c r="AS63" s="222"/>
      <c r="AT63" s="67"/>
      <c r="AU63" s="110"/>
      <c r="AV63" s="110"/>
      <c r="AW63" s="108" t="s">
        <v>359</v>
      </c>
      <c r="AX63" s="109"/>
    </row>
    <row r="64" spans="1:50" ht="22.5" customHeight="1" hidden="1">
      <c r="A64" s="231"/>
      <c r="B64" s="233"/>
      <c r="C64" s="233"/>
      <c r="D64" s="233"/>
      <c r="E64" s="233"/>
      <c r="F64" s="234"/>
      <c r="G64" s="269"/>
      <c r="H64" s="193"/>
      <c r="I64" s="193"/>
      <c r="J64" s="193"/>
      <c r="K64" s="193"/>
      <c r="L64" s="193"/>
      <c r="M64" s="193"/>
      <c r="N64" s="193"/>
      <c r="O64" s="194"/>
      <c r="P64" s="192"/>
      <c r="Q64" s="250"/>
      <c r="R64" s="250"/>
      <c r="S64" s="250"/>
      <c r="T64" s="250"/>
      <c r="U64" s="250"/>
      <c r="V64" s="250"/>
      <c r="W64" s="250"/>
      <c r="X64" s="251"/>
      <c r="Y64" s="256" t="s">
        <v>86</v>
      </c>
      <c r="Z64" s="257"/>
      <c r="AA64" s="258"/>
      <c r="AB64" s="223"/>
      <c r="AC64" s="223"/>
      <c r="AD64" s="223"/>
      <c r="AE64" s="93"/>
      <c r="AF64" s="94"/>
      <c r="AG64" s="94"/>
      <c r="AH64" s="94"/>
      <c r="AI64" s="95"/>
      <c r="AJ64" s="93"/>
      <c r="AK64" s="94"/>
      <c r="AL64" s="94"/>
      <c r="AM64" s="94"/>
      <c r="AN64" s="95"/>
      <c r="AO64" s="93"/>
      <c r="AP64" s="94"/>
      <c r="AQ64" s="94"/>
      <c r="AR64" s="94"/>
      <c r="AS64" s="95"/>
      <c r="AT64" s="224"/>
      <c r="AU64" s="224"/>
      <c r="AV64" s="224"/>
      <c r="AW64" s="224"/>
      <c r="AX64" s="225"/>
    </row>
    <row r="65" spans="1:50" ht="22.5" customHeight="1" hidden="1">
      <c r="A65" s="231"/>
      <c r="B65" s="233"/>
      <c r="C65" s="233"/>
      <c r="D65" s="233"/>
      <c r="E65" s="233"/>
      <c r="F65" s="234"/>
      <c r="G65" s="270"/>
      <c r="H65" s="271"/>
      <c r="I65" s="271"/>
      <c r="J65" s="271"/>
      <c r="K65" s="271"/>
      <c r="L65" s="271"/>
      <c r="M65" s="271"/>
      <c r="N65" s="271"/>
      <c r="O65" s="272"/>
      <c r="P65" s="252"/>
      <c r="Q65" s="252"/>
      <c r="R65" s="252"/>
      <c r="S65" s="252"/>
      <c r="T65" s="252"/>
      <c r="U65" s="252"/>
      <c r="V65" s="252"/>
      <c r="W65" s="252"/>
      <c r="X65" s="253"/>
      <c r="Y65" s="174" t="s">
        <v>65</v>
      </c>
      <c r="Z65" s="226"/>
      <c r="AA65" s="227"/>
      <c r="AB65" s="228"/>
      <c r="AC65" s="228"/>
      <c r="AD65" s="228"/>
      <c r="AE65" s="93"/>
      <c r="AF65" s="94"/>
      <c r="AG65" s="94"/>
      <c r="AH65" s="94"/>
      <c r="AI65" s="95"/>
      <c r="AJ65" s="93"/>
      <c r="AK65" s="94"/>
      <c r="AL65" s="94"/>
      <c r="AM65" s="94"/>
      <c r="AN65" s="95"/>
      <c r="AO65" s="93"/>
      <c r="AP65" s="94"/>
      <c r="AQ65" s="94"/>
      <c r="AR65" s="94"/>
      <c r="AS65" s="95"/>
      <c r="AT65" s="93"/>
      <c r="AU65" s="94"/>
      <c r="AV65" s="94"/>
      <c r="AW65" s="94"/>
      <c r="AX65" s="96"/>
    </row>
    <row r="66" spans="1:50" ht="22.5" customHeight="1" hidden="1">
      <c r="A66" s="232"/>
      <c r="B66" s="235"/>
      <c r="C66" s="235"/>
      <c r="D66" s="235"/>
      <c r="E66" s="235"/>
      <c r="F66" s="236"/>
      <c r="G66" s="273"/>
      <c r="H66" s="195"/>
      <c r="I66" s="195"/>
      <c r="J66" s="195"/>
      <c r="K66" s="195"/>
      <c r="L66" s="195"/>
      <c r="M66" s="195"/>
      <c r="N66" s="195"/>
      <c r="O66" s="196"/>
      <c r="P66" s="254"/>
      <c r="Q66" s="254"/>
      <c r="R66" s="254"/>
      <c r="S66" s="254"/>
      <c r="T66" s="254"/>
      <c r="U66" s="254"/>
      <c r="V66" s="254"/>
      <c r="W66" s="254"/>
      <c r="X66" s="255"/>
      <c r="Y66" s="229" t="s">
        <v>15</v>
      </c>
      <c r="Z66" s="226"/>
      <c r="AA66" s="227"/>
      <c r="AB66" s="230" t="s">
        <v>16</v>
      </c>
      <c r="AC66" s="230"/>
      <c r="AD66" s="230"/>
      <c r="AE66" s="93"/>
      <c r="AF66" s="94"/>
      <c r="AG66" s="94"/>
      <c r="AH66" s="94"/>
      <c r="AI66" s="95"/>
      <c r="AJ66" s="93"/>
      <c r="AK66" s="94"/>
      <c r="AL66" s="94"/>
      <c r="AM66" s="94"/>
      <c r="AN66" s="95"/>
      <c r="AO66" s="93"/>
      <c r="AP66" s="94"/>
      <c r="AQ66" s="94"/>
      <c r="AR66" s="94"/>
      <c r="AS66" s="95"/>
      <c r="AT66" s="263"/>
      <c r="AU66" s="264"/>
      <c r="AV66" s="264"/>
      <c r="AW66" s="264"/>
      <c r="AX66" s="265"/>
    </row>
    <row r="67" spans="1:50" ht="31.5" customHeight="1">
      <c r="A67" s="180" t="s">
        <v>88</v>
      </c>
      <c r="B67" s="181"/>
      <c r="C67" s="181"/>
      <c r="D67" s="181"/>
      <c r="E67" s="181"/>
      <c r="F67" s="182"/>
      <c r="G67" s="189" t="s">
        <v>84</v>
      </c>
      <c r="H67" s="189"/>
      <c r="I67" s="189"/>
      <c r="J67" s="189"/>
      <c r="K67" s="189"/>
      <c r="L67" s="189"/>
      <c r="M67" s="189"/>
      <c r="N67" s="189"/>
      <c r="O67" s="189"/>
      <c r="P67" s="189"/>
      <c r="Q67" s="189"/>
      <c r="R67" s="189"/>
      <c r="S67" s="189"/>
      <c r="T67" s="189"/>
      <c r="U67" s="189"/>
      <c r="V67" s="189"/>
      <c r="W67" s="189"/>
      <c r="X67" s="190"/>
      <c r="Y67" s="191"/>
      <c r="Z67" s="86"/>
      <c r="AA67" s="87"/>
      <c r="AB67" s="120" t="s">
        <v>12</v>
      </c>
      <c r="AC67" s="121"/>
      <c r="AD67" s="170"/>
      <c r="AE67" s="645" t="s">
        <v>69</v>
      </c>
      <c r="AF67" s="118"/>
      <c r="AG67" s="118"/>
      <c r="AH67" s="118"/>
      <c r="AI67" s="118"/>
      <c r="AJ67" s="645" t="s">
        <v>70</v>
      </c>
      <c r="AK67" s="118"/>
      <c r="AL67" s="118"/>
      <c r="AM67" s="118"/>
      <c r="AN67" s="118"/>
      <c r="AO67" s="645" t="s">
        <v>71</v>
      </c>
      <c r="AP67" s="118"/>
      <c r="AQ67" s="118"/>
      <c r="AR67" s="118"/>
      <c r="AS67" s="118"/>
      <c r="AT67" s="175" t="s">
        <v>74</v>
      </c>
      <c r="AU67" s="176"/>
      <c r="AV67" s="176"/>
      <c r="AW67" s="176"/>
      <c r="AX67" s="177"/>
    </row>
    <row r="68" spans="1:55" ht="22.5" customHeight="1">
      <c r="A68" s="183"/>
      <c r="B68" s="184"/>
      <c r="C68" s="184"/>
      <c r="D68" s="184"/>
      <c r="E68" s="184"/>
      <c r="F68" s="185"/>
      <c r="G68" s="192" t="s">
        <v>537</v>
      </c>
      <c r="H68" s="193"/>
      <c r="I68" s="193"/>
      <c r="J68" s="193"/>
      <c r="K68" s="193"/>
      <c r="L68" s="193"/>
      <c r="M68" s="193"/>
      <c r="N68" s="193"/>
      <c r="O68" s="193"/>
      <c r="P68" s="193"/>
      <c r="Q68" s="193"/>
      <c r="R68" s="193"/>
      <c r="S68" s="193"/>
      <c r="T68" s="193"/>
      <c r="U68" s="193"/>
      <c r="V68" s="193"/>
      <c r="W68" s="193"/>
      <c r="X68" s="194"/>
      <c r="Y68" s="324" t="s">
        <v>66</v>
      </c>
      <c r="Z68" s="325"/>
      <c r="AA68" s="326"/>
      <c r="AB68" s="200" t="s">
        <v>561</v>
      </c>
      <c r="AC68" s="201"/>
      <c r="AD68" s="202"/>
      <c r="AE68" s="93">
        <v>3</v>
      </c>
      <c r="AF68" s="94"/>
      <c r="AG68" s="94"/>
      <c r="AH68" s="94"/>
      <c r="AI68" s="95"/>
      <c r="AJ68" s="93">
        <v>3</v>
      </c>
      <c r="AK68" s="94"/>
      <c r="AL68" s="94"/>
      <c r="AM68" s="94"/>
      <c r="AN68" s="95"/>
      <c r="AO68" s="93">
        <v>3</v>
      </c>
      <c r="AP68" s="94"/>
      <c r="AQ68" s="94"/>
      <c r="AR68" s="94"/>
      <c r="AS68" s="95"/>
      <c r="AT68" s="203"/>
      <c r="AU68" s="203"/>
      <c r="AV68" s="203"/>
      <c r="AW68" s="203"/>
      <c r="AX68" s="204"/>
      <c r="AY68" s="10"/>
      <c r="AZ68" s="10"/>
      <c r="BA68" s="10"/>
      <c r="BB68" s="10"/>
      <c r="BC68" s="10"/>
    </row>
    <row r="69" spans="1:60" ht="22.5" customHeight="1">
      <c r="A69" s="186"/>
      <c r="B69" s="187"/>
      <c r="C69" s="187"/>
      <c r="D69" s="187"/>
      <c r="E69" s="187"/>
      <c r="F69" s="188"/>
      <c r="G69" s="195"/>
      <c r="H69" s="195"/>
      <c r="I69" s="195"/>
      <c r="J69" s="195"/>
      <c r="K69" s="195"/>
      <c r="L69" s="195"/>
      <c r="M69" s="195"/>
      <c r="N69" s="195"/>
      <c r="O69" s="195"/>
      <c r="P69" s="195"/>
      <c r="Q69" s="195"/>
      <c r="R69" s="195"/>
      <c r="S69" s="195"/>
      <c r="T69" s="195"/>
      <c r="U69" s="195"/>
      <c r="V69" s="195"/>
      <c r="W69" s="195"/>
      <c r="X69" s="196"/>
      <c r="Y69" s="205" t="s">
        <v>67</v>
      </c>
      <c r="Z69" s="154"/>
      <c r="AA69" s="155"/>
      <c r="AB69" s="208" t="s">
        <v>561</v>
      </c>
      <c r="AC69" s="209"/>
      <c r="AD69" s="210"/>
      <c r="AE69" s="93">
        <v>6</v>
      </c>
      <c r="AF69" s="94"/>
      <c r="AG69" s="94"/>
      <c r="AH69" s="94"/>
      <c r="AI69" s="95"/>
      <c r="AJ69" s="93">
        <v>5</v>
      </c>
      <c r="AK69" s="94"/>
      <c r="AL69" s="94"/>
      <c r="AM69" s="94"/>
      <c r="AN69" s="95"/>
      <c r="AO69" s="93">
        <v>3</v>
      </c>
      <c r="AP69" s="94"/>
      <c r="AQ69" s="94"/>
      <c r="AR69" s="94"/>
      <c r="AS69" s="95"/>
      <c r="AT69" s="93">
        <v>3</v>
      </c>
      <c r="AU69" s="94"/>
      <c r="AV69" s="94"/>
      <c r="AW69" s="94"/>
      <c r="AX69" s="96"/>
      <c r="AY69" s="10"/>
      <c r="AZ69" s="10"/>
      <c r="BA69" s="10"/>
      <c r="BB69" s="10"/>
      <c r="BC69" s="10"/>
      <c r="BD69" s="10"/>
      <c r="BE69" s="10"/>
      <c r="BF69" s="10"/>
      <c r="BG69" s="10"/>
      <c r="BH69" s="10"/>
    </row>
    <row r="70" spans="1:50" ht="33" customHeight="1">
      <c r="A70" s="180" t="s">
        <v>88</v>
      </c>
      <c r="B70" s="181"/>
      <c r="C70" s="181"/>
      <c r="D70" s="181"/>
      <c r="E70" s="181"/>
      <c r="F70" s="182"/>
      <c r="G70" s="189" t="s">
        <v>84</v>
      </c>
      <c r="H70" s="189"/>
      <c r="I70" s="189"/>
      <c r="J70" s="189"/>
      <c r="K70" s="189"/>
      <c r="L70" s="189"/>
      <c r="M70" s="189"/>
      <c r="N70" s="189"/>
      <c r="O70" s="189"/>
      <c r="P70" s="189"/>
      <c r="Q70" s="189"/>
      <c r="R70" s="189"/>
      <c r="S70" s="189"/>
      <c r="T70" s="189"/>
      <c r="U70" s="189"/>
      <c r="V70" s="189"/>
      <c r="W70" s="189"/>
      <c r="X70" s="190"/>
      <c r="Y70" s="191"/>
      <c r="Z70" s="86"/>
      <c r="AA70" s="87"/>
      <c r="AB70" s="120" t="s">
        <v>12</v>
      </c>
      <c r="AC70" s="121"/>
      <c r="AD70" s="170"/>
      <c r="AE70" s="174" t="s">
        <v>69</v>
      </c>
      <c r="AF70" s="169"/>
      <c r="AG70" s="169"/>
      <c r="AH70" s="169"/>
      <c r="AI70" s="190"/>
      <c r="AJ70" s="174" t="s">
        <v>70</v>
      </c>
      <c r="AK70" s="169"/>
      <c r="AL70" s="169"/>
      <c r="AM70" s="169"/>
      <c r="AN70" s="190"/>
      <c r="AO70" s="174" t="s">
        <v>71</v>
      </c>
      <c r="AP70" s="169"/>
      <c r="AQ70" s="169"/>
      <c r="AR70" s="169"/>
      <c r="AS70" s="190"/>
      <c r="AT70" s="175" t="s">
        <v>74</v>
      </c>
      <c r="AU70" s="176"/>
      <c r="AV70" s="176"/>
      <c r="AW70" s="176"/>
      <c r="AX70" s="177"/>
    </row>
    <row r="71" spans="1:55" ht="22.5" customHeight="1">
      <c r="A71" s="183"/>
      <c r="B71" s="184"/>
      <c r="C71" s="184"/>
      <c r="D71" s="184"/>
      <c r="E71" s="184"/>
      <c r="F71" s="185"/>
      <c r="G71" s="192" t="s">
        <v>538</v>
      </c>
      <c r="H71" s="193"/>
      <c r="I71" s="193"/>
      <c r="J71" s="193"/>
      <c r="K71" s="193"/>
      <c r="L71" s="193"/>
      <c r="M71" s="193"/>
      <c r="N71" s="193"/>
      <c r="O71" s="193"/>
      <c r="P71" s="193"/>
      <c r="Q71" s="193"/>
      <c r="R71" s="193"/>
      <c r="S71" s="193"/>
      <c r="T71" s="193"/>
      <c r="U71" s="193"/>
      <c r="V71" s="193"/>
      <c r="W71" s="193"/>
      <c r="X71" s="194"/>
      <c r="Y71" s="197" t="s">
        <v>66</v>
      </c>
      <c r="Z71" s="198"/>
      <c r="AA71" s="199"/>
      <c r="AB71" s="200" t="s">
        <v>561</v>
      </c>
      <c r="AC71" s="201"/>
      <c r="AD71" s="202"/>
      <c r="AE71" s="93">
        <v>2</v>
      </c>
      <c r="AF71" s="94"/>
      <c r="AG71" s="94"/>
      <c r="AH71" s="94"/>
      <c r="AI71" s="95"/>
      <c r="AJ71" s="93">
        <v>2</v>
      </c>
      <c r="AK71" s="94"/>
      <c r="AL71" s="94"/>
      <c r="AM71" s="94"/>
      <c r="AN71" s="95"/>
      <c r="AO71" s="93">
        <v>3</v>
      </c>
      <c r="AP71" s="94"/>
      <c r="AQ71" s="94"/>
      <c r="AR71" s="94"/>
      <c r="AS71" s="95"/>
      <c r="AT71" s="203"/>
      <c r="AU71" s="203"/>
      <c r="AV71" s="203"/>
      <c r="AW71" s="203"/>
      <c r="AX71" s="204"/>
      <c r="AY71" s="10"/>
      <c r="AZ71" s="10"/>
      <c r="BA71" s="10"/>
      <c r="BB71" s="10"/>
      <c r="BC71" s="10"/>
    </row>
    <row r="72" spans="1:60" ht="22.5" customHeight="1">
      <c r="A72" s="186"/>
      <c r="B72" s="187"/>
      <c r="C72" s="187"/>
      <c r="D72" s="187"/>
      <c r="E72" s="187"/>
      <c r="F72" s="188"/>
      <c r="G72" s="195"/>
      <c r="H72" s="195"/>
      <c r="I72" s="195"/>
      <c r="J72" s="195"/>
      <c r="K72" s="195"/>
      <c r="L72" s="195"/>
      <c r="M72" s="195"/>
      <c r="N72" s="195"/>
      <c r="O72" s="195"/>
      <c r="P72" s="195"/>
      <c r="Q72" s="195"/>
      <c r="R72" s="195"/>
      <c r="S72" s="195"/>
      <c r="T72" s="195"/>
      <c r="U72" s="195"/>
      <c r="V72" s="195"/>
      <c r="W72" s="195"/>
      <c r="X72" s="196"/>
      <c r="Y72" s="205" t="s">
        <v>67</v>
      </c>
      <c r="Z72" s="206"/>
      <c r="AA72" s="207"/>
      <c r="AB72" s="208" t="s">
        <v>561</v>
      </c>
      <c r="AC72" s="209"/>
      <c r="AD72" s="210"/>
      <c r="AE72" s="93">
        <v>2</v>
      </c>
      <c r="AF72" s="94"/>
      <c r="AG72" s="94"/>
      <c r="AH72" s="94"/>
      <c r="AI72" s="95"/>
      <c r="AJ72" s="93">
        <v>2</v>
      </c>
      <c r="AK72" s="94"/>
      <c r="AL72" s="94"/>
      <c r="AM72" s="94"/>
      <c r="AN72" s="95"/>
      <c r="AO72" s="93">
        <v>2</v>
      </c>
      <c r="AP72" s="94"/>
      <c r="AQ72" s="94"/>
      <c r="AR72" s="94"/>
      <c r="AS72" s="95"/>
      <c r="AT72" s="93">
        <v>3</v>
      </c>
      <c r="AU72" s="94"/>
      <c r="AV72" s="94"/>
      <c r="AW72" s="94"/>
      <c r="AX72" s="96"/>
      <c r="AY72" s="10"/>
      <c r="AZ72" s="10"/>
      <c r="BA72" s="10"/>
      <c r="BB72" s="10"/>
      <c r="BC72" s="10"/>
      <c r="BD72" s="10"/>
      <c r="BE72" s="10"/>
      <c r="BF72" s="10"/>
      <c r="BG72" s="10"/>
      <c r="BH72" s="10"/>
    </row>
    <row r="73" spans="1:50" ht="31.5" customHeight="1">
      <c r="A73" s="180" t="s">
        <v>88</v>
      </c>
      <c r="B73" s="181"/>
      <c r="C73" s="181"/>
      <c r="D73" s="181"/>
      <c r="E73" s="181"/>
      <c r="F73" s="182"/>
      <c r="G73" s="189" t="s">
        <v>84</v>
      </c>
      <c r="H73" s="189"/>
      <c r="I73" s="189"/>
      <c r="J73" s="189"/>
      <c r="K73" s="189"/>
      <c r="L73" s="189"/>
      <c r="M73" s="189"/>
      <c r="N73" s="189"/>
      <c r="O73" s="189"/>
      <c r="P73" s="189"/>
      <c r="Q73" s="189"/>
      <c r="R73" s="189"/>
      <c r="S73" s="189"/>
      <c r="T73" s="189"/>
      <c r="U73" s="189"/>
      <c r="V73" s="189"/>
      <c r="W73" s="189"/>
      <c r="X73" s="190"/>
      <c r="Y73" s="191"/>
      <c r="Z73" s="86"/>
      <c r="AA73" s="87"/>
      <c r="AB73" s="120" t="s">
        <v>12</v>
      </c>
      <c r="AC73" s="121"/>
      <c r="AD73" s="170"/>
      <c r="AE73" s="174" t="s">
        <v>69</v>
      </c>
      <c r="AF73" s="169"/>
      <c r="AG73" s="169"/>
      <c r="AH73" s="169"/>
      <c r="AI73" s="190"/>
      <c r="AJ73" s="174" t="s">
        <v>70</v>
      </c>
      <c r="AK73" s="169"/>
      <c r="AL73" s="169"/>
      <c r="AM73" s="169"/>
      <c r="AN73" s="190"/>
      <c r="AO73" s="174" t="s">
        <v>71</v>
      </c>
      <c r="AP73" s="169"/>
      <c r="AQ73" s="169"/>
      <c r="AR73" s="169"/>
      <c r="AS73" s="190"/>
      <c r="AT73" s="175" t="s">
        <v>74</v>
      </c>
      <c r="AU73" s="176"/>
      <c r="AV73" s="176"/>
      <c r="AW73" s="176"/>
      <c r="AX73" s="177"/>
    </row>
    <row r="74" spans="1:55" ht="22.5" customHeight="1">
      <c r="A74" s="183"/>
      <c r="B74" s="184"/>
      <c r="C74" s="184"/>
      <c r="D74" s="184"/>
      <c r="E74" s="184"/>
      <c r="F74" s="185"/>
      <c r="G74" s="192" t="s">
        <v>539</v>
      </c>
      <c r="H74" s="193"/>
      <c r="I74" s="193"/>
      <c r="J74" s="193"/>
      <c r="K74" s="193"/>
      <c r="L74" s="193"/>
      <c r="M74" s="193"/>
      <c r="N74" s="193"/>
      <c r="O74" s="193"/>
      <c r="P74" s="193"/>
      <c r="Q74" s="193"/>
      <c r="R74" s="193"/>
      <c r="S74" s="193"/>
      <c r="T74" s="193"/>
      <c r="U74" s="193"/>
      <c r="V74" s="193"/>
      <c r="W74" s="193"/>
      <c r="X74" s="194"/>
      <c r="Y74" s="197" t="s">
        <v>66</v>
      </c>
      <c r="Z74" s="198"/>
      <c r="AA74" s="199"/>
      <c r="AB74" s="200" t="s">
        <v>561</v>
      </c>
      <c r="AC74" s="201"/>
      <c r="AD74" s="202"/>
      <c r="AE74" s="93">
        <v>5</v>
      </c>
      <c r="AF74" s="94"/>
      <c r="AG74" s="94"/>
      <c r="AH74" s="94"/>
      <c r="AI74" s="95"/>
      <c r="AJ74" s="93">
        <v>5</v>
      </c>
      <c r="AK74" s="94"/>
      <c r="AL74" s="94"/>
      <c r="AM74" s="94"/>
      <c r="AN74" s="95"/>
      <c r="AO74" s="93">
        <v>5</v>
      </c>
      <c r="AP74" s="94"/>
      <c r="AQ74" s="94"/>
      <c r="AR74" s="94"/>
      <c r="AS74" s="95"/>
      <c r="AT74" s="203"/>
      <c r="AU74" s="203"/>
      <c r="AV74" s="203"/>
      <c r="AW74" s="203"/>
      <c r="AX74" s="204"/>
      <c r="AY74" s="10"/>
      <c r="AZ74" s="10"/>
      <c r="BA74" s="10"/>
      <c r="BB74" s="10"/>
      <c r="BC74" s="10"/>
    </row>
    <row r="75" spans="1:60" ht="22.5" customHeight="1">
      <c r="A75" s="186"/>
      <c r="B75" s="187"/>
      <c r="C75" s="187"/>
      <c r="D75" s="187"/>
      <c r="E75" s="187"/>
      <c r="F75" s="188"/>
      <c r="G75" s="195"/>
      <c r="H75" s="195"/>
      <c r="I75" s="195"/>
      <c r="J75" s="195"/>
      <c r="K75" s="195"/>
      <c r="L75" s="195"/>
      <c r="M75" s="195"/>
      <c r="N75" s="195"/>
      <c r="O75" s="195"/>
      <c r="P75" s="195"/>
      <c r="Q75" s="195"/>
      <c r="R75" s="195"/>
      <c r="S75" s="195"/>
      <c r="T75" s="195"/>
      <c r="U75" s="195"/>
      <c r="V75" s="195"/>
      <c r="W75" s="195"/>
      <c r="X75" s="196"/>
      <c r="Y75" s="205" t="s">
        <v>67</v>
      </c>
      <c r="Z75" s="206"/>
      <c r="AA75" s="207"/>
      <c r="AB75" s="208" t="s">
        <v>561</v>
      </c>
      <c r="AC75" s="209"/>
      <c r="AD75" s="210"/>
      <c r="AE75" s="93">
        <v>5</v>
      </c>
      <c r="AF75" s="94"/>
      <c r="AG75" s="94"/>
      <c r="AH75" s="94"/>
      <c r="AI75" s="95"/>
      <c r="AJ75" s="93">
        <v>5</v>
      </c>
      <c r="AK75" s="94"/>
      <c r="AL75" s="94"/>
      <c r="AM75" s="94"/>
      <c r="AN75" s="95"/>
      <c r="AO75" s="93">
        <v>5</v>
      </c>
      <c r="AP75" s="94"/>
      <c r="AQ75" s="94"/>
      <c r="AR75" s="94"/>
      <c r="AS75" s="95"/>
      <c r="AT75" s="93">
        <v>5</v>
      </c>
      <c r="AU75" s="94"/>
      <c r="AV75" s="94"/>
      <c r="AW75" s="94"/>
      <c r="AX75" s="96"/>
      <c r="AY75" s="10"/>
      <c r="AZ75" s="10"/>
      <c r="BA75" s="10"/>
      <c r="BB75" s="10"/>
      <c r="BC75" s="10"/>
      <c r="BD75" s="10"/>
      <c r="BE75" s="10"/>
      <c r="BF75" s="10"/>
      <c r="BG75" s="10"/>
      <c r="BH75" s="10"/>
    </row>
    <row r="76" spans="1:50" ht="31.5" customHeight="1">
      <c r="A76" s="180" t="s">
        <v>88</v>
      </c>
      <c r="B76" s="181"/>
      <c r="C76" s="181"/>
      <c r="D76" s="181"/>
      <c r="E76" s="181"/>
      <c r="F76" s="182"/>
      <c r="G76" s="189" t="s">
        <v>84</v>
      </c>
      <c r="H76" s="189"/>
      <c r="I76" s="189"/>
      <c r="J76" s="189"/>
      <c r="K76" s="189"/>
      <c r="L76" s="189"/>
      <c r="M76" s="189"/>
      <c r="N76" s="189"/>
      <c r="O76" s="189"/>
      <c r="P76" s="189"/>
      <c r="Q76" s="189"/>
      <c r="R76" s="189"/>
      <c r="S76" s="189"/>
      <c r="T76" s="189"/>
      <c r="U76" s="189"/>
      <c r="V76" s="189"/>
      <c r="W76" s="189"/>
      <c r="X76" s="190"/>
      <c r="Y76" s="191"/>
      <c r="Z76" s="86"/>
      <c r="AA76" s="87"/>
      <c r="AB76" s="120" t="s">
        <v>12</v>
      </c>
      <c r="AC76" s="121"/>
      <c r="AD76" s="170"/>
      <c r="AE76" s="174" t="s">
        <v>69</v>
      </c>
      <c r="AF76" s="169"/>
      <c r="AG76" s="169"/>
      <c r="AH76" s="169"/>
      <c r="AI76" s="190"/>
      <c r="AJ76" s="174" t="s">
        <v>70</v>
      </c>
      <c r="AK76" s="169"/>
      <c r="AL76" s="169"/>
      <c r="AM76" s="169"/>
      <c r="AN76" s="190"/>
      <c r="AO76" s="174" t="s">
        <v>71</v>
      </c>
      <c r="AP76" s="169"/>
      <c r="AQ76" s="169"/>
      <c r="AR76" s="169"/>
      <c r="AS76" s="190"/>
      <c r="AT76" s="175" t="s">
        <v>74</v>
      </c>
      <c r="AU76" s="176"/>
      <c r="AV76" s="176"/>
      <c r="AW76" s="176"/>
      <c r="AX76" s="177"/>
    </row>
    <row r="77" spans="1:55" ht="22.5" customHeight="1">
      <c r="A77" s="183"/>
      <c r="B77" s="184"/>
      <c r="C77" s="184"/>
      <c r="D77" s="184"/>
      <c r="E77" s="184"/>
      <c r="F77" s="185"/>
      <c r="G77" s="192" t="s">
        <v>560</v>
      </c>
      <c r="H77" s="193"/>
      <c r="I77" s="193"/>
      <c r="J77" s="193"/>
      <c r="K77" s="193"/>
      <c r="L77" s="193"/>
      <c r="M77" s="193"/>
      <c r="N77" s="193"/>
      <c r="O77" s="193"/>
      <c r="P77" s="193"/>
      <c r="Q77" s="193"/>
      <c r="R77" s="193"/>
      <c r="S77" s="193"/>
      <c r="T77" s="193"/>
      <c r="U77" s="193"/>
      <c r="V77" s="193"/>
      <c r="W77" s="193"/>
      <c r="X77" s="194"/>
      <c r="Y77" s="197" t="s">
        <v>66</v>
      </c>
      <c r="Z77" s="198"/>
      <c r="AA77" s="199"/>
      <c r="AB77" s="200" t="s">
        <v>562</v>
      </c>
      <c r="AC77" s="201"/>
      <c r="AD77" s="202"/>
      <c r="AE77" s="93" t="s">
        <v>557</v>
      </c>
      <c r="AF77" s="94"/>
      <c r="AG77" s="94"/>
      <c r="AH77" s="94"/>
      <c r="AI77" s="95"/>
      <c r="AJ77" s="93" t="s">
        <v>557</v>
      </c>
      <c r="AK77" s="94"/>
      <c r="AL77" s="94"/>
      <c r="AM77" s="94"/>
      <c r="AN77" s="95"/>
      <c r="AO77" s="93">
        <v>9</v>
      </c>
      <c r="AP77" s="94"/>
      <c r="AQ77" s="94"/>
      <c r="AR77" s="94"/>
      <c r="AS77" s="95"/>
      <c r="AT77" s="203"/>
      <c r="AU77" s="203"/>
      <c r="AV77" s="203"/>
      <c r="AW77" s="203"/>
      <c r="AX77" s="204"/>
      <c r="AY77" s="10"/>
      <c r="AZ77" s="10"/>
      <c r="BA77" s="10"/>
      <c r="BB77" s="10"/>
      <c r="BC77" s="10"/>
    </row>
    <row r="78" spans="1:60" ht="22.5" customHeight="1">
      <c r="A78" s="186"/>
      <c r="B78" s="187"/>
      <c r="C78" s="187"/>
      <c r="D78" s="187"/>
      <c r="E78" s="187"/>
      <c r="F78" s="188"/>
      <c r="G78" s="195"/>
      <c r="H78" s="195"/>
      <c r="I78" s="195"/>
      <c r="J78" s="195"/>
      <c r="K78" s="195"/>
      <c r="L78" s="195"/>
      <c r="M78" s="195"/>
      <c r="N78" s="195"/>
      <c r="O78" s="195"/>
      <c r="P78" s="195"/>
      <c r="Q78" s="195"/>
      <c r="R78" s="195"/>
      <c r="S78" s="195"/>
      <c r="T78" s="195"/>
      <c r="U78" s="195"/>
      <c r="V78" s="195"/>
      <c r="W78" s="195"/>
      <c r="X78" s="196"/>
      <c r="Y78" s="205" t="s">
        <v>67</v>
      </c>
      <c r="Z78" s="206"/>
      <c r="AA78" s="207"/>
      <c r="AB78" s="208" t="s">
        <v>562</v>
      </c>
      <c r="AC78" s="209"/>
      <c r="AD78" s="210"/>
      <c r="AE78" s="93" t="s">
        <v>557</v>
      </c>
      <c r="AF78" s="94"/>
      <c r="AG78" s="94"/>
      <c r="AH78" s="94"/>
      <c r="AI78" s="95"/>
      <c r="AJ78" s="93" t="s">
        <v>557</v>
      </c>
      <c r="AK78" s="94"/>
      <c r="AL78" s="94"/>
      <c r="AM78" s="94"/>
      <c r="AN78" s="95"/>
      <c r="AO78" s="93">
        <v>9</v>
      </c>
      <c r="AP78" s="94"/>
      <c r="AQ78" s="94"/>
      <c r="AR78" s="94"/>
      <c r="AS78" s="95"/>
      <c r="AT78" s="93">
        <v>17</v>
      </c>
      <c r="AU78" s="94"/>
      <c r="AV78" s="94"/>
      <c r="AW78" s="94"/>
      <c r="AX78" s="96"/>
      <c r="AY78" s="10"/>
      <c r="AZ78" s="10"/>
      <c r="BA78" s="10"/>
      <c r="BB78" s="10"/>
      <c r="BC78" s="10"/>
      <c r="BD78" s="10"/>
      <c r="BE78" s="10"/>
      <c r="BF78" s="10"/>
      <c r="BG78" s="10"/>
      <c r="BH78" s="10"/>
    </row>
    <row r="79" spans="1:50" ht="31.5" customHeight="1">
      <c r="A79" s="180" t="s">
        <v>88</v>
      </c>
      <c r="B79" s="181"/>
      <c r="C79" s="181"/>
      <c r="D79" s="181"/>
      <c r="E79" s="181"/>
      <c r="F79" s="182"/>
      <c r="G79" s="189" t="s">
        <v>84</v>
      </c>
      <c r="H79" s="189"/>
      <c r="I79" s="189"/>
      <c r="J79" s="189"/>
      <c r="K79" s="189"/>
      <c r="L79" s="189"/>
      <c r="M79" s="189"/>
      <c r="N79" s="189"/>
      <c r="O79" s="189"/>
      <c r="P79" s="189"/>
      <c r="Q79" s="189"/>
      <c r="R79" s="189"/>
      <c r="S79" s="189"/>
      <c r="T79" s="189"/>
      <c r="U79" s="189"/>
      <c r="V79" s="189"/>
      <c r="W79" s="189"/>
      <c r="X79" s="190"/>
      <c r="Y79" s="191"/>
      <c r="Z79" s="86"/>
      <c r="AA79" s="87"/>
      <c r="AB79" s="120" t="s">
        <v>12</v>
      </c>
      <c r="AC79" s="121"/>
      <c r="AD79" s="170"/>
      <c r="AE79" s="174" t="s">
        <v>69</v>
      </c>
      <c r="AF79" s="169"/>
      <c r="AG79" s="169"/>
      <c r="AH79" s="169"/>
      <c r="AI79" s="190"/>
      <c r="AJ79" s="174" t="s">
        <v>70</v>
      </c>
      <c r="AK79" s="169"/>
      <c r="AL79" s="169"/>
      <c r="AM79" s="169"/>
      <c r="AN79" s="190"/>
      <c r="AO79" s="174" t="s">
        <v>71</v>
      </c>
      <c r="AP79" s="169"/>
      <c r="AQ79" s="169"/>
      <c r="AR79" s="169"/>
      <c r="AS79" s="190"/>
      <c r="AT79" s="175" t="s">
        <v>74</v>
      </c>
      <c r="AU79" s="176"/>
      <c r="AV79" s="176"/>
      <c r="AW79" s="176"/>
      <c r="AX79" s="177"/>
    </row>
    <row r="80" spans="1:55" ht="22.5" customHeight="1">
      <c r="A80" s="183"/>
      <c r="B80" s="184"/>
      <c r="C80" s="184"/>
      <c r="D80" s="184"/>
      <c r="E80" s="184"/>
      <c r="F80" s="185"/>
      <c r="G80" s="192" t="s">
        <v>603</v>
      </c>
      <c r="H80" s="193"/>
      <c r="I80" s="193"/>
      <c r="J80" s="193"/>
      <c r="K80" s="193"/>
      <c r="L80" s="193"/>
      <c r="M80" s="193"/>
      <c r="N80" s="193"/>
      <c r="O80" s="193"/>
      <c r="P80" s="193"/>
      <c r="Q80" s="193"/>
      <c r="R80" s="193"/>
      <c r="S80" s="193"/>
      <c r="T80" s="193"/>
      <c r="U80" s="193"/>
      <c r="V80" s="193"/>
      <c r="W80" s="193"/>
      <c r="X80" s="194"/>
      <c r="Y80" s="197" t="s">
        <v>66</v>
      </c>
      <c r="Z80" s="198"/>
      <c r="AA80" s="199"/>
      <c r="AB80" s="200" t="s">
        <v>574</v>
      </c>
      <c r="AC80" s="201"/>
      <c r="AD80" s="202"/>
      <c r="AE80" s="93">
        <v>128467</v>
      </c>
      <c r="AF80" s="94"/>
      <c r="AG80" s="94"/>
      <c r="AH80" s="94"/>
      <c r="AI80" s="95"/>
      <c r="AJ80" s="93">
        <v>134967</v>
      </c>
      <c r="AK80" s="94"/>
      <c r="AL80" s="94"/>
      <c r="AM80" s="94"/>
      <c r="AN80" s="95"/>
      <c r="AO80" s="93">
        <v>133967</v>
      </c>
      <c r="AP80" s="94"/>
      <c r="AQ80" s="94"/>
      <c r="AR80" s="94"/>
      <c r="AS80" s="95"/>
      <c r="AT80" s="203"/>
      <c r="AU80" s="203"/>
      <c r="AV80" s="203"/>
      <c r="AW80" s="203"/>
      <c r="AX80" s="204"/>
      <c r="AY80" s="10"/>
      <c r="AZ80" s="10"/>
      <c r="BA80" s="10"/>
      <c r="BB80" s="10"/>
      <c r="BC80" s="10"/>
    </row>
    <row r="81" spans="1:60" ht="22.5" customHeight="1">
      <c r="A81" s="186"/>
      <c r="B81" s="187"/>
      <c r="C81" s="187"/>
      <c r="D81" s="187"/>
      <c r="E81" s="187"/>
      <c r="F81" s="188"/>
      <c r="G81" s="195"/>
      <c r="H81" s="195"/>
      <c r="I81" s="195"/>
      <c r="J81" s="195"/>
      <c r="K81" s="195"/>
      <c r="L81" s="195"/>
      <c r="M81" s="195"/>
      <c r="N81" s="195"/>
      <c r="O81" s="195"/>
      <c r="P81" s="195"/>
      <c r="Q81" s="195"/>
      <c r="R81" s="195"/>
      <c r="S81" s="195"/>
      <c r="T81" s="195"/>
      <c r="U81" s="195"/>
      <c r="V81" s="195"/>
      <c r="W81" s="195"/>
      <c r="X81" s="196"/>
      <c r="Y81" s="205" t="s">
        <v>67</v>
      </c>
      <c r="Z81" s="206"/>
      <c r="AA81" s="207"/>
      <c r="AB81" s="208" t="s">
        <v>574</v>
      </c>
      <c r="AC81" s="209"/>
      <c r="AD81" s="210"/>
      <c r="AE81" s="93">
        <v>128300</v>
      </c>
      <c r="AF81" s="94"/>
      <c r="AG81" s="94"/>
      <c r="AH81" s="94"/>
      <c r="AI81" s="95"/>
      <c r="AJ81" s="93">
        <v>128467</v>
      </c>
      <c r="AK81" s="94"/>
      <c r="AL81" s="94"/>
      <c r="AM81" s="94"/>
      <c r="AN81" s="95"/>
      <c r="AO81" s="93">
        <v>134967</v>
      </c>
      <c r="AP81" s="94"/>
      <c r="AQ81" s="94"/>
      <c r="AR81" s="94"/>
      <c r="AS81" s="95"/>
      <c r="AT81" s="93">
        <v>133967</v>
      </c>
      <c r="AU81" s="94"/>
      <c r="AV81" s="94"/>
      <c r="AW81" s="94"/>
      <c r="AX81" s="96"/>
      <c r="AY81" s="10"/>
      <c r="AZ81" s="10"/>
      <c r="BA81" s="10"/>
      <c r="BB81" s="10"/>
      <c r="BC81" s="10"/>
      <c r="BD81" s="10"/>
      <c r="BE81" s="10"/>
      <c r="BF81" s="10"/>
      <c r="BG81" s="10"/>
      <c r="BH81" s="10"/>
    </row>
    <row r="82" spans="1:50" ht="32.25" customHeight="1">
      <c r="A82" s="166" t="s">
        <v>17</v>
      </c>
      <c r="B82" s="167"/>
      <c r="C82" s="167"/>
      <c r="D82" s="167"/>
      <c r="E82" s="167"/>
      <c r="F82" s="168"/>
      <c r="G82" s="169" t="s">
        <v>18</v>
      </c>
      <c r="H82" s="121"/>
      <c r="I82" s="121"/>
      <c r="J82" s="121"/>
      <c r="K82" s="121"/>
      <c r="L82" s="121"/>
      <c r="M82" s="121"/>
      <c r="N82" s="121"/>
      <c r="O82" s="121"/>
      <c r="P82" s="121"/>
      <c r="Q82" s="121"/>
      <c r="R82" s="121"/>
      <c r="S82" s="121"/>
      <c r="T82" s="121"/>
      <c r="U82" s="121"/>
      <c r="V82" s="121"/>
      <c r="W82" s="121"/>
      <c r="X82" s="170"/>
      <c r="Y82" s="171"/>
      <c r="Z82" s="172"/>
      <c r="AA82" s="173"/>
      <c r="AB82" s="120" t="s">
        <v>12</v>
      </c>
      <c r="AC82" s="121"/>
      <c r="AD82" s="170"/>
      <c r="AE82" s="174" t="s">
        <v>69</v>
      </c>
      <c r="AF82" s="121"/>
      <c r="AG82" s="121"/>
      <c r="AH82" s="121"/>
      <c r="AI82" s="170"/>
      <c r="AJ82" s="174" t="s">
        <v>70</v>
      </c>
      <c r="AK82" s="121"/>
      <c r="AL82" s="121"/>
      <c r="AM82" s="121"/>
      <c r="AN82" s="170"/>
      <c r="AO82" s="174" t="s">
        <v>71</v>
      </c>
      <c r="AP82" s="121"/>
      <c r="AQ82" s="121"/>
      <c r="AR82" s="121"/>
      <c r="AS82" s="170"/>
      <c r="AT82" s="175" t="s">
        <v>75</v>
      </c>
      <c r="AU82" s="176"/>
      <c r="AV82" s="176"/>
      <c r="AW82" s="176"/>
      <c r="AX82" s="177"/>
    </row>
    <row r="83" spans="1:50" ht="22.5" customHeight="1">
      <c r="A83" s="129"/>
      <c r="B83" s="127"/>
      <c r="C83" s="127"/>
      <c r="D83" s="127"/>
      <c r="E83" s="127"/>
      <c r="F83" s="128"/>
      <c r="G83" s="143" t="s">
        <v>563</v>
      </c>
      <c r="H83" s="143"/>
      <c r="I83" s="143"/>
      <c r="J83" s="143"/>
      <c r="K83" s="143"/>
      <c r="L83" s="143"/>
      <c r="M83" s="143"/>
      <c r="N83" s="143"/>
      <c r="O83" s="143"/>
      <c r="P83" s="143"/>
      <c r="Q83" s="143"/>
      <c r="R83" s="143"/>
      <c r="S83" s="143"/>
      <c r="T83" s="143"/>
      <c r="U83" s="143"/>
      <c r="V83" s="143"/>
      <c r="W83" s="143"/>
      <c r="X83" s="143"/>
      <c r="Y83" s="145" t="s">
        <v>17</v>
      </c>
      <c r="Z83" s="146"/>
      <c r="AA83" s="147"/>
      <c r="AB83" s="178" t="s">
        <v>551</v>
      </c>
      <c r="AC83" s="149"/>
      <c r="AD83" s="150"/>
      <c r="AE83" s="151">
        <v>1172093</v>
      </c>
      <c r="AF83" s="152"/>
      <c r="AG83" s="152"/>
      <c r="AH83" s="152"/>
      <c r="AI83" s="152"/>
      <c r="AJ83" s="151">
        <v>1232075</v>
      </c>
      <c r="AK83" s="152"/>
      <c r="AL83" s="152"/>
      <c r="AM83" s="152"/>
      <c r="AN83" s="152"/>
      <c r="AO83" s="151">
        <v>674287</v>
      </c>
      <c r="AP83" s="152"/>
      <c r="AQ83" s="152"/>
      <c r="AR83" s="152"/>
      <c r="AS83" s="152"/>
      <c r="AT83" s="93">
        <v>979555</v>
      </c>
      <c r="AU83" s="94"/>
      <c r="AV83" s="94"/>
      <c r="AW83" s="94"/>
      <c r="AX83" s="96"/>
    </row>
    <row r="84" spans="1:50" ht="46.5" customHeight="1">
      <c r="A84" s="130"/>
      <c r="B84" s="131"/>
      <c r="C84" s="131"/>
      <c r="D84" s="131"/>
      <c r="E84" s="131"/>
      <c r="F84" s="132"/>
      <c r="G84" s="144"/>
      <c r="H84" s="144"/>
      <c r="I84" s="144"/>
      <c r="J84" s="144"/>
      <c r="K84" s="144"/>
      <c r="L84" s="144"/>
      <c r="M84" s="144"/>
      <c r="N84" s="144"/>
      <c r="O84" s="144"/>
      <c r="P84" s="144"/>
      <c r="Q84" s="144"/>
      <c r="R84" s="144"/>
      <c r="S84" s="144"/>
      <c r="T84" s="144"/>
      <c r="U84" s="144"/>
      <c r="V84" s="144"/>
      <c r="W84" s="144"/>
      <c r="X84" s="144"/>
      <c r="Y84" s="153" t="s">
        <v>59</v>
      </c>
      <c r="Z84" s="154"/>
      <c r="AA84" s="155"/>
      <c r="AB84" s="156" t="s">
        <v>576</v>
      </c>
      <c r="AC84" s="157"/>
      <c r="AD84" s="158"/>
      <c r="AE84" s="156" t="s">
        <v>548</v>
      </c>
      <c r="AF84" s="157"/>
      <c r="AG84" s="157"/>
      <c r="AH84" s="157"/>
      <c r="AI84" s="158"/>
      <c r="AJ84" s="156" t="s">
        <v>587</v>
      </c>
      <c r="AK84" s="157"/>
      <c r="AL84" s="157"/>
      <c r="AM84" s="157"/>
      <c r="AN84" s="158"/>
      <c r="AO84" s="156" t="s">
        <v>549</v>
      </c>
      <c r="AP84" s="157"/>
      <c r="AQ84" s="157"/>
      <c r="AR84" s="157"/>
      <c r="AS84" s="158"/>
      <c r="AT84" s="156" t="s">
        <v>550</v>
      </c>
      <c r="AU84" s="157"/>
      <c r="AV84" s="157"/>
      <c r="AW84" s="157"/>
      <c r="AX84" s="159"/>
    </row>
    <row r="85" spans="1:50" ht="32.25" customHeight="1">
      <c r="A85" s="166" t="s">
        <v>17</v>
      </c>
      <c r="B85" s="167"/>
      <c r="C85" s="167"/>
      <c r="D85" s="167"/>
      <c r="E85" s="167"/>
      <c r="F85" s="168"/>
      <c r="G85" s="169" t="s">
        <v>18</v>
      </c>
      <c r="H85" s="121"/>
      <c r="I85" s="121"/>
      <c r="J85" s="121"/>
      <c r="K85" s="121"/>
      <c r="L85" s="121"/>
      <c r="M85" s="121"/>
      <c r="N85" s="121"/>
      <c r="O85" s="121"/>
      <c r="P85" s="121"/>
      <c r="Q85" s="121"/>
      <c r="R85" s="121"/>
      <c r="S85" s="121"/>
      <c r="T85" s="121"/>
      <c r="U85" s="121"/>
      <c r="V85" s="121"/>
      <c r="W85" s="121"/>
      <c r="X85" s="170"/>
      <c r="Y85" s="171"/>
      <c r="Z85" s="172"/>
      <c r="AA85" s="173"/>
      <c r="AB85" s="120" t="s">
        <v>12</v>
      </c>
      <c r="AC85" s="121"/>
      <c r="AD85" s="170"/>
      <c r="AE85" s="174" t="s">
        <v>69</v>
      </c>
      <c r="AF85" s="121"/>
      <c r="AG85" s="121"/>
      <c r="AH85" s="121"/>
      <c r="AI85" s="170"/>
      <c r="AJ85" s="174" t="s">
        <v>70</v>
      </c>
      <c r="AK85" s="121"/>
      <c r="AL85" s="121"/>
      <c r="AM85" s="121"/>
      <c r="AN85" s="170"/>
      <c r="AO85" s="174" t="s">
        <v>71</v>
      </c>
      <c r="AP85" s="121"/>
      <c r="AQ85" s="121"/>
      <c r="AR85" s="121"/>
      <c r="AS85" s="170"/>
      <c r="AT85" s="175" t="s">
        <v>75</v>
      </c>
      <c r="AU85" s="176"/>
      <c r="AV85" s="176"/>
      <c r="AW85" s="176"/>
      <c r="AX85" s="177"/>
    </row>
    <row r="86" spans="1:50" ht="22.5" customHeight="1">
      <c r="A86" s="129"/>
      <c r="B86" s="127"/>
      <c r="C86" s="127"/>
      <c r="D86" s="127"/>
      <c r="E86" s="127"/>
      <c r="F86" s="128"/>
      <c r="G86" s="143" t="s">
        <v>564</v>
      </c>
      <c r="H86" s="143"/>
      <c r="I86" s="143"/>
      <c r="J86" s="143"/>
      <c r="K86" s="143"/>
      <c r="L86" s="143"/>
      <c r="M86" s="143"/>
      <c r="N86" s="143"/>
      <c r="O86" s="143"/>
      <c r="P86" s="143"/>
      <c r="Q86" s="143"/>
      <c r="R86" s="143"/>
      <c r="S86" s="143"/>
      <c r="T86" s="143"/>
      <c r="U86" s="143"/>
      <c r="V86" s="143"/>
      <c r="W86" s="143"/>
      <c r="X86" s="143"/>
      <c r="Y86" s="145" t="s">
        <v>17</v>
      </c>
      <c r="Z86" s="146"/>
      <c r="AA86" s="147"/>
      <c r="AB86" s="178" t="s">
        <v>566</v>
      </c>
      <c r="AC86" s="149"/>
      <c r="AD86" s="150"/>
      <c r="AE86" s="151">
        <v>2301709</v>
      </c>
      <c r="AF86" s="152"/>
      <c r="AG86" s="152"/>
      <c r="AH86" s="152"/>
      <c r="AI86" s="152"/>
      <c r="AJ86" s="151">
        <v>4320816</v>
      </c>
      <c r="AK86" s="152"/>
      <c r="AL86" s="152"/>
      <c r="AM86" s="152"/>
      <c r="AN86" s="152"/>
      <c r="AO86" s="151">
        <v>1999953</v>
      </c>
      <c r="AP86" s="152"/>
      <c r="AQ86" s="152"/>
      <c r="AR86" s="152"/>
      <c r="AS86" s="152"/>
      <c r="AT86" s="93">
        <v>1988871</v>
      </c>
      <c r="AU86" s="94"/>
      <c r="AV86" s="94"/>
      <c r="AW86" s="94"/>
      <c r="AX86" s="96"/>
    </row>
    <row r="87" spans="1:50" ht="46.5" customHeight="1">
      <c r="A87" s="130"/>
      <c r="B87" s="131"/>
      <c r="C87" s="131"/>
      <c r="D87" s="131"/>
      <c r="E87" s="131"/>
      <c r="F87" s="132"/>
      <c r="G87" s="144"/>
      <c r="H87" s="144"/>
      <c r="I87" s="144"/>
      <c r="J87" s="144"/>
      <c r="K87" s="144"/>
      <c r="L87" s="144"/>
      <c r="M87" s="144"/>
      <c r="N87" s="144"/>
      <c r="O87" s="144"/>
      <c r="P87" s="144"/>
      <c r="Q87" s="144"/>
      <c r="R87" s="144"/>
      <c r="S87" s="144"/>
      <c r="T87" s="144"/>
      <c r="U87" s="144"/>
      <c r="V87" s="144"/>
      <c r="W87" s="144"/>
      <c r="X87" s="144"/>
      <c r="Y87" s="153" t="s">
        <v>59</v>
      </c>
      <c r="Z87" s="154"/>
      <c r="AA87" s="155"/>
      <c r="AB87" s="156" t="s">
        <v>576</v>
      </c>
      <c r="AC87" s="157"/>
      <c r="AD87" s="158"/>
      <c r="AE87" s="156" t="s">
        <v>575</v>
      </c>
      <c r="AF87" s="157"/>
      <c r="AG87" s="157"/>
      <c r="AH87" s="157"/>
      <c r="AI87" s="158"/>
      <c r="AJ87" s="156" t="s">
        <v>567</v>
      </c>
      <c r="AK87" s="157"/>
      <c r="AL87" s="157"/>
      <c r="AM87" s="157"/>
      <c r="AN87" s="158"/>
      <c r="AO87" s="156" t="s">
        <v>568</v>
      </c>
      <c r="AP87" s="157"/>
      <c r="AQ87" s="157"/>
      <c r="AR87" s="157"/>
      <c r="AS87" s="158"/>
      <c r="AT87" s="156" t="s">
        <v>569</v>
      </c>
      <c r="AU87" s="157"/>
      <c r="AV87" s="157"/>
      <c r="AW87" s="157"/>
      <c r="AX87" s="159"/>
    </row>
    <row r="88" spans="1:50" ht="32.25" customHeight="1">
      <c r="A88" s="166" t="s">
        <v>17</v>
      </c>
      <c r="B88" s="167"/>
      <c r="C88" s="167"/>
      <c r="D88" s="167"/>
      <c r="E88" s="167"/>
      <c r="F88" s="168"/>
      <c r="G88" s="169" t="s">
        <v>18</v>
      </c>
      <c r="H88" s="121"/>
      <c r="I88" s="121"/>
      <c r="J88" s="121"/>
      <c r="K88" s="121"/>
      <c r="L88" s="121"/>
      <c r="M88" s="121"/>
      <c r="N88" s="121"/>
      <c r="O88" s="121"/>
      <c r="P88" s="121"/>
      <c r="Q88" s="121"/>
      <c r="R88" s="121"/>
      <c r="S88" s="121"/>
      <c r="T88" s="121"/>
      <c r="U88" s="121"/>
      <c r="V88" s="121"/>
      <c r="W88" s="121"/>
      <c r="X88" s="170"/>
      <c r="Y88" s="171"/>
      <c r="Z88" s="172"/>
      <c r="AA88" s="173"/>
      <c r="AB88" s="120" t="s">
        <v>12</v>
      </c>
      <c r="AC88" s="121"/>
      <c r="AD88" s="170"/>
      <c r="AE88" s="174" t="s">
        <v>69</v>
      </c>
      <c r="AF88" s="121"/>
      <c r="AG88" s="121"/>
      <c r="AH88" s="121"/>
      <c r="AI88" s="170"/>
      <c r="AJ88" s="174" t="s">
        <v>70</v>
      </c>
      <c r="AK88" s="121"/>
      <c r="AL88" s="121"/>
      <c r="AM88" s="121"/>
      <c r="AN88" s="170"/>
      <c r="AO88" s="174" t="s">
        <v>71</v>
      </c>
      <c r="AP88" s="121"/>
      <c r="AQ88" s="121"/>
      <c r="AR88" s="121"/>
      <c r="AS88" s="170"/>
      <c r="AT88" s="175" t="s">
        <v>75</v>
      </c>
      <c r="AU88" s="176"/>
      <c r="AV88" s="176"/>
      <c r="AW88" s="176"/>
      <c r="AX88" s="177"/>
    </row>
    <row r="89" spans="1:50" ht="22.5" customHeight="1">
      <c r="A89" s="129"/>
      <c r="B89" s="127"/>
      <c r="C89" s="127"/>
      <c r="D89" s="127"/>
      <c r="E89" s="127"/>
      <c r="F89" s="128"/>
      <c r="G89" s="143" t="s">
        <v>565</v>
      </c>
      <c r="H89" s="143"/>
      <c r="I89" s="143"/>
      <c r="J89" s="143"/>
      <c r="K89" s="143"/>
      <c r="L89" s="143"/>
      <c r="M89" s="143"/>
      <c r="N89" s="143"/>
      <c r="O89" s="143"/>
      <c r="P89" s="143"/>
      <c r="Q89" s="143"/>
      <c r="R89" s="143"/>
      <c r="S89" s="143"/>
      <c r="T89" s="143"/>
      <c r="U89" s="143"/>
      <c r="V89" s="143"/>
      <c r="W89" s="143"/>
      <c r="X89" s="143"/>
      <c r="Y89" s="145" t="s">
        <v>17</v>
      </c>
      <c r="Z89" s="146"/>
      <c r="AA89" s="147"/>
      <c r="AB89" s="178" t="s">
        <v>566</v>
      </c>
      <c r="AC89" s="149"/>
      <c r="AD89" s="150"/>
      <c r="AE89" s="151">
        <v>5212533</v>
      </c>
      <c r="AF89" s="152"/>
      <c r="AG89" s="152"/>
      <c r="AH89" s="152"/>
      <c r="AI89" s="152"/>
      <c r="AJ89" s="151">
        <v>4440596</v>
      </c>
      <c r="AK89" s="152"/>
      <c r="AL89" s="152"/>
      <c r="AM89" s="152"/>
      <c r="AN89" s="152"/>
      <c r="AO89" s="151">
        <v>4357161</v>
      </c>
      <c r="AP89" s="152"/>
      <c r="AQ89" s="152"/>
      <c r="AR89" s="152"/>
      <c r="AS89" s="152"/>
      <c r="AT89" s="93">
        <v>4025053</v>
      </c>
      <c r="AU89" s="94"/>
      <c r="AV89" s="94"/>
      <c r="AW89" s="94"/>
      <c r="AX89" s="96"/>
    </row>
    <row r="90" spans="1:50" ht="46.5" customHeight="1">
      <c r="A90" s="130"/>
      <c r="B90" s="131"/>
      <c r="C90" s="131"/>
      <c r="D90" s="131"/>
      <c r="E90" s="131"/>
      <c r="F90" s="132"/>
      <c r="G90" s="144"/>
      <c r="H90" s="144"/>
      <c r="I90" s="144"/>
      <c r="J90" s="144"/>
      <c r="K90" s="144"/>
      <c r="L90" s="144"/>
      <c r="M90" s="144"/>
      <c r="N90" s="144"/>
      <c r="O90" s="144"/>
      <c r="P90" s="144"/>
      <c r="Q90" s="144"/>
      <c r="R90" s="144"/>
      <c r="S90" s="144"/>
      <c r="T90" s="144"/>
      <c r="U90" s="144"/>
      <c r="V90" s="144"/>
      <c r="W90" s="144"/>
      <c r="X90" s="144"/>
      <c r="Y90" s="153" t="s">
        <v>59</v>
      </c>
      <c r="Z90" s="154"/>
      <c r="AA90" s="155"/>
      <c r="AB90" s="156" t="s">
        <v>576</v>
      </c>
      <c r="AC90" s="157"/>
      <c r="AD90" s="158"/>
      <c r="AE90" s="156" t="s">
        <v>570</v>
      </c>
      <c r="AF90" s="157"/>
      <c r="AG90" s="157"/>
      <c r="AH90" s="157"/>
      <c r="AI90" s="158"/>
      <c r="AJ90" s="156" t="s">
        <v>571</v>
      </c>
      <c r="AK90" s="157"/>
      <c r="AL90" s="157"/>
      <c r="AM90" s="157"/>
      <c r="AN90" s="158"/>
      <c r="AO90" s="156" t="s">
        <v>572</v>
      </c>
      <c r="AP90" s="157"/>
      <c r="AQ90" s="157"/>
      <c r="AR90" s="157"/>
      <c r="AS90" s="158"/>
      <c r="AT90" s="156" t="s">
        <v>573</v>
      </c>
      <c r="AU90" s="157"/>
      <c r="AV90" s="157"/>
      <c r="AW90" s="157"/>
      <c r="AX90" s="159"/>
    </row>
    <row r="91" spans="1:50" ht="32.25" customHeight="1">
      <c r="A91" s="166" t="s">
        <v>17</v>
      </c>
      <c r="B91" s="167"/>
      <c r="C91" s="167"/>
      <c r="D91" s="167"/>
      <c r="E91" s="167"/>
      <c r="F91" s="168"/>
      <c r="G91" s="169" t="s">
        <v>18</v>
      </c>
      <c r="H91" s="121"/>
      <c r="I91" s="121"/>
      <c r="J91" s="121"/>
      <c r="K91" s="121"/>
      <c r="L91" s="121"/>
      <c r="M91" s="121"/>
      <c r="N91" s="121"/>
      <c r="O91" s="121"/>
      <c r="P91" s="121"/>
      <c r="Q91" s="121"/>
      <c r="R91" s="121"/>
      <c r="S91" s="121"/>
      <c r="T91" s="121"/>
      <c r="U91" s="121"/>
      <c r="V91" s="121"/>
      <c r="W91" s="121"/>
      <c r="X91" s="170"/>
      <c r="Y91" s="171"/>
      <c r="Z91" s="172"/>
      <c r="AA91" s="173"/>
      <c r="AB91" s="120" t="s">
        <v>12</v>
      </c>
      <c r="AC91" s="121"/>
      <c r="AD91" s="170"/>
      <c r="AE91" s="174" t="s">
        <v>69</v>
      </c>
      <c r="AF91" s="121"/>
      <c r="AG91" s="121"/>
      <c r="AH91" s="121"/>
      <c r="AI91" s="170"/>
      <c r="AJ91" s="174" t="s">
        <v>70</v>
      </c>
      <c r="AK91" s="121"/>
      <c r="AL91" s="121"/>
      <c r="AM91" s="121"/>
      <c r="AN91" s="170"/>
      <c r="AO91" s="174" t="s">
        <v>71</v>
      </c>
      <c r="AP91" s="121"/>
      <c r="AQ91" s="121"/>
      <c r="AR91" s="121"/>
      <c r="AS91" s="170"/>
      <c r="AT91" s="175" t="s">
        <v>75</v>
      </c>
      <c r="AU91" s="176"/>
      <c r="AV91" s="176"/>
      <c r="AW91" s="176"/>
      <c r="AX91" s="177"/>
    </row>
    <row r="92" spans="1:50" ht="22.5" customHeight="1">
      <c r="A92" s="129"/>
      <c r="B92" s="127"/>
      <c r="C92" s="127"/>
      <c r="D92" s="127"/>
      <c r="E92" s="127"/>
      <c r="F92" s="128"/>
      <c r="G92" s="143" t="s">
        <v>604</v>
      </c>
      <c r="H92" s="143"/>
      <c r="I92" s="143"/>
      <c r="J92" s="143"/>
      <c r="K92" s="143"/>
      <c r="L92" s="143"/>
      <c r="M92" s="143"/>
      <c r="N92" s="143"/>
      <c r="O92" s="143"/>
      <c r="P92" s="143"/>
      <c r="Q92" s="143"/>
      <c r="R92" s="143"/>
      <c r="S92" s="143"/>
      <c r="T92" s="143"/>
      <c r="U92" s="143"/>
      <c r="V92" s="143"/>
      <c r="W92" s="143"/>
      <c r="X92" s="143"/>
      <c r="Y92" s="145" t="s">
        <v>17</v>
      </c>
      <c r="Z92" s="146"/>
      <c r="AA92" s="147"/>
      <c r="AB92" s="178" t="s">
        <v>566</v>
      </c>
      <c r="AC92" s="149"/>
      <c r="AD92" s="150"/>
      <c r="AE92" s="151">
        <v>9</v>
      </c>
      <c r="AF92" s="152"/>
      <c r="AG92" s="152"/>
      <c r="AH92" s="152"/>
      <c r="AI92" s="152"/>
      <c r="AJ92" s="151">
        <v>10</v>
      </c>
      <c r="AK92" s="152"/>
      <c r="AL92" s="152"/>
      <c r="AM92" s="152"/>
      <c r="AN92" s="152"/>
      <c r="AO92" s="151">
        <v>11</v>
      </c>
      <c r="AP92" s="152"/>
      <c r="AQ92" s="152"/>
      <c r="AR92" s="152"/>
      <c r="AS92" s="152"/>
      <c r="AT92" s="93">
        <v>8</v>
      </c>
      <c r="AU92" s="94"/>
      <c r="AV92" s="94"/>
      <c r="AW92" s="94"/>
      <c r="AX92" s="96"/>
    </row>
    <row r="93" spans="1:50" ht="46.5" customHeight="1">
      <c r="A93" s="130"/>
      <c r="B93" s="131"/>
      <c r="C93" s="131"/>
      <c r="D93" s="131"/>
      <c r="E93" s="131"/>
      <c r="F93" s="132"/>
      <c r="G93" s="144"/>
      <c r="H93" s="144"/>
      <c r="I93" s="144"/>
      <c r="J93" s="144"/>
      <c r="K93" s="144"/>
      <c r="L93" s="144"/>
      <c r="M93" s="144"/>
      <c r="N93" s="144"/>
      <c r="O93" s="144"/>
      <c r="P93" s="144"/>
      <c r="Q93" s="144"/>
      <c r="R93" s="144"/>
      <c r="S93" s="144"/>
      <c r="T93" s="144"/>
      <c r="U93" s="144"/>
      <c r="V93" s="144"/>
      <c r="W93" s="144"/>
      <c r="X93" s="144"/>
      <c r="Y93" s="153" t="s">
        <v>59</v>
      </c>
      <c r="Z93" s="154"/>
      <c r="AA93" s="155"/>
      <c r="AB93" s="156" t="s">
        <v>577</v>
      </c>
      <c r="AC93" s="157"/>
      <c r="AD93" s="158"/>
      <c r="AE93" s="156" t="s">
        <v>580</v>
      </c>
      <c r="AF93" s="157"/>
      <c r="AG93" s="157"/>
      <c r="AH93" s="157"/>
      <c r="AI93" s="158"/>
      <c r="AJ93" s="156" t="s">
        <v>581</v>
      </c>
      <c r="AK93" s="157"/>
      <c r="AL93" s="157"/>
      <c r="AM93" s="157"/>
      <c r="AN93" s="158"/>
      <c r="AO93" s="156" t="s">
        <v>582</v>
      </c>
      <c r="AP93" s="157"/>
      <c r="AQ93" s="157"/>
      <c r="AR93" s="157"/>
      <c r="AS93" s="158"/>
      <c r="AT93" s="179" t="s">
        <v>588</v>
      </c>
      <c r="AU93" s="157"/>
      <c r="AV93" s="157"/>
      <c r="AW93" s="157"/>
      <c r="AX93" s="159"/>
    </row>
    <row r="94" spans="1:50" ht="32.25" customHeight="1" hidden="1">
      <c r="A94" s="126" t="s">
        <v>17</v>
      </c>
      <c r="B94" s="127"/>
      <c r="C94" s="127"/>
      <c r="D94" s="127"/>
      <c r="E94" s="127"/>
      <c r="F94" s="128"/>
      <c r="G94" s="108" t="s">
        <v>18</v>
      </c>
      <c r="H94" s="133"/>
      <c r="I94" s="133"/>
      <c r="J94" s="133"/>
      <c r="K94" s="133"/>
      <c r="L94" s="133"/>
      <c r="M94" s="133"/>
      <c r="N94" s="133"/>
      <c r="O94" s="133"/>
      <c r="P94" s="133"/>
      <c r="Q94" s="133"/>
      <c r="R94" s="133"/>
      <c r="S94" s="133"/>
      <c r="T94" s="133"/>
      <c r="U94" s="133"/>
      <c r="V94" s="133"/>
      <c r="W94" s="133"/>
      <c r="X94" s="134"/>
      <c r="Y94" s="135"/>
      <c r="Z94" s="136"/>
      <c r="AA94" s="137"/>
      <c r="AB94" s="138" t="s">
        <v>12</v>
      </c>
      <c r="AC94" s="133"/>
      <c r="AD94" s="134"/>
      <c r="AE94" s="139" t="s">
        <v>69</v>
      </c>
      <c r="AF94" s="133"/>
      <c r="AG94" s="133"/>
      <c r="AH94" s="133"/>
      <c r="AI94" s="134"/>
      <c r="AJ94" s="139" t="s">
        <v>70</v>
      </c>
      <c r="AK94" s="133"/>
      <c r="AL94" s="133"/>
      <c r="AM94" s="133"/>
      <c r="AN94" s="134"/>
      <c r="AO94" s="139" t="s">
        <v>71</v>
      </c>
      <c r="AP94" s="133"/>
      <c r="AQ94" s="133"/>
      <c r="AR94" s="133"/>
      <c r="AS94" s="134"/>
      <c r="AT94" s="140" t="s">
        <v>75</v>
      </c>
      <c r="AU94" s="141"/>
      <c r="AV94" s="141"/>
      <c r="AW94" s="141"/>
      <c r="AX94" s="142"/>
    </row>
    <row r="95" spans="1:50" ht="22.5" customHeight="1" hidden="1">
      <c r="A95" s="129"/>
      <c r="B95" s="127"/>
      <c r="C95" s="127"/>
      <c r="D95" s="127"/>
      <c r="E95" s="127"/>
      <c r="F95" s="128"/>
      <c r="G95" s="143"/>
      <c r="H95" s="143"/>
      <c r="I95" s="143"/>
      <c r="J95" s="143"/>
      <c r="K95" s="143"/>
      <c r="L95" s="143"/>
      <c r="M95" s="143"/>
      <c r="N95" s="143"/>
      <c r="O95" s="143"/>
      <c r="P95" s="143"/>
      <c r="Q95" s="143"/>
      <c r="R95" s="143"/>
      <c r="S95" s="143"/>
      <c r="T95" s="143"/>
      <c r="U95" s="143"/>
      <c r="V95" s="143"/>
      <c r="W95" s="143"/>
      <c r="X95" s="143"/>
      <c r="Y95" s="145" t="s">
        <v>17</v>
      </c>
      <c r="Z95" s="146"/>
      <c r="AA95" s="147"/>
      <c r="AB95" s="148"/>
      <c r="AC95" s="149"/>
      <c r="AD95" s="150"/>
      <c r="AE95" s="151"/>
      <c r="AF95" s="152"/>
      <c r="AG95" s="152"/>
      <c r="AH95" s="152"/>
      <c r="AI95" s="152"/>
      <c r="AJ95" s="151"/>
      <c r="AK95" s="152"/>
      <c r="AL95" s="152"/>
      <c r="AM95" s="152"/>
      <c r="AN95" s="152"/>
      <c r="AO95" s="151"/>
      <c r="AP95" s="152"/>
      <c r="AQ95" s="152"/>
      <c r="AR95" s="152"/>
      <c r="AS95" s="152"/>
      <c r="AT95" s="93"/>
      <c r="AU95" s="94"/>
      <c r="AV95" s="94"/>
      <c r="AW95" s="94"/>
      <c r="AX95" s="96"/>
    </row>
    <row r="96" spans="1:50" ht="46.5" customHeight="1" hidden="1">
      <c r="A96" s="130"/>
      <c r="B96" s="131"/>
      <c r="C96" s="131"/>
      <c r="D96" s="131"/>
      <c r="E96" s="131"/>
      <c r="F96" s="132"/>
      <c r="G96" s="144"/>
      <c r="H96" s="144"/>
      <c r="I96" s="144"/>
      <c r="J96" s="144"/>
      <c r="K96" s="144"/>
      <c r="L96" s="144"/>
      <c r="M96" s="144"/>
      <c r="N96" s="144"/>
      <c r="O96" s="144"/>
      <c r="P96" s="144"/>
      <c r="Q96" s="144"/>
      <c r="R96" s="144"/>
      <c r="S96" s="144"/>
      <c r="T96" s="144"/>
      <c r="U96" s="144"/>
      <c r="V96" s="144"/>
      <c r="W96" s="144"/>
      <c r="X96" s="144"/>
      <c r="Y96" s="153" t="s">
        <v>59</v>
      </c>
      <c r="Z96" s="154"/>
      <c r="AA96" s="155"/>
      <c r="AB96" s="156" t="s">
        <v>60</v>
      </c>
      <c r="AC96" s="157"/>
      <c r="AD96" s="158"/>
      <c r="AE96" s="156"/>
      <c r="AF96" s="157"/>
      <c r="AG96" s="157"/>
      <c r="AH96" s="157"/>
      <c r="AI96" s="158"/>
      <c r="AJ96" s="156"/>
      <c r="AK96" s="157"/>
      <c r="AL96" s="157"/>
      <c r="AM96" s="157"/>
      <c r="AN96" s="158"/>
      <c r="AO96" s="156"/>
      <c r="AP96" s="157"/>
      <c r="AQ96" s="157"/>
      <c r="AR96" s="157"/>
      <c r="AS96" s="158"/>
      <c r="AT96" s="156"/>
      <c r="AU96" s="157"/>
      <c r="AV96" s="157"/>
      <c r="AW96" s="157"/>
      <c r="AX96" s="159"/>
    </row>
    <row r="97" spans="1:50" ht="22.5" customHeight="1">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2.5" customHeight="1">
      <c r="A98" s="368"/>
      <c r="B98" s="369"/>
      <c r="C98" s="403" t="s">
        <v>522</v>
      </c>
      <c r="D98" s="404"/>
      <c r="E98" s="404"/>
      <c r="F98" s="404"/>
      <c r="G98" s="404"/>
      <c r="H98" s="404"/>
      <c r="I98" s="404"/>
      <c r="J98" s="404"/>
      <c r="K98" s="405"/>
      <c r="L98" s="71">
        <v>144.276</v>
      </c>
      <c r="M98" s="72"/>
      <c r="N98" s="72"/>
      <c r="O98" s="72"/>
      <c r="P98" s="72"/>
      <c r="Q98" s="73"/>
      <c r="R98" s="71">
        <v>142.535</v>
      </c>
      <c r="S98" s="72"/>
      <c r="T98" s="72"/>
      <c r="U98" s="72"/>
      <c r="V98" s="72"/>
      <c r="W98" s="73"/>
      <c r="X98" s="658" t="s">
        <v>621</v>
      </c>
      <c r="Y98" s="659"/>
      <c r="Z98" s="659"/>
      <c r="AA98" s="659"/>
      <c r="AB98" s="659"/>
      <c r="AC98" s="659"/>
      <c r="AD98" s="659"/>
      <c r="AE98" s="659"/>
      <c r="AF98" s="659"/>
      <c r="AG98" s="659"/>
      <c r="AH98" s="659"/>
      <c r="AI98" s="659"/>
      <c r="AJ98" s="659"/>
      <c r="AK98" s="659"/>
      <c r="AL98" s="659"/>
      <c r="AM98" s="659"/>
      <c r="AN98" s="659"/>
      <c r="AO98" s="659"/>
      <c r="AP98" s="659"/>
      <c r="AQ98" s="659"/>
      <c r="AR98" s="659"/>
      <c r="AS98" s="659"/>
      <c r="AT98" s="659"/>
      <c r="AU98" s="659"/>
      <c r="AV98" s="659"/>
      <c r="AW98" s="659"/>
      <c r="AX98" s="660"/>
    </row>
    <row r="99" spans="1:50" ht="22.5" customHeight="1">
      <c r="A99" s="368"/>
      <c r="B99" s="369"/>
      <c r="C99" s="160" t="s">
        <v>523</v>
      </c>
      <c r="D99" s="161"/>
      <c r="E99" s="161"/>
      <c r="F99" s="161"/>
      <c r="G99" s="161"/>
      <c r="H99" s="161"/>
      <c r="I99" s="161"/>
      <c r="J99" s="161"/>
      <c r="K99" s="162"/>
      <c r="L99" s="71">
        <v>1.495</v>
      </c>
      <c r="M99" s="72"/>
      <c r="N99" s="72"/>
      <c r="O99" s="72"/>
      <c r="P99" s="72"/>
      <c r="Q99" s="73"/>
      <c r="R99" s="71">
        <v>1.012</v>
      </c>
      <c r="S99" s="72"/>
      <c r="T99" s="72"/>
      <c r="U99" s="72"/>
      <c r="V99" s="72"/>
      <c r="W99" s="73"/>
      <c r="X99" s="661"/>
      <c r="Y99" s="662"/>
      <c r="Z99" s="662"/>
      <c r="AA99" s="662"/>
      <c r="AB99" s="662"/>
      <c r="AC99" s="662"/>
      <c r="AD99" s="662"/>
      <c r="AE99" s="662"/>
      <c r="AF99" s="662"/>
      <c r="AG99" s="662"/>
      <c r="AH99" s="662"/>
      <c r="AI99" s="662"/>
      <c r="AJ99" s="662"/>
      <c r="AK99" s="662"/>
      <c r="AL99" s="662"/>
      <c r="AM99" s="662"/>
      <c r="AN99" s="662"/>
      <c r="AO99" s="662"/>
      <c r="AP99" s="662"/>
      <c r="AQ99" s="662"/>
      <c r="AR99" s="662"/>
      <c r="AS99" s="662"/>
      <c r="AT99" s="662"/>
      <c r="AU99" s="662"/>
      <c r="AV99" s="662"/>
      <c r="AW99" s="662"/>
      <c r="AX99" s="663"/>
    </row>
    <row r="100" spans="1:50" ht="22.5" customHeight="1">
      <c r="A100" s="368"/>
      <c r="B100" s="369"/>
      <c r="C100" s="160" t="s">
        <v>618</v>
      </c>
      <c r="D100" s="161"/>
      <c r="E100" s="161"/>
      <c r="F100" s="161"/>
      <c r="G100" s="161"/>
      <c r="H100" s="161"/>
      <c r="I100" s="161"/>
      <c r="J100" s="161"/>
      <c r="K100" s="162"/>
      <c r="L100" s="71" t="s">
        <v>622</v>
      </c>
      <c r="M100" s="72"/>
      <c r="N100" s="72"/>
      <c r="O100" s="72"/>
      <c r="P100" s="72"/>
      <c r="Q100" s="73"/>
      <c r="R100" s="71">
        <v>0.728</v>
      </c>
      <c r="S100" s="72"/>
      <c r="T100" s="72"/>
      <c r="U100" s="72"/>
      <c r="V100" s="72"/>
      <c r="W100" s="73"/>
      <c r="X100" s="661"/>
      <c r="Y100" s="662"/>
      <c r="Z100" s="662"/>
      <c r="AA100" s="662"/>
      <c r="AB100" s="662"/>
      <c r="AC100" s="662"/>
      <c r="AD100" s="662"/>
      <c r="AE100" s="662"/>
      <c r="AF100" s="662"/>
      <c r="AG100" s="662"/>
      <c r="AH100" s="662"/>
      <c r="AI100" s="662"/>
      <c r="AJ100" s="662"/>
      <c r="AK100" s="662"/>
      <c r="AL100" s="662"/>
      <c r="AM100" s="662"/>
      <c r="AN100" s="662"/>
      <c r="AO100" s="662"/>
      <c r="AP100" s="662"/>
      <c r="AQ100" s="662"/>
      <c r="AR100" s="662"/>
      <c r="AS100" s="662"/>
      <c r="AT100" s="662"/>
      <c r="AU100" s="662"/>
      <c r="AV100" s="662"/>
      <c r="AW100" s="662"/>
      <c r="AX100" s="663"/>
    </row>
    <row r="101" spans="1:50" ht="22.5" customHeight="1">
      <c r="A101" s="368"/>
      <c r="B101" s="369"/>
      <c r="C101" s="160" t="s">
        <v>524</v>
      </c>
      <c r="D101" s="161"/>
      <c r="E101" s="161"/>
      <c r="F101" s="161"/>
      <c r="G101" s="161"/>
      <c r="H101" s="161"/>
      <c r="I101" s="161"/>
      <c r="J101" s="161"/>
      <c r="K101" s="162"/>
      <c r="L101" s="71">
        <v>9.653</v>
      </c>
      <c r="M101" s="72"/>
      <c r="N101" s="72"/>
      <c r="O101" s="72"/>
      <c r="P101" s="72"/>
      <c r="Q101" s="73"/>
      <c r="R101" s="71">
        <v>12.521</v>
      </c>
      <c r="S101" s="72"/>
      <c r="T101" s="72"/>
      <c r="U101" s="72"/>
      <c r="V101" s="72"/>
      <c r="W101" s="73"/>
      <c r="X101" s="661"/>
      <c r="Y101" s="662"/>
      <c r="Z101" s="662"/>
      <c r="AA101" s="662"/>
      <c r="AB101" s="662"/>
      <c r="AC101" s="662"/>
      <c r="AD101" s="662"/>
      <c r="AE101" s="662"/>
      <c r="AF101" s="662"/>
      <c r="AG101" s="662"/>
      <c r="AH101" s="662"/>
      <c r="AI101" s="662"/>
      <c r="AJ101" s="662"/>
      <c r="AK101" s="662"/>
      <c r="AL101" s="662"/>
      <c r="AM101" s="662"/>
      <c r="AN101" s="662"/>
      <c r="AO101" s="662"/>
      <c r="AP101" s="662"/>
      <c r="AQ101" s="662"/>
      <c r="AR101" s="662"/>
      <c r="AS101" s="662"/>
      <c r="AT101" s="662"/>
      <c r="AU101" s="662"/>
      <c r="AV101" s="662"/>
      <c r="AW101" s="662"/>
      <c r="AX101" s="663"/>
    </row>
    <row r="102" spans="1:50" ht="22.5" customHeight="1">
      <c r="A102" s="368"/>
      <c r="B102" s="369"/>
      <c r="C102" s="160" t="s">
        <v>617</v>
      </c>
      <c r="D102" s="161"/>
      <c r="E102" s="161"/>
      <c r="F102" s="161"/>
      <c r="G102" s="161"/>
      <c r="H102" s="161"/>
      <c r="I102" s="161"/>
      <c r="J102" s="161"/>
      <c r="K102" s="162"/>
      <c r="L102" s="71">
        <v>5.623</v>
      </c>
      <c r="M102" s="72"/>
      <c r="N102" s="72"/>
      <c r="O102" s="72"/>
      <c r="P102" s="72"/>
      <c r="Q102" s="73"/>
      <c r="R102" s="71">
        <v>1.003</v>
      </c>
      <c r="S102" s="72"/>
      <c r="T102" s="72"/>
      <c r="U102" s="72"/>
      <c r="V102" s="72"/>
      <c r="W102" s="73"/>
      <c r="X102" s="661"/>
      <c r="Y102" s="662"/>
      <c r="Z102" s="662"/>
      <c r="AA102" s="662"/>
      <c r="AB102" s="662"/>
      <c r="AC102" s="662"/>
      <c r="AD102" s="662"/>
      <c r="AE102" s="662"/>
      <c r="AF102" s="662"/>
      <c r="AG102" s="662"/>
      <c r="AH102" s="662"/>
      <c r="AI102" s="662"/>
      <c r="AJ102" s="662"/>
      <c r="AK102" s="662"/>
      <c r="AL102" s="662"/>
      <c r="AM102" s="662"/>
      <c r="AN102" s="662"/>
      <c r="AO102" s="662"/>
      <c r="AP102" s="662"/>
      <c r="AQ102" s="662"/>
      <c r="AR102" s="662"/>
      <c r="AS102" s="662"/>
      <c r="AT102" s="662"/>
      <c r="AU102" s="662"/>
      <c r="AV102" s="662"/>
      <c r="AW102" s="662"/>
      <c r="AX102" s="663"/>
    </row>
    <row r="103" spans="1:50" ht="22.5" customHeight="1">
      <c r="A103" s="368"/>
      <c r="B103" s="369"/>
      <c r="C103" s="372"/>
      <c r="D103" s="373"/>
      <c r="E103" s="373"/>
      <c r="F103" s="373"/>
      <c r="G103" s="373"/>
      <c r="H103" s="373"/>
      <c r="I103" s="373"/>
      <c r="J103" s="373"/>
      <c r="K103" s="374"/>
      <c r="L103" s="71"/>
      <c r="M103" s="72"/>
      <c r="N103" s="72"/>
      <c r="O103" s="72"/>
      <c r="P103" s="72"/>
      <c r="Q103" s="73"/>
      <c r="R103" s="71"/>
      <c r="S103" s="72"/>
      <c r="T103" s="72"/>
      <c r="U103" s="72"/>
      <c r="V103" s="72"/>
      <c r="W103" s="73"/>
      <c r="X103" s="661"/>
      <c r="Y103" s="662"/>
      <c r="Z103" s="662"/>
      <c r="AA103" s="662"/>
      <c r="AB103" s="662"/>
      <c r="AC103" s="662"/>
      <c r="AD103" s="662"/>
      <c r="AE103" s="662"/>
      <c r="AF103" s="662"/>
      <c r="AG103" s="662"/>
      <c r="AH103" s="662"/>
      <c r="AI103" s="662"/>
      <c r="AJ103" s="662"/>
      <c r="AK103" s="662"/>
      <c r="AL103" s="662"/>
      <c r="AM103" s="662"/>
      <c r="AN103" s="662"/>
      <c r="AO103" s="662"/>
      <c r="AP103" s="662"/>
      <c r="AQ103" s="662"/>
      <c r="AR103" s="662"/>
      <c r="AS103" s="662"/>
      <c r="AT103" s="662"/>
      <c r="AU103" s="662"/>
      <c r="AV103" s="662"/>
      <c r="AW103" s="662"/>
      <c r="AX103" s="663"/>
    </row>
    <row r="104" spans="1:50" ht="21" customHeight="1" thickBot="1">
      <c r="A104" s="370"/>
      <c r="B104" s="371"/>
      <c r="C104" s="360" t="s">
        <v>22</v>
      </c>
      <c r="D104" s="361"/>
      <c r="E104" s="361"/>
      <c r="F104" s="361"/>
      <c r="G104" s="361"/>
      <c r="H104" s="361"/>
      <c r="I104" s="361"/>
      <c r="J104" s="361"/>
      <c r="K104" s="362"/>
      <c r="L104" s="363">
        <f>SUM(L98:Q103)</f>
        <v>161.047</v>
      </c>
      <c r="M104" s="364"/>
      <c r="N104" s="364"/>
      <c r="O104" s="364"/>
      <c r="P104" s="364"/>
      <c r="Q104" s="365"/>
      <c r="R104" s="363">
        <f>SUM(R98:W103)</f>
        <v>157.79899999999998</v>
      </c>
      <c r="S104" s="364"/>
      <c r="T104" s="364"/>
      <c r="U104" s="364"/>
      <c r="V104" s="364"/>
      <c r="W104" s="365"/>
      <c r="X104" s="664"/>
      <c r="Y104" s="665"/>
      <c r="Z104" s="665"/>
      <c r="AA104" s="665"/>
      <c r="AB104" s="665"/>
      <c r="AC104" s="665"/>
      <c r="AD104" s="665"/>
      <c r="AE104" s="665"/>
      <c r="AF104" s="665"/>
      <c r="AG104" s="665"/>
      <c r="AH104" s="665"/>
      <c r="AI104" s="665"/>
      <c r="AJ104" s="665"/>
      <c r="AK104" s="665"/>
      <c r="AL104" s="665"/>
      <c r="AM104" s="665"/>
      <c r="AN104" s="665"/>
      <c r="AO104" s="665"/>
      <c r="AP104" s="665"/>
      <c r="AQ104" s="665"/>
      <c r="AR104" s="665"/>
      <c r="AS104" s="665"/>
      <c r="AT104" s="665"/>
      <c r="AU104" s="665"/>
      <c r="AV104" s="665"/>
      <c r="AW104" s="665"/>
      <c r="AX104" s="66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c r="A106" s="163" t="s">
        <v>57</v>
      </c>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5"/>
    </row>
    <row r="107" spans="1:50" ht="13.5">
      <c r="A107" s="5"/>
      <c r="B107" s="6"/>
      <c r="C107" s="585" t="s">
        <v>39</v>
      </c>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6"/>
      <c r="AD107" s="584" t="s">
        <v>43</v>
      </c>
      <c r="AE107" s="584"/>
      <c r="AF107" s="584"/>
      <c r="AG107" s="616" t="s">
        <v>38</v>
      </c>
      <c r="AH107" s="584"/>
      <c r="AI107" s="584"/>
      <c r="AJ107" s="584"/>
      <c r="AK107" s="584"/>
      <c r="AL107" s="584"/>
      <c r="AM107" s="584"/>
      <c r="AN107" s="584"/>
      <c r="AO107" s="584"/>
      <c r="AP107" s="584"/>
      <c r="AQ107" s="584"/>
      <c r="AR107" s="584"/>
      <c r="AS107" s="584"/>
      <c r="AT107" s="584"/>
      <c r="AU107" s="584"/>
      <c r="AV107" s="584"/>
      <c r="AW107" s="584"/>
      <c r="AX107" s="617"/>
    </row>
    <row r="108" spans="1:50" ht="54.75" customHeight="1">
      <c r="A108" s="299" t="s">
        <v>311</v>
      </c>
      <c r="B108" s="300"/>
      <c r="C108" s="523" t="s">
        <v>312</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2" t="s">
        <v>527</v>
      </c>
      <c r="AE108" s="593"/>
      <c r="AF108" s="593"/>
      <c r="AG108" s="589" t="s">
        <v>607</v>
      </c>
      <c r="AH108" s="590"/>
      <c r="AI108" s="590"/>
      <c r="AJ108" s="590"/>
      <c r="AK108" s="590"/>
      <c r="AL108" s="590"/>
      <c r="AM108" s="590"/>
      <c r="AN108" s="590"/>
      <c r="AO108" s="590"/>
      <c r="AP108" s="590"/>
      <c r="AQ108" s="590"/>
      <c r="AR108" s="590"/>
      <c r="AS108" s="590"/>
      <c r="AT108" s="590"/>
      <c r="AU108" s="590"/>
      <c r="AV108" s="590"/>
      <c r="AW108" s="590"/>
      <c r="AX108" s="591"/>
    </row>
    <row r="109" spans="1:50" ht="69.75" customHeight="1">
      <c r="A109" s="301"/>
      <c r="B109" s="302"/>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527</v>
      </c>
      <c r="AE109" s="432"/>
      <c r="AF109" s="432"/>
      <c r="AG109" s="522" t="s">
        <v>602</v>
      </c>
      <c r="AH109" s="297"/>
      <c r="AI109" s="297"/>
      <c r="AJ109" s="297"/>
      <c r="AK109" s="297"/>
      <c r="AL109" s="297"/>
      <c r="AM109" s="297"/>
      <c r="AN109" s="297"/>
      <c r="AO109" s="297"/>
      <c r="AP109" s="297"/>
      <c r="AQ109" s="297"/>
      <c r="AR109" s="297"/>
      <c r="AS109" s="297"/>
      <c r="AT109" s="297"/>
      <c r="AU109" s="297"/>
      <c r="AV109" s="297"/>
      <c r="AW109" s="297"/>
      <c r="AX109" s="298"/>
    </row>
    <row r="110" spans="1:50" ht="45" customHeight="1">
      <c r="A110" s="303"/>
      <c r="B110" s="304"/>
      <c r="C110" s="416" t="s">
        <v>313</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3" t="s">
        <v>527</v>
      </c>
      <c r="AE110" s="574"/>
      <c r="AF110" s="574"/>
      <c r="AG110" s="520" t="s">
        <v>589</v>
      </c>
      <c r="AH110" s="195"/>
      <c r="AI110" s="195"/>
      <c r="AJ110" s="195"/>
      <c r="AK110" s="195"/>
      <c r="AL110" s="195"/>
      <c r="AM110" s="195"/>
      <c r="AN110" s="195"/>
      <c r="AO110" s="195"/>
      <c r="AP110" s="195"/>
      <c r="AQ110" s="195"/>
      <c r="AR110" s="195"/>
      <c r="AS110" s="195"/>
      <c r="AT110" s="195"/>
      <c r="AU110" s="195"/>
      <c r="AV110" s="195"/>
      <c r="AW110" s="195"/>
      <c r="AX110" s="521"/>
    </row>
    <row r="111" spans="1:50" ht="18.75" customHeight="1">
      <c r="A111" s="538" t="s">
        <v>46</v>
      </c>
      <c r="B111" s="575"/>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527</v>
      </c>
      <c r="AE111" s="428"/>
      <c r="AF111" s="428"/>
      <c r="AG111" s="293" t="s">
        <v>554</v>
      </c>
      <c r="AH111" s="294"/>
      <c r="AI111" s="294"/>
      <c r="AJ111" s="294"/>
      <c r="AK111" s="294"/>
      <c r="AL111" s="294"/>
      <c r="AM111" s="294"/>
      <c r="AN111" s="294"/>
      <c r="AO111" s="294"/>
      <c r="AP111" s="294"/>
      <c r="AQ111" s="294"/>
      <c r="AR111" s="294"/>
      <c r="AS111" s="294"/>
      <c r="AT111" s="294"/>
      <c r="AU111" s="294"/>
      <c r="AV111" s="294"/>
      <c r="AW111" s="294"/>
      <c r="AX111" s="295"/>
    </row>
    <row r="112" spans="1:50" ht="13.5">
      <c r="A112" s="576"/>
      <c r="B112" s="577"/>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546</v>
      </c>
      <c r="AE112" s="432"/>
      <c r="AF112" s="432"/>
      <c r="AG112" s="296"/>
      <c r="AH112" s="297"/>
      <c r="AI112" s="297"/>
      <c r="AJ112" s="297"/>
      <c r="AK112" s="297"/>
      <c r="AL112" s="297"/>
      <c r="AM112" s="297"/>
      <c r="AN112" s="297"/>
      <c r="AO112" s="297"/>
      <c r="AP112" s="297"/>
      <c r="AQ112" s="297"/>
      <c r="AR112" s="297"/>
      <c r="AS112" s="297"/>
      <c r="AT112" s="297"/>
      <c r="AU112" s="297"/>
      <c r="AV112" s="297"/>
      <c r="AW112" s="297"/>
      <c r="AX112" s="298"/>
    </row>
    <row r="113" spans="1:50" ht="69.75" customHeight="1">
      <c r="A113" s="576"/>
      <c r="B113" s="577"/>
      <c r="C113" s="495" t="s">
        <v>314</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527</v>
      </c>
      <c r="AE113" s="432"/>
      <c r="AF113" s="432"/>
      <c r="AG113" s="522" t="s">
        <v>610</v>
      </c>
      <c r="AH113" s="297"/>
      <c r="AI113" s="297"/>
      <c r="AJ113" s="297"/>
      <c r="AK113" s="297"/>
      <c r="AL113" s="297"/>
      <c r="AM113" s="297"/>
      <c r="AN113" s="297"/>
      <c r="AO113" s="297"/>
      <c r="AP113" s="297"/>
      <c r="AQ113" s="297"/>
      <c r="AR113" s="297"/>
      <c r="AS113" s="297"/>
      <c r="AT113" s="297"/>
      <c r="AU113" s="297"/>
      <c r="AV113" s="297"/>
      <c r="AW113" s="297"/>
      <c r="AX113" s="298"/>
    </row>
    <row r="114" spans="1:50" ht="13.5">
      <c r="A114" s="576"/>
      <c r="B114" s="577"/>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546</v>
      </c>
      <c r="AE114" s="432"/>
      <c r="AF114" s="432"/>
      <c r="AG114" s="296"/>
      <c r="AH114" s="297"/>
      <c r="AI114" s="297"/>
      <c r="AJ114" s="297"/>
      <c r="AK114" s="297"/>
      <c r="AL114" s="297"/>
      <c r="AM114" s="297"/>
      <c r="AN114" s="297"/>
      <c r="AO114" s="297"/>
      <c r="AP114" s="297"/>
      <c r="AQ114" s="297"/>
      <c r="AR114" s="297"/>
      <c r="AS114" s="297"/>
      <c r="AT114" s="297"/>
      <c r="AU114" s="297"/>
      <c r="AV114" s="297"/>
      <c r="AW114" s="297"/>
      <c r="AX114" s="298"/>
    </row>
    <row r="115" spans="1:50" ht="30" customHeight="1">
      <c r="A115" s="576"/>
      <c r="B115" s="577"/>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527</v>
      </c>
      <c r="AE115" s="432"/>
      <c r="AF115" s="432"/>
      <c r="AG115" s="522" t="s">
        <v>605</v>
      </c>
      <c r="AH115" s="297"/>
      <c r="AI115" s="297"/>
      <c r="AJ115" s="297"/>
      <c r="AK115" s="297"/>
      <c r="AL115" s="297"/>
      <c r="AM115" s="297"/>
      <c r="AN115" s="297"/>
      <c r="AO115" s="297"/>
      <c r="AP115" s="297"/>
      <c r="AQ115" s="297"/>
      <c r="AR115" s="297"/>
      <c r="AS115" s="297"/>
      <c r="AT115" s="297"/>
      <c r="AU115" s="297"/>
      <c r="AV115" s="297"/>
      <c r="AW115" s="297"/>
      <c r="AX115" s="298"/>
    </row>
    <row r="116" spans="1:64" ht="13.5">
      <c r="A116" s="576"/>
      <c r="B116" s="577"/>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0" t="s">
        <v>546</v>
      </c>
      <c r="AE116" s="621"/>
      <c r="AF116" s="621"/>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2" ht="45" customHeight="1">
      <c r="A117" s="578"/>
      <c r="B117" s="579"/>
      <c r="C117" s="580" t="s">
        <v>82</v>
      </c>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2"/>
      <c r="AD117" s="573" t="s">
        <v>527</v>
      </c>
      <c r="AE117" s="574"/>
      <c r="AF117" s="583"/>
      <c r="AG117" s="587" t="s">
        <v>555</v>
      </c>
      <c r="AH117" s="425"/>
      <c r="AI117" s="425"/>
      <c r="AJ117" s="425"/>
      <c r="AK117" s="425"/>
      <c r="AL117" s="425"/>
      <c r="AM117" s="425"/>
      <c r="AN117" s="425"/>
      <c r="AO117" s="425"/>
      <c r="AP117" s="425"/>
      <c r="AQ117" s="425"/>
      <c r="AR117" s="425"/>
      <c r="AS117" s="425"/>
      <c r="AT117" s="425"/>
      <c r="AU117" s="425"/>
      <c r="AV117" s="425"/>
      <c r="AW117" s="425"/>
      <c r="AX117" s="588"/>
      <c r="BG117" s="10"/>
      <c r="BH117" s="10"/>
      <c r="BI117" s="10"/>
      <c r="BJ117" s="10"/>
    </row>
    <row r="118" spans="1:50" ht="180" customHeight="1">
      <c r="A118" s="538" t="s">
        <v>47</v>
      </c>
      <c r="B118" s="575"/>
      <c r="C118" s="622" t="s">
        <v>81</v>
      </c>
      <c r="D118" s="623"/>
      <c r="E118" s="623"/>
      <c r="F118" s="623"/>
      <c r="G118" s="623"/>
      <c r="H118" s="623"/>
      <c r="I118" s="623"/>
      <c r="J118" s="623"/>
      <c r="K118" s="623"/>
      <c r="L118" s="623"/>
      <c r="M118" s="623"/>
      <c r="N118" s="623"/>
      <c r="O118" s="623"/>
      <c r="P118" s="623"/>
      <c r="Q118" s="623"/>
      <c r="R118" s="623"/>
      <c r="S118" s="623"/>
      <c r="T118" s="623"/>
      <c r="U118" s="623"/>
      <c r="V118" s="623"/>
      <c r="W118" s="623"/>
      <c r="X118" s="623"/>
      <c r="Y118" s="623"/>
      <c r="Z118" s="623"/>
      <c r="AA118" s="623"/>
      <c r="AB118" s="623"/>
      <c r="AC118" s="624"/>
      <c r="AD118" s="427" t="s">
        <v>527</v>
      </c>
      <c r="AE118" s="428"/>
      <c r="AF118" s="625"/>
      <c r="AG118" s="293" t="s">
        <v>613</v>
      </c>
      <c r="AH118" s="294"/>
      <c r="AI118" s="294"/>
      <c r="AJ118" s="294"/>
      <c r="AK118" s="294"/>
      <c r="AL118" s="294"/>
      <c r="AM118" s="294"/>
      <c r="AN118" s="294"/>
      <c r="AO118" s="294"/>
      <c r="AP118" s="294"/>
      <c r="AQ118" s="294"/>
      <c r="AR118" s="294"/>
      <c r="AS118" s="294"/>
      <c r="AT118" s="294"/>
      <c r="AU118" s="294"/>
      <c r="AV118" s="294"/>
      <c r="AW118" s="294"/>
      <c r="AX118" s="295"/>
    </row>
    <row r="119" spans="1:50" ht="49.5" customHeight="1">
      <c r="A119" s="576"/>
      <c r="B119" s="577"/>
      <c r="C119" s="570" t="s">
        <v>53</v>
      </c>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2"/>
      <c r="AD119" s="594" t="s">
        <v>527</v>
      </c>
      <c r="AE119" s="595"/>
      <c r="AF119" s="595"/>
      <c r="AG119" s="522" t="s">
        <v>614</v>
      </c>
      <c r="AH119" s="297"/>
      <c r="AI119" s="297"/>
      <c r="AJ119" s="297"/>
      <c r="AK119" s="297"/>
      <c r="AL119" s="297"/>
      <c r="AM119" s="297"/>
      <c r="AN119" s="297"/>
      <c r="AO119" s="297"/>
      <c r="AP119" s="297"/>
      <c r="AQ119" s="297"/>
      <c r="AR119" s="297"/>
      <c r="AS119" s="297"/>
      <c r="AT119" s="297"/>
      <c r="AU119" s="297"/>
      <c r="AV119" s="297"/>
      <c r="AW119" s="297"/>
      <c r="AX119" s="298"/>
    </row>
    <row r="120" spans="1:50" ht="59.25" customHeight="1">
      <c r="A120" s="576"/>
      <c r="B120" s="577"/>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527</v>
      </c>
      <c r="AE120" s="432"/>
      <c r="AF120" s="432"/>
      <c r="AG120" s="522" t="s">
        <v>606</v>
      </c>
      <c r="AH120" s="297"/>
      <c r="AI120" s="297"/>
      <c r="AJ120" s="297"/>
      <c r="AK120" s="297"/>
      <c r="AL120" s="297"/>
      <c r="AM120" s="297"/>
      <c r="AN120" s="297"/>
      <c r="AO120" s="297"/>
      <c r="AP120" s="297"/>
      <c r="AQ120" s="297"/>
      <c r="AR120" s="297"/>
      <c r="AS120" s="297"/>
      <c r="AT120" s="297"/>
      <c r="AU120" s="297"/>
      <c r="AV120" s="297"/>
      <c r="AW120" s="297"/>
      <c r="AX120" s="298"/>
    </row>
    <row r="121" spans="1:50" ht="33" customHeight="1">
      <c r="A121" s="578"/>
      <c r="B121" s="579"/>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527</v>
      </c>
      <c r="AE121" s="432"/>
      <c r="AF121" s="432"/>
      <c r="AG121" s="520" t="s">
        <v>556</v>
      </c>
      <c r="AH121" s="195"/>
      <c r="AI121" s="195"/>
      <c r="AJ121" s="195"/>
      <c r="AK121" s="195"/>
      <c r="AL121" s="195"/>
      <c r="AM121" s="195"/>
      <c r="AN121" s="195"/>
      <c r="AO121" s="195"/>
      <c r="AP121" s="195"/>
      <c r="AQ121" s="195"/>
      <c r="AR121" s="195"/>
      <c r="AS121" s="195"/>
      <c r="AT121" s="195"/>
      <c r="AU121" s="195"/>
      <c r="AV121" s="195"/>
      <c r="AW121" s="195"/>
      <c r="AX121" s="521"/>
    </row>
    <row r="122" spans="1:50" ht="27.75" customHeight="1">
      <c r="A122" s="538" t="s">
        <v>80</v>
      </c>
      <c r="B122" s="611"/>
      <c r="C122" s="429" t="s">
        <v>315</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546</v>
      </c>
      <c r="AE122" s="428"/>
      <c r="AF122" s="428"/>
      <c r="AG122" s="565"/>
      <c r="AH122" s="193"/>
      <c r="AI122" s="193"/>
      <c r="AJ122" s="193"/>
      <c r="AK122" s="193"/>
      <c r="AL122" s="193"/>
      <c r="AM122" s="193"/>
      <c r="AN122" s="193"/>
      <c r="AO122" s="193"/>
      <c r="AP122" s="193"/>
      <c r="AQ122" s="193"/>
      <c r="AR122" s="193"/>
      <c r="AS122" s="193"/>
      <c r="AT122" s="193"/>
      <c r="AU122" s="193"/>
      <c r="AV122" s="193"/>
      <c r="AW122" s="193"/>
      <c r="AX122" s="566"/>
    </row>
    <row r="123" spans="1:50" ht="13.5">
      <c r="A123" s="612"/>
      <c r="B123" s="613"/>
      <c r="C123" s="639" t="s">
        <v>87</v>
      </c>
      <c r="D123" s="640"/>
      <c r="E123" s="640"/>
      <c r="F123" s="640"/>
      <c r="G123" s="640"/>
      <c r="H123" s="640"/>
      <c r="I123" s="640"/>
      <c r="J123" s="640"/>
      <c r="K123" s="640"/>
      <c r="L123" s="640"/>
      <c r="M123" s="640"/>
      <c r="N123" s="640"/>
      <c r="O123" s="641"/>
      <c r="P123" s="633" t="s">
        <v>0</v>
      </c>
      <c r="Q123" s="642"/>
      <c r="R123" s="642"/>
      <c r="S123" s="643"/>
      <c r="T123" s="632" t="s">
        <v>30</v>
      </c>
      <c r="U123" s="633"/>
      <c r="V123" s="633"/>
      <c r="W123" s="633"/>
      <c r="X123" s="633"/>
      <c r="Y123" s="633"/>
      <c r="Z123" s="633"/>
      <c r="AA123" s="633"/>
      <c r="AB123" s="633"/>
      <c r="AC123" s="633"/>
      <c r="AD123" s="633"/>
      <c r="AE123" s="633"/>
      <c r="AF123" s="634"/>
      <c r="AG123" s="567"/>
      <c r="AH123" s="271"/>
      <c r="AI123" s="271"/>
      <c r="AJ123" s="271"/>
      <c r="AK123" s="271"/>
      <c r="AL123" s="271"/>
      <c r="AM123" s="271"/>
      <c r="AN123" s="271"/>
      <c r="AO123" s="271"/>
      <c r="AP123" s="271"/>
      <c r="AQ123" s="271"/>
      <c r="AR123" s="271"/>
      <c r="AS123" s="271"/>
      <c r="AT123" s="271"/>
      <c r="AU123" s="271"/>
      <c r="AV123" s="271"/>
      <c r="AW123" s="271"/>
      <c r="AX123" s="568"/>
    </row>
    <row r="124" spans="1:50" ht="13.5">
      <c r="A124" s="612"/>
      <c r="B124" s="613"/>
      <c r="C124" s="626"/>
      <c r="D124" s="627"/>
      <c r="E124" s="627"/>
      <c r="F124" s="627"/>
      <c r="G124" s="627"/>
      <c r="H124" s="627"/>
      <c r="I124" s="627"/>
      <c r="J124" s="627"/>
      <c r="K124" s="627"/>
      <c r="L124" s="627"/>
      <c r="M124" s="627"/>
      <c r="N124" s="627"/>
      <c r="O124" s="628"/>
      <c r="P124" s="635"/>
      <c r="Q124" s="635"/>
      <c r="R124" s="635"/>
      <c r="S124" s="636"/>
      <c r="T124" s="618"/>
      <c r="U124" s="297"/>
      <c r="V124" s="297"/>
      <c r="W124" s="297"/>
      <c r="X124" s="297"/>
      <c r="Y124" s="297"/>
      <c r="Z124" s="297"/>
      <c r="AA124" s="297"/>
      <c r="AB124" s="297"/>
      <c r="AC124" s="297"/>
      <c r="AD124" s="297"/>
      <c r="AE124" s="297"/>
      <c r="AF124" s="619"/>
      <c r="AG124" s="567"/>
      <c r="AH124" s="271"/>
      <c r="AI124" s="271"/>
      <c r="AJ124" s="271"/>
      <c r="AK124" s="271"/>
      <c r="AL124" s="271"/>
      <c r="AM124" s="271"/>
      <c r="AN124" s="271"/>
      <c r="AO124" s="271"/>
      <c r="AP124" s="271"/>
      <c r="AQ124" s="271"/>
      <c r="AR124" s="271"/>
      <c r="AS124" s="271"/>
      <c r="AT124" s="271"/>
      <c r="AU124" s="271"/>
      <c r="AV124" s="271"/>
      <c r="AW124" s="271"/>
      <c r="AX124" s="568"/>
    </row>
    <row r="125" spans="1:50" ht="13.5">
      <c r="A125" s="614"/>
      <c r="B125" s="615"/>
      <c r="C125" s="629"/>
      <c r="D125" s="630"/>
      <c r="E125" s="630"/>
      <c r="F125" s="630"/>
      <c r="G125" s="630"/>
      <c r="H125" s="630"/>
      <c r="I125" s="630"/>
      <c r="J125" s="630"/>
      <c r="K125" s="630"/>
      <c r="L125" s="630"/>
      <c r="M125" s="630"/>
      <c r="N125" s="630"/>
      <c r="O125" s="631"/>
      <c r="P125" s="637"/>
      <c r="Q125" s="637"/>
      <c r="R125" s="637"/>
      <c r="S125" s="638"/>
      <c r="T125" s="424"/>
      <c r="U125" s="425"/>
      <c r="V125" s="425"/>
      <c r="W125" s="425"/>
      <c r="X125" s="425"/>
      <c r="Y125" s="425"/>
      <c r="Z125" s="425"/>
      <c r="AA125" s="425"/>
      <c r="AB125" s="425"/>
      <c r="AC125" s="425"/>
      <c r="AD125" s="425"/>
      <c r="AE125" s="425"/>
      <c r="AF125" s="426"/>
      <c r="AG125" s="569"/>
      <c r="AH125" s="195"/>
      <c r="AI125" s="195"/>
      <c r="AJ125" s="195"/>
      <c r="AK125" s="195"/>
      <c r="AL125" s="195"/>
      <c r="AM125" s="195"/>
      <c r="AN125" s="195"/>
      <c r="AO125" s="195"/>
      <c r="AP125" s="195"/>
      <c r="AQ125" s="195"/>
      <c r="AR125" s="195"/>
      <c r="AS125" s="195"/>
      <c r="AT125" s="195"/>
      <c r="AU125" s="195"/>
      <c r="AV125" s="195"/>
      <c r="AW125" s="195"/>
      <c r="AX125" s="521"/>
    </row>
    <row r="126" spans="1:50" ht="95.25" customHeight="1">
      <c r="A126" s="538" t="s">
        <v>58</v>
      </c>
      <c r="B126" s="539"/>
      <c r="C126" s="382" t="s">
        <v>64</v>
      </c>
      <c r="D126" s="561"/>
      <c r="E126" s="561"/>
      <c r="F126" s="562"/>
      <c r="G126" s="532" t="s">
        <v>578</v>
      </c>
      <c r="H126" s="533"/>
      <c r="I126" s="533"/>
      <c r="J126" s="533"/>
      <c r="K126" s="533"/>
      <c r="L126" s="533"/>
      <c r="M126" s="533"/>
      <c r="N126" s="533"/>
      <c r="O126" s="533"/>
      <c r="P126" s="533"/>
      <c r="Q126" s="533"/>
      <c r="R126" s="533"/>
      <c r="S126" s="533"/>
      <c r="T126" s="533"/>
      <c r="U126" s="533"/>
      <c r="V126" s="533"/>
      <c r="W126" s="533"/>
      <c r="X126" s="533"/>
      <c r="Y126" s="533"/>
      <c r="Z126" s="533"/>
      <c r="AA126" s="533"/>
      <c r="AB126" s="533"/>
      <c r="AC126" s="533"/>
      <c r="AD126" s="533"/>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57.75" customHeight="1" thickBot="1">
      <c r="A127" s="540"/>
      <c r="B127" s="541"/>
      <c r="C127" s="351" t="s">
        <v>68</v>
      </c>
      <c r="D127" s="352"/>
      <c r="E127" s="352"/>
      <c r="F127" s="353"/>
      <c r="G127" s="354" t="s">
        <v>579</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50" ht="14.2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39.75" customHeight="1" thickBot="1">
      <c r="A129" s="560" t="s">
        <v>615</v>
      </c>
      <c r="B129" s="555"/>
      <c r="C129" s="555"/>
      <c r="D129" s="555"/>
      <c r="E129" s="555"/>
      <c r="F129" s="555"/>
      <c r="G129" s="555"/>
      <c r="H129" s="555"/>
      <c r="I129" s="555"/>
      <c r="J129" s="555"/>
      <c r="K129" s="555"/>
      <c r="L129" s="555"/>
      <c r="M129" s="555"/>
      <c r="N129" s="555"/>
      <c r="O129" s="555"/>
      <c r="P129" s="555"/>
      <c r="Q129" s="555"/>
      <c r="R129" s="555"/>
      <c r="S129" s="555"/>
      <c r="T129" s="555"/>
      <c r="U129" s="555"/>
      <c r="V129" s="555"/>
      <c r="W129" s="555"/>
      <c r="X129" s="555"/>
      <c r="Y129" s="555"/>
      <c r="Z129" s="555"/>
      <c r="AA129" s="555"/>
      <c r="AB129" s="555"/>
      <c r="AC129" s="555"/>
      <c r="AD129" s="55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14.25">
      <c r="A130" s="551" t="s">
        <v>41</v>
      </c>
      <c r="B130" s="552"/>
      <c r="C130" s="552"/>
      <c r="D130" s="552"/>
      <c r="E130" s="552"/>
      <c r="F130" s="552"/>
      <c r="G130" s="552"/>
      <c r="H130" s="552"/>
      <c r="I130" s="552"/>
      <c r="J130" s="552"/>
      <c r="K130" s="552"/>
      <c r="L130" s="552"/>
      <c r="M130" s="552"/>
      <c r="N130" s="552"/>
      <c r="O130" s="552"/>
      <c r="P130" s="552"/>
      <c r="Q130" s="552"/>
      <c r="R130" s="552"/>
      <c r="S130" s="552"/>
      <c r="T130" s="552"/>
      <c r="U130" s="552"/>
      <c r="V130" s="552"/>
      <c r="W130" s="552"/>
      <c r="X130" s="552"/>
      <c r="Y130" s="552"/>
      <c r="Z130" s="552"/>
      <c r="AA130" s="552"/>
      <c r="AB130" s="552"/>
      <c r="AC130" s="552"/>
      <c r="AD130" s="552"/>
      <c r="AE130" s="552"/>
      <c r="AF130" s="552"/>
      <c r="AG130" s="552"/>
      <c r="AH130" s="552"/>
      <c r="AI130" s="552"/>
      <c r="AJ130" s="552"/>
      <c r="AK130" s="552"/>
      <c r="AL130" s="552"/>
      <c r="AM130" s="552"/>
      <c r="AN130" s="552"/>
      <c r="AO130" s="552"/>
      <c r="AP130" s="552"/>
      <c r="AQ130" s="552"/>
      <c r="AR130" s="552"/>
      <c r="AS130" s="552"/>
      <c r="AT130" s="552"/>
      <c r="AU130" s="552"/>
      <c r="AV130" s="552"/>
      <c r="AW130" s="552"/>
      <c r="AX130" s="553"/>
    </row>
    <row r="131" spans="1:50" ht="39.75" customHeight="1" thickBot="1">
      <c r="A131" s="535" t="s">
        <v>307</v>
      </c>
      <c r="B131" s="536"/>
      <c r="C131" s="536"/>
      <c r="D131" s="536"/>
      <c r="E131" s="537"/>
      <c r="F131" s="554" t="s">
        <v>616</v>
      </c>
      <c r="G131" s="555"/>
      <c r="H131" s="555"/>
      <c r="I131" s="555"/>
      <c r="J131" s="555"/>
      <c r="K131" s="555"/>
      <c r="L131" s="555"/>
      <c r="M131" s="555"/>
      <c r="N131" s="555"/>
      <c r="O131" s="555"/>
      <c r="P131" s="555"/>
      <c r="Q131" s="555"/>
      <c r="R131" s="555"/>
      <c r="S131" s="555"/>
      <c r="T131" s="555"/>
      <c r="U131" s="555"/>
      <c r="V131" s="555"/>
      <c r="W131" s="555"/>
      <c r="X131" s="555"/>
      <c r="Y131" s="555"/>
      <c r="Z131" s="555"/>
      <c r="AA131" s="555"/>
      <c r="AB131" s="555"/>
      <c r="AC131" s="555"/>
      <c r="AD131" s="555"/>
      <c r="AE131" s="555"/>
      <c r="AF131" s="555"/>
      <c r="AG131" s="555"/>
      <c r="AH131" s="555"/>
      <c r="AI131" s="555"/>
      <c r="AJ131" s="555"/>
      <c r="AK131" s="555"/>
      <c r="AL131" s="555"/>
      <c r="AM131" s="555"/>
      <c r="AN131" s="555"/>
      <c r="AO131" s="555"/>
      <c r="AP131" s="555"/>
      <c r="AQ131" s="555"/>
      <c r="AR131" s="555"/>
      <c r="AS131" s="555"/>
      <c r="AT131" s="555"/>
      <c r="AU131" s="555"/>
      <c r="AV131" s="555"/>
      <c r="AW131" s="555"/>
      <c r="AX131" s="556"/>
    </row>
    <row r="132" spans="1:50" ht="14.25">
      <c r="A132" s="551" t="s">
        <v>54</v>
      </c>
      <c r="B132" s="552"/>
      <c r="C132" s="552"/>
      <c r="D132" s="552"/>
      <c r="E132" s="552"/>
      <c r="F132" s="552"/>
      <c r="G132" s="552"/>
      <c r="H132" s="552"/>
      <c r="I132" s="552"/>
      <c r="J132" s="552"/>
      <c r="K132" s="552"/>
      <c r="L132" s="552"/>
      <c r="M132" s="552"/>
      <c r="N132" s="552"/>
      <c r="O132" s="552"/>
      <c r="P132" s="552"/>
      <c r="Q132" s="552"/>
      <c r="R132" s="552"/>
      <c r="S132" s="552"/>
      <c r="T132" s="552"/>
      <c r="U132" s="552"/>
      <c r="V132" s="552"/>
      <c r="W132" s="552"/>
      <c r="X132" s="552"/>
      <c r="Y132" s="552"/>
      <c r="Z132" s="552"/>
      <c r="AA132" s="552"/>
      <c r="AB132" s="552"/>
      <c r="AC132" s="552"/>
      <c r="AD132" s="552"/>
      <c r="AE132" s="552"/>
      <c r="AF132" s="552"/>
      <c r="AG132" s="552"/>
      <c r="AH132" s="552"/>
      <c r="AI132" s="552"/>
      <c r="AJ132" s="552"/>
      <c r="AK132" s="552"/>
      <c r="AL132" s="552"/>
      <c r="AM132" s="552"/>
      <c r="AN132" s="552"/>
      <c r="AO132" s="552"/>
      <c r="AP132" s="552"/>
      <c r="AQ132" s="552"/>
      <c r="AR132" s="552"/>
      <c r="AS132" s="552"/>
      <c r="AT132" s="552"/>
      <c r="AU132" s="552"/>
      <c r="AV132" s="552"/>
      <c r="AW132" s="552"/>
      <c r="AX132" s="553"/>
    </row>
    <row r="133" spans="1:50" ht="39.75" customHeight="1" thickBot="1">
      <c r="A133" s="421" t="s">
        <v>619</v>
      </c>
      <c r="B133" s="422"/>
      <c r="C133" s="422"/>
      <c r="D133" s="422"/>
      <c r="E133" s="423"/>
      <c r="F133" s="557" t="s">
        <v>620</v>
      </c>
      <c r="G133" s="558"/>
      <c r="H133" s="558"/>
      <c r="I133" s="558"/>
      <c r="J133" s="558"/>
      <c r="K133" s="558"/>
      <c r="L133" s="558"/>
      <c r="M133" s="558"/>
      <c r="N133" s="558"/>
      <c r="O133" s="558"/>
      <c r="P133" s="558"/>
      <c r="Q133" s="558"/>
      <c r="R133" s="558"/>
      <c r="S133" s="558"/>
      <c r="T133" s="558"/>
      <c r="U133" s="558"/>
      <c r="V133" s="558"/>
      <c r="W133" s="558"/>
      <c r="X133" s="558"/>
      <c r="Y133" s="558"/>
      <c r="Z133" s="558"/>
      <c r="AA133" s="558"/>
      <c r="AB133" s="558"/>
      <c r="AC133" s="558"/>
      <c r="AD133" s="558"/>
      <c r="AE133" s="558"/>
      <c r="AF133" s="558"/>
      <c r="AG133" s="558"/>
      <c r="AH133" s="558"/>
      <c r="AI133" s="558"/>
      <c r="AJ133" s="558"/>
      <c r="AK133" s="558"/>
      <c r="AL133" s="558"/>
      <c r="AM133" s="558"/>
      <c r="AN133" s="558"/>
      <c r="AO133" s="558"/>
      <c r="AP133" s="558"/>
      <c r="AQ133" s="558"/>
      <c r="AR133" s="558"/>
      <c r="AS133" s="558"/>
      <c r="AT133" s="558"/>
      <c r="AU133" s="558"/>
      <c r="AV133" s="558"/>
      <c r="AW133" s="558"/>
      <c r="AX133" s="559"/>
    </row>
    <row r="134" spans="1:50" ht="14.25">
      <c r="A134" s="542" t="s">
        <v>42</v>
      </c>
      <c r="B134" s="543"/>
      <c r="C134" s="543"/>
      <c r="D134" s="543"/>
      <c r="E134" s="543"/>
      <c r="F134" s="543"/>
      <c r="G134" s="543"/>
      <c r="H134" s="543"/>
      <c r="I134" s="543"/>
      <c r="J134" s="543"/>
      <c r="K134" s="543"/>
      <c r="L134" s="543"/>
      <c r="M134" s="543"/>
      <c r="N134" s="543"/>
      <c r="O134" s="543"/>
      <c r="P134" s="543"/>
      <c r="Q134" s="543"/>
      <c r="R134" s="543"/>
      <c r="S134" s="543"/>
      <c r="T134" s="543"/>
      <c r="U134" s="543"/>
      <c r="V134" s="543"/>
      <c r="W134" s="543"/>
      <c r="X134" s="543"/>
      <c r="Y134" s="543"/>
      <c r="Z134" s="543"/>
      <c r="AA134" s="543"/>
      <c r="AB134" s="543"/>
      <c r="AC134" s="543"/>
      <c r="AD134" s="543"/>
      <c r="AE134" s="543"/>
      <c r="AF134" s="543"/>
      <c r="AG134" s="543"/>
      <c r="AH134" s="543"/>
      <c r="AI134" s="543"/>
      <c r="AJ134" s="543"/>
      <c r="AK134" s="543"/>
      <c r="AL134" s="543"/>
      <c r="AM134" s="543"/>
      <c r="AN134" s="543"/>
      <c r="AO134" s="543"/>
      <c r="AP134" s="543"/>
      <c r="AQ134" s="543"/>
      <c r="AR134" s="543"/>
      <c r="AS134" s="543"/>
      <c r="AT134" s="543"/>
      <c r="AU134" s="543"/>
      <c r="AV134" s="543"/>
      <c r="AW134" s="543"/>
      <c r="AX134" s="544"/>
    </row>
    <row r="135" spans="1:50" ht="39.75" customHeight="1" thickBot="1">
      <c r="A135" s="596"/>
      <c r="B135" s="597"/>
      <c r="C135" s="597"/>
      <c r="D135" s="597"/>
      <c r="E135" s="597"/>
      <c r="F135" s="597"/>
      <c r="G135" s="597"/>
      <c r="H135" s="597"/>
      <c r="I135" s="597"/>
      <c r="J135" s="597"/>
      <c r="K135" s="597"/>
      <c r="L135" s="597"/>
      <c r="M135" s="597"/>
      <c r="N135" s="597"/>
      <c r="O135" s="597"/>
      <c r="P135" s="597"/>
      <c r="Q135" s="597"/>
      <c r="R135" s="597"/>
      <c r="S135" s="597"/>
      <c r="T135" s="597"/>
      <c r="U135" s="597"/>
      <c r="V135" s="597"/>
      <c r="W135" s="597"/>
      <c r="X135" s="597"/>
      <c r="Y135" s="597"/>
      <c r="Z135" s="597"/>
      <c r="AA135" s="597"/>
      <c r="AB135" s="597"/>
      <c r="AC135" s="597"/>
      <c r="AD135" s="597"/>
      <c r="AE135" s="597"/>
      <c r="AF135" s="597"/>
      <c r="AG135" s="597"/>
      <c r="AH135" s="597"/>
      <c r="AI135" s="597"/>
      <c r="AJ135" s="597"/>
      <c r="AK135" s="597"/>
      <c r="AL135" s="597"/>
      <c r="AM135" s="597"/>
      <c r="AN135" s="597"/>
      <c r="AO135" s="597"/>
      <c r="AP135" s="597"/>
      <c r="AQ135" s="597"/>
      <c r="AR135" s="597"/>
      <c r="AS135" s="597"/>
      <c r="AT135" s="597"/>
      <c r="AU135" s="597"/>
      <c r="AV135" s="597"/>
      <c r="AW135" s="597"/>
      <c r="AX135" s="598"/>
    </row>
    <row r="136" spans="1:50" ht="14.25">
      <c r="A136" s="529" t="s">
        <v>37</v>
      </c>
      <c r="B136" s="530"/>
      <c r="C136" s="530"/>
      <c r="D136" s="530"/>
      <c r="E136" s="530"/>
      <c r="F136" s="530"/>
      <c r="G136" s="530"/>
      <c r="H136" s="530"/>
      <c r="I136" s="530"/>
      <c r="J136" s="530"/>
      <c r="K136" s="530"/>
      <c r="L136" s="530"/>
      <c r="M136" s="530"/>
      <c r="N136" s="530"/>
      <c r="O136" s="530"/>
      <c r="P136" s="530"/>
      <c r="Q136" s="530"/>
      <c r="R136" s="530"/>
      <c r="S136" s="530"/>
      <c r="T136" s="530"/>
      <c r="U136" s="530"/>
      <c r="V136" s="530"/>
      <c r="W136" s="530"/>
      <c r="X136" s="530"/>
      <c r="Y136" s="530"/>
      <c r="Z136" s="530"/>
      <c r="AA136" s="530"/>
      <c r="AB136" s="530"/>
      <c r="AC136" s="530"/>
      <c r="AD136" s="530"/>
      <c r="AE136" s="530"/>
      <c r="AF136" s="530"/>
      <c r="AG136" s="530"/>
      <c r="AH136" s="530"/>
      <c r="AI136" s="530"/>
      <c r="AJ136" s="530"/>
      <c r="AK136" s="530"/>
      <c r="AL136" s="530"/>
      <c r="AM136" s="530"/>
      <c r="AN136" s="530"/>
      <c r="AO136" s="530"/>
      <c r="AP136" s="530"/>
      <c r="AQ136" s="530"/>
      <c r="AR136" s="530"/>
      <c r="AS136" s="530"/>
      <c r="AT136" s="530"/>
      <c r="AU136" s="530"/>
      <c r="AV136" s="530"/>
      <c r="AW136" s="530"/>
      <c r="AX136" s="531"/>
    </row>
    <row r="137" spans="1:50" ht="15" customHeight="1">
      <c r="A137" s="394" t="s">
        <v>224</v>
      </c>
      <c r="B137" s="395"/>
      <c r="C137" s="395"/>
      <c r="D137" s="395"/>
      <c r="E137" s="395"/>
      <c r="F137" s="395"/>
      <c r="G137" s="408" t="s">
        <v>592</v>
      </c>
      <c r="H137" s="409"/>
      <c r="I137" s="409"/>
      <c r="J137" s="409"/>
      <c r="K137" s="409"/>
      <c r="L137" s="409"/>
      <c r="M137" s="409"/>
      <c r="N137" s="409"/>
      <c r="O137" s="409"/>
      <c r="P137" s="410"/>
      <c r="Q137" s="395" t="s">
        <v>225</v>
      </c>
      <c r="R137" s="395"/>
      <c r="S137" s="395"/>
      <c r="T137" s="395"/>
      <c r="U137" s="395"/>
      <c r="V137" s="395"/>
      <c r="W137" s="408" t="s">
        <v>593</v>
      </c>
      <c r="X137" s="409"/>
      <c r="Y137" s="409"/>
      <c r="Z137" s="409"/>
      <c r="AA137" s="409"/>
      <c r="AB137" s="409"/>
      <c r="AC137" s="409"/>
      <c r="AD137" s="409"/>
      <c r="AE137" s="409"/>
      <c r="AF137" s="410"/>
      <c r="AG137" s="395" t="s">
        <v>226</v>
      </c>
      <c r="AH137" s="395"/>
      <c r="AI137" s="395"/>
      <c r="AJ137" s="395"/>
      <c r="AK137" s="395"/>
      <c r="AL137" s="395"/>
      <c r="AM137" s="391" t="s">
        <v>594</v>
      </c>
      <c r="AN137" s="392"/>
      <c r="AO137" s="392"/>
      <c r="AP137" s="392"/>
      <c r="AQ137" s="392"/>
      <c r="AR137" s="392"/>
      <c r="AS137" s="392"/>
      <c r="AT137" s="392"/>
      <c r="AU137" s="392"/>
      <c r="AV137" s="393"/>
      <c r="AW137" s="12"/>
      <c r="AX137" s="13"/>
    </row>
    <row r="138" spans="1:50" ht="15" customHeight="1" thickBot="1">
      <c r="A138" s="396" t="s">
        <v>227</v>
      </c>
      <c r="B138" s="397"/>
      <c r="C138" s="397"/>
      <c r="D138" s="397"/>
      <c r="E138" s="397"/>
      <c r="F138" s="397"/>
      <c r="G138" s="411" t="s">
        <v>595</v>
      </c>
      <c r="H138" s="412"/>
      <c r="I138" s="412"/>
      <c r="J138" s="412"/>
      <c r="K138" s="412"/>
      <c r="L138" s="412"/>
      <c r="M138" s="412"/>
      <c r="N138" s="412"/>
      <c r="O138" s="412"/>
      <c r="P138" s="413"/>
      <c r="Q138" s="397" t="s">
        <v>228</v>
      </c>
      <c r="R138" s="397"/>
      <c r="S138" s="397"/>
      <c r="T138" s="397"/>
      <c r="U138" s="397"/>
      <c r="V138" s="397"/>
      <c r="W138" s="411" t="s">
        <v>596</v>
      </c>
      <c r="X138" s="412"/>
      <c r="Y138" s="412"/>
      <c r="Z138" s="412"/>
      <c r="AA138" s="412"/>
      <c r="AB138" s="412"/>
      <c r="AC138" s="412"/>
      <c r="AD138" s="412"/>
      <c r="AE138" s="412"/>
      <c r="AF138" s="413"/>
      <c r="AG138" s="563"/>
      <c r="AH138" s="564"/>
      <c r="AI138" s="564"/>
      <c r="AJ138" s="564"/>
      <c r="AK138" s="564"/>
      <c r="AL138" s="564"/>
      <c r="AM138" s="599"/>
      <c r="AN138" s="600"/>
      <c r="AO138" s="600"/>
      <c r="AP138" s="600"/>
      <c r="AQ138" s="600"/>
      <c r="AR138" s="600"/>
      <c r="AS138" s="600"/>
      <c r="AT138" s="600"/>
      <c r="AU138" s="600"/>
      <c r="AV138" s="601"/>
      <c r="AW138" s="28"/>
      <c r="AX138" s="29"/>
    </row>
    <row r="139" spans="1:50" ht="23.25" customHeight="1">
      <c r="A139" s="545" t="s">
        <v>28</v>
      </c>
      <c r="B139" s="546"/>
      <c r="C139" s="546"/>
      <c r="D139" s="546"/>
      <c r="E139" s="546"/>
      <c r="F139" s="54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53"/>
      <c r="B140" s="454"/>
      <c r="C140" s="454"/>
      <c r="D140" s="454"/>
      <c r="E140" s="454"/>
      <c r="F140" s="45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53"/>
      <c r="B141" s="454"/>
      <c r="C141" s="454"/>
      <c r="D141" s="454"/>
      <c r="E141" s="454"/>
      <c r="F141" s="45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53"/>
      <c r="B142" s="454"/>
      <c r="C142" s="454"/>
      <c r="D142" s="454"/>
      <c r="E142" s="454"/>
      <c r="F142" s="45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53"/>
      <c r="B143" s="454"/>
      <c r="C143" s="454"/>
      <c r="D143" s="454"/>
      <c r="E143" s="454"/>
      <c r="F143" s="45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53"/>
      <c r="B144" s="454"/>
      <c r="C144" s="454"/>
      <c r="D144" s="454"/>
      <c r="E144" s="454"/>
      <c r="F144" s="45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53"/>
      <c r="B145" s="454"/>
      <c r="C145" s="454"/>
      <c r="D145" s="454"/>
      <c r="E145" s="454"/>
      <c r="F145" s="45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53"/>
      <c r="B146" s="454"/>
      <c r="C146" s="454"/>
      <c r="D146" s="454"/>
      <c r="E146" s="454"/>
      <c r="F146" s="45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53"/>
      <c r="B147" s="454"/>
      <c r="C147" s="454"/>
      <c r="D147" s="454"/>
      <c r="E147" s="454"/>
      <c r="F147" s="45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53"/>
      <c r="B148" s="454"/>
      <c r="C148" s="454"/>
      <c r="D148" s="454"/>
      <c r="E148" s="454"/>
      <c r="F148" s="45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53"/>
      <c r="B149" s="454"/>
      <c r="C149" s="454"/>
      <c r="D149" s="454"/>
      <c r="E149" s="454"/>
      <c r="F149" s="45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53"/>
      <c r="B150" s="454"/>
      <c r="C150" s="454"/>
      <c r="D150" s="454"/>
      <c r="E150" s="454"/>
      <c r="F150" s="45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53"/>
      <c r="B151" s="454"/>
      <c r="C151" s="454"/>
      <c r="D151" s="454"/>
      <c r="E151" s="454"/>
      <c r="F151" s="45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53"/>
      <c r="B152" s="454"/>
      <c r="C152" s="454"/>
      <c r="D152" s="454"/>
      <c r="E152" s="454"/>
      <c r="F152" s="45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53"/>
      <c r="B153" s="454"/>
      <c r="C153" s="454"/>
      <c r="D153" s="454"/>
      <c r="E153" s="454"/>
      <c r="F153" s="45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53"/>
      <c r="B154" s="454"/>
      <c r="C154" s="454"/>
      <c r="D154" s="454"/>
      <c r="E154" s="454"/>
      <c r="F154" s="45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53"/>
      <c r="B155" s="454"/>
      <c r="C155" s="454"/>
      <c r="D155" s="454"/>
      <c r="E155" s="454"/>
      <c r="F155" s="45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53"/>
      <c r="B156" s="454"/>
      <c r="C156" s="454"/>
      <c r="D156" s="454"/>
      <c r="E156" s="454"/>
      <c r="F156" s="45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53"/>
      <c r="B157" s="454"/>
      <c r="C157" s="454"/>
      <c r="D157" s="454"/>
      <c r="E157" s="454"/>
      <c r="F157" s="45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53"/>
      <c r="B158" s="454"/>
      <c r="C158" s="454"/>
      <c r="D158" s="454"/>
      <c r="E158" s="454"/>
      <c r="F158" s="45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53"/>
      <c r="B159" s="454"/>
      <c r="C159" s="454"/>
      <c r="D159" s="454"/>
      <c r="E159" s="454"/>
      <c r="F159" s="45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53"/>
      <c r="B160" s="454"/>
      <c r="C160" s="454"/>
      <c r="D160" s="454"/>
      <c r="E160" s="454"/>
      <c r="F160" s="45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53"/>
      <c r="B161" s="454"/>
      <c r="C161" s="454"/>
      <c r="D161" s="454"/>
      <c r="E161" s="454"/>
      <c r="F161" s="45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53"/>
      <c r="B162" s="454"/>
      <c r="C162" s="454"/>
      <c r="D162" s="454"/>
      <c r="E162" s="454"/>
      <c r="F162" s="45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53"/>
      <c r="B163" s="454"/>
      <c r="C163" s="454"/>
      <c r="D163" s="454"/>
      <c r="E163" s="454"/>
      <c r="F163" s="45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53"/>
      <c r="B164" s="454"/>
      <c r="C164" s="454"/>
      <c r="D164" s="454"/>
      <c r="E164" s="454"/>
      <c r="F164" s="45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53"/>
      <c r="B165" s="454"/>
      <c r="C165" s="454"/>
      <c r="D165" s="454"/>
      <c r="E165" s="454"/>
      <c r="F165" s="45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53"/>
      <c r="B166" s="454"/>
      <c r="C166" s="454"/>
      <c r="D166" s="454"/>
      <c r="E166" s="454"/>
      <c r="F166" s="45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53"/>
      <c r="B167" s="454"/>
      <c r="C167" s="454"/>
      <c r="D167" s="454"/>
      <c r="E167" s="454"/>
      <c r="F167" s="45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53"/>
      <c r="B168" s="454"/>
      <c r="C168" s="454"/>
      <c r="D168" s="454"/>
      <c r="E168" s="454"/>
      <c r="F168" s="45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53"/>
      <c r="B169" s="454"/>
      <c r="C169" s="454"/>
      <c r="D169" s="454"/>
      <c r="E169" s="454"/>
      <c r="F169" s="45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53"/>
      <c r="B170" s="454"/>
      <c r="C170" s="454"/>
      <c r="D170" s="454"/>
      <c r="E170" s="454"/>
      <c r="F170" s="45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53"/>
      <c r="B171" s="454"/>
      <c r="C171" s="454"/>
      <c r="D171" s="454"/>
      <c r="E171" s="454"/>
      <c r="F171" s="45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53"/>
      <c r="B172" s="454"/>
      <c r="C172" s="454"/>
      <c r="D172" s="454"/>
      <c r="E172" s="454"/>
      <c r="F172" s="45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53"/>
      <c r="B173" s="454"/>
      <c r="C173" s="454"/>
      <c r="D173" s="454"/>
      <c r="E173" s="454"/>
      <c r="F173" s="45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53"/>
      <c r="B174" s="454"/>
      <c r="C174" s="454"/>
      <c r="D174" s="454"/>
      <c r="E174" s="454"/>
      <c r="F174" s="45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53"/>
      <c r="B175" s="454"/>
      <c r="C175" s="454"/>
      <c r="D175" s="454"/>
      <c r="E175" s="454"/>
      <c r="F175" s="45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53"/>
      <c r="B176" s="454"/>
      <c r="C176" s="454"/>
      <c r="D176" s="454"/>
      <c r="E176" s="454"/>
      <c r="F176" s="45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4" customHeight="1" thickBot="1">
      <c r="A177" s="548"/>
      <c r="B177" s="549"/>
      <c r="C177" s="549"/>
      <c r="D177" s="549"/>
      <c r="E177" s="549"/>
      <c r="F177" s="55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c r="A178" s="526" t="s">
        <v>34</v>
      </c>
      <c r="B178" s="527"/>
      <c r="C178" s="527"/>
      <c r="D178" s="527"/>
      <c r="E178" s="527"/>
      <c r="F178" s="528"/>
      <c r="G178" s="378" t="s">
        <v>434</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437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2.5" customHeight="1">
      <c r="A179" s="126"/>
      <c r="B179" s="233"/>
      <c r="C179" s="233"/>
      <c r="D179" s="233"/>
      <c r="E179" s="233"/>
      <c r="F179" s="234"/>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2.5" customHeight="1">
      <c r="A180" s="126"/>
      <c r="B180" s="233"/>
      <c r="C180" s="233"/>
      <c r="D180" s="233"/>
      <c r="E180" s="233"/>
      <c r="F180" s="234"/>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0"/>
    </row>
    <row r="181" spans="1:50" ht="22.5" customHeight="1">
      <c r="A181" s="126"/>
      <c r="B181" s="233"/>
      <c r="C181" s="233"/>
      <c r="D181" s="233"/>
      <c r="E181" s="233"/>
      <c r="F181" s="23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2.5" customHeight="1">
      <c r="A182" s="126"/>
      <c r="B182" s="233"/>
      <c r="C182" s="233"/>
      <c r="D182" s="233"/>
      <c r="E182" s="233"/>
      <c r="F182" s="23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2.5" customHeight="1">
      <c r="A183" s="126"/>
      <c r="B183" s="233"/>
      <c r="C183" s="233"/>
      <c r="D183" s="233"/>
      <c r="E183" s="233"/>
      <c r="F183" s="23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2.5" customHeight="1">
      <c r="A184" s="126"/>
      <c r="B184" s="233"/>
      <c r="C184" s="233"/>
      <c r="D184" s="233"/>
      <c r="E184" s="233"/>
      <c r="F184" s="23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2.5" customHeight="1">
      <c r="A185" s="126"/>
      <c r="B185" s="233"/>
      <c r="C185" s="233"/>
      <c r="D185" s="233"/>
      <c r="E185" s="233"/>
      <c r="F185" s="23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2.5" customHeight="1">
      <c r="A186" s="126"/>
      <c r="B186" s="233"/>
      <c r="C186" s="233"/>
      <c r="D186" s="233"/>
      <c r="E186" s="233"/>
      <c r="F186" s="234"/>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2.5" customHeight="1">
      <c r="A187" s="126"/>
      <c r="B187" s="233"/>
      <c r="C187" s="233"/>
      <c r="D187" s="233"/>
      <c r="E187" s="233"/>
      <c r="F187" s="234"/>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2.5" customHeight="1">
      <c r="A188" s="126"/>
      <c r="B188" s="233"/>
      <c r="C188" s="233"/>
      <c r="D188" s="233"/>
      <c r="E188" s="233"/>
      <c r="F188" s="234"/>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2.5" customHeight="1">
      <c r="A189" s="126"/>
      <c r="B189" s="233"/>
      <c r="C189" s="233"/>
      <c r="D189" s="233"/>
      <c r="E189" s="233"/>
      <c r="F189" s="234"/>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2.5" customHeight="1" thickBot="1">
      <c r="A190" s="126"/>
      <c r="B190" s="233"/>
      <c r="C190" s="233"/>
      <c r="D190" s="233"/>
      <c r="E190" s="233"/>
      <c r="F190" s="234"/>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2.5" customHeight="1">
      <c r="A191" s="126"/>
      <c r="B191" s="233"/>
      <c r="C191" s="233"/>
      <c r="D191" s="233"/>
      <c r="E191" s="233"/>
      <c r="F191" s="234"/>
      <c r="G191" s="378" t="s">
        <v>435</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438</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2.5" customHeight="1">
      <c r="A192" s="126"/>
      <c r="B192" s="233"/>
      <c r="C192" s="233"/>
      <c r="D192" s="233"/>
      <c r="E192" s="233"/>
      <c r="F192" s="234"/>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2.5" customHeight="1">
      <c r="A193" s="126"/>
      <c r="B193" s="233"/>
      <c r="C193" s="233"/>
      <c r="D193" s="233"/>
      <c r="E193" s="233"/>
      <c r="F193" s="234"/>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0"/>
    </row>
    <row r="194" spans="1:50" ht="22.5" customHeight="1">
      <c r="A194" s="126"/>
      <c r="B194" s="233"/>
      <c r="C194" s="233"/>
      <c r="D194" s="233"/>
      <c r="E194" s="233"/>
      <c r="F194" s="23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2.5" customHeight="1">
      <c r="A195" s="126"/>
      <c r="B195" s="233"/>
      <c r="C195" s="233"/>
      <c r="D195" s="233"/>
      <c r="E195" s="233"/>
      <c r="F195" s="23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2.5" customHeight="1">
      <c r="A196" s="126"/>
      <c r="B196" s="233"/>
      <c r="C196" s="233"/>
      <c r="D196" s="233"/>
      <c r="E196" s="233"/>
      <c r="F196" s="23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2.5" customHeight="1">
      <c r="A197" s="126"/>
      <c r="B197" s="233"/>
      <c r="C197" s="233"/>
      <c r="D197" s="233"/>
      <c r="E197" s="233"/>
      <c r="F197" s="23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2.5" customHeight="1">
      <c r="A198" s="126"/>
      <c r="B198" s="233"/>
      <c r="C198" s="233"/>
      <c r="D198" s="233"/>
      <c r="E198" s="233"/>
      <c r="F198" s="23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2.5" customHeight="1">
      <c r="A199" s="126"/>
      <c r="B199" s="233"/>
      <c r="C199" s="233"/>
      <c r="D199" s="233"/>
      <c r="E199" s="233"/>
      <c r="F199" s="234"/>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2.5" customHeight="1">
      <c r="A200" s="126"/>
      <c r="B200" s="233"/>
      <c r="C200" s="233"/>
      <c r="D200" s="233"/>
      <c r="E200" s="233"/>
      <c r="F200" s="234"/>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2.5" customHeight="1">
      <c r="A201" s="126"/>
      <c r="B201" s="233"/>
      <c r="C201" s="233"/>
      <c r="D201" s="233"/>
      <c r="E201" s="233"/>
      <c r="F201" s="234"/>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2.5" customHeight="1">
      <c r="A202" s="126"/>
      <c r="B202" s="233"/>
      <c r="C202" s="233"/>
      <c r="D202" s="233"/>
      <c r="E202" s="233"/>
      <c r="F202" s="234"/>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2.5" customHeight="1" thickBot="1">
      <c r="A203" s="126"/>
      <c r="B203" s="233"/>
      <c r="C203" s="233"/>
      <c r="D203" s="233"/>
      <c r="E203" s="233"/>
      <c r="F203" s="234"/>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2.5" customHeight="1">
      <c r="A204" s="126"/>
      <c r="B204" s="233"/>
      <c r="C204" s="233"/>
      <c r="D204" s="233"/>
      <c r="E204" s="233"/>
      <c r="F204" s="234"/>
      <c r="G204" s="378" t="s">
        <v>598</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439</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2.5" customHeight="1">
      <c r="A205" s="126"/>
      <c r="B205" s="233"/>
      <c r="C205" s="233"/>
      <c r="D205" s="233"/>
      <c r="E205" s="233"/>
      <c r="F205" s="234"/>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2.5" customHeight="1">
      <c r="A206" s="126"/>
      <c r="B206" s="233"/>
      <c r="C206" s="233"/>
      <c r="D206" s="233"/>
      <c r="E206" s="233"/>
      <c r="F206" s="234"/>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t="s">
        <v>597</v>
      </c>
      <c r="AD206" s="98"/>
      <c r="AE206" s="98"/>
      <c r="AF206" s="98"/>
      <c r="AG206" s="99"/>
      <c r="AH206" s="100" t="s">
        <v>599</v>
      </c>
      <c r="AI206" s="101"/>
      <c r="AJ206" s="101"/>
      <c r="AK206" s="101"/>
      <c r="AL206" s="101"/>
      <c r="AM206" s="101"/>
      <c r="AN206" s="101"/>
      <c r="AO206" s="101"/>
      <c r="AP206" s="101"/>
      <c r="AQ206" s="101"/>
      <c r="AR206" s="101"/>
      <c r="AS206" s="101"/>
      <c r="AT206" s="102"/>
      <c r="AU206" s="103">
        <v>1</v>
      </c>
      <c r="AV206" s="104"/>
      <c r="AW206" s="104"/>
      <c r="AX206" s="390"/>
    </row>
    <row r="207" spans="1:50" ht="22.5" customHeight="1">
      <c r="A207" s="126"/>
      <c r="B207" s="233"/>
      <c r="C207" s="233"/>
      <c r="D207" s="233"/>
      <c r="E207" s="233"/>
      <c r="F207" s="23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2.5" customHeight="1">
      <c r="A208" s="126"/>
      <c r="B208" s="233"/>
      <c r="C208" s="233"/>
      <c r="D208" s="233"/>
      <c r="E208" s="233"/>
      <c r="F208" s="23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2.5" customHeight="1">
      <c r="A209" s="126"/>
      <c r="B209" s="233"/>
      <c r="C209" s="233"/>
      <c r="D209" s="233"/>
      <c r="E209" s="233"/>
      <c r="F209" s="23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2.5" customHeight="1">
      <c r="A210" s="126"/>
      <c r="B210" s="233"/>
      <c r="C210" s="233"/>
      <c r="D210" s="233"/>
      <c r="E210" s="233"/>
      <c r="F210" s="23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2.5" customHeight="1">
      <c r="A211" s="126"/>
      <c r="B211" s="233"/>
      <c r="C211" s="233"/>
      <c r="D211" s="233"/>
      <c r="E211" s="233"/>
      <c r="F211" s="23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2.5" customHeight="1">
      <c r="A212" s="126"/>
      <c r="B212" s="233"/>
      <c r="C212" s="233"/>
      <c r="D212" s="233"/>
      <c r="E212" s="233"/>
      <c r="F212" s="234"/>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2.5" customHeight="1">
      <c r="A213" s="126"/>
      <c r="B213" s="233"/>
      <c r="C213" s="233"/>
      <c r="D213" s="233"/>
      <c r="E213" s="233"/>
      <c r="F213" s="234"/>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2.5" customHeight="1">
      <c r="A214" s="126"/>
      <c r="B214" s="233"/>
      <c r="C214" s="233"/>
      <c r="D214" s="233"/>
      <c r="E214" s="233"/>
      <c r="F214" s="234"/>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2.5" customHeight="1">
      <c r="A215" s="126"/>
      <c r="B215" s="233"/>
      <c r="C215" s="233"/>
      <c r="D215" s="233"/>
      <c r="E215" s="233"/>
      <c r="F215" s="234"/>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2.5" customHeight="1" thickBot="1">
      <c r="A216" s="126"/>
      <c r="B216" s="233"/>
      <c r="C216" s="233"/>
      <c r="D216" s="233"/>
      <c r="E216" s="233"/>
      <c r="F216" s="234"/>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v>
      </c>
      <c r="AV216" s="89"/>
      <c r="AW216" s="89"/>
      <c r="AX216" s="91"/>
    </row>
    <row r="217" spans="1:50" ht="22.5" customHeight="1">
      <c r="A217" s="126"/>
      <c r="B217" s="233"/>
      <c r="C217" s="233"/>
      <c r="D217" s="233"/>
      <c r="E217" s="233"/>
      <c r="F217" s="234"/>
      <c r="G217" s="378" t="s">
        <v>436</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440</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2.5" customHeight="1">
      <c r="A218" s="126"/>
      <c r="B218" s="233"/>
      <c r="C218" s="233"/>
      <c r="D218" s="233"/>
      <c r="E218" s="233"/>
      <c r="F218" s="234"/>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31.5" customHeight="1">
      <c r="A219" s="126"/>
      <c r="B219" s="233"/>
      <c r="C219" s="233"/>
      <c r="D219" s="233"/>
      <c r="E219" s="233"/>
      <c r="F219" s="234"/>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t="s">
        <v>522</v>
      </c>
      <c r="AD219" s="98"/>
      <c r="AE219" s="98"/>
      <c r="AF219" s="98"/>
      <c r="AG219" s="99"/>
      <c r="AH219" s="100" t="s">
        <v>441</v>
      </c>
      <c r="AI219" s="101"/>
      <c r="AJ219" s="101"/>
      <c r="AK219" s="101"/>
      <c r="AL219" s="101"/>
      <c r="AM219" s="101"/>
      <c r="AN219" s="101"/>
      <c r="AO219" s="101"/>
      <c r="AP219" s="101"/>
      <c r="AQ219" s="101"/>
      <c r="AR219" s="101"/>
      <c r="AS219" s="101"/>
      <c r="AT219" s="102"/>
      <c r="AU219" s="103">
        <v>2</v>
      </c>
      <c r="AV219" s="104"/>
      <c r="AW219" s="104"/>
      <c r="AX219" s="390"/>
    </row>
    <row r="220" spans="1:50" ht="22.5" customHeight="1">
      <c r="A220" s="126"/>
      <c r="B220" s="233"/>
      <c r="C220" s="233"/>
      <c r="D220" s="233"/>
      <c r="E220" s="233"/>
      <c r="F220" s="23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2.5" customHeight="1">
      <c r="A221" s="126"/>
      <c r="B221" s="233"/>
      <c r="C221" s="233"/>
      <c r="D221" s="233"/>
      <c r="E221" s="233"/>
      <c r="F221" s="23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2.5" customHeight="1">
      <c r="A222" s="126"/>
      <c r="B222" s="233"/>
      <c r="C222" s="233"/>
      <c r="D222" s="233"/>
      <c r="E222" s="233"/>
      <c r="F222" s="23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2.5" customHeight="1">
      <c r="A223" s="126"/>
      <c r="B223" s="233"/>
      <c r="C223" s="233"/>
      <c r="D223" s="233"/>
      <c r="E223" s="233"/>
      <c r="F223" s="23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2.5" customHeight="1">
      <c r="A224" s="126"/>
      <c r="B224" s="233"/>
      <c r="C224" s="233"/>
      <c r="D224" s="233"/>
      <c r="E224" s="233"/>
      <c r="F224" s="23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2.5" customHeight="1">
      <c r="A225" s="126"/>
      <c r="B225" s="233"/>
      <c r="C225" s="233"/>
      <c r="D225" s="233"/>
      <c r="E225" s="233"/>
      <c r="F225" s="23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2.5" customHeight="1">
      <c r="A226" s="126"/>
      <c r="B226" s="233"/>
      <c r="C226" s="233"/>
      <c r="D226" s="233"/>
      <c r="E226" s="233"/>
      <c r="F226" s="234"/>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2.5" customHeight="1">
      <c r="A227" s="126"/>
      <c r="B227" s="233"/>
      <c r="C227" s="233"/>
      <c r="D227" s="233"/>
      <c r="E227" s="233"/>
      <c r="F227" s="234"/>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2.5" customHeight="1">
      <c r="A228" s="126"/>
      <c r="B228" s="233"/>
      <c r="C228" s="233"/>
      <c r="D228" s="233"/>
      <c r="E228" s="233"/>
      <c r="F228" s="234"/>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2.5" customHeight="1">
      <c r="A229" s="126"/>
      <c r="B229" s="233"/>
      <c r="C229" s="233"/>
      <c r="D229" s="233"/>
      <c r="E229" s="233"/>
      <c r="F229" s="234"/>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2</v>
      </c>
      <c r="AV229" s="89"/>
      <c r="AW229" s="89"/>
      <c r="AX229" s="91"/>
    </row>
    <row r="230" spans="1:50" ht="22.5" customHeight="1" thickBot="1">
      <c r="A230" s="375" t="s">
        <v>320</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7" t="s">
        <v>471</v>
      </c>
      <c r="D236" s="113"/>
      <c r="E236" s="113"/>
      <c r="F236" s="113"/>
      <c r="G236" s="113"/>
      <c r="H236" s="113"/>
      <c r="I236" s="113"/>
      <c r="J236" s="113"/>
      <c r="K236" s="113"/>
      <c r="L236" s="113"/>
      <c r="M236" s="117" t="s">
        <v>472</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0.4</v>
      </c>
      <c r="AL236" s="115"/>
      <c r="AM236" s="115"/>
      <c r="AN236" s="115"/>
      <c r="AO236" s="115"/>
      <c r="AP236" s="116"/>
      <c r="AQ236" s="117" t="s">
        <v>473</v>
      </c>
      <c r="AR236" s="113"/>
      <c r="AS236" s="113"/>
      <c r="AT236" s="113"/>
      <c r="AU236" s="114" t="s">
        <v>521</v>
      </c>
      <c r="AV236" s="115"/>
      <c r="AW236" s="115"/>
      <c r="AX236" s="116"/>
    </row>
    <row r="237" spans="1:50" ht="24" customHeight="1" hidden="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hidden="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hidden="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hidden="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hidden="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hidden="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hidden="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hidden="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hidden="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hidden="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hidden="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hidden="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hidden="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hidden="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hidden="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hidden="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hidden="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hidden="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hidden="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hidden="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hidden="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hidden="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hidden="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hidden="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hidden="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hidden="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hidden="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hidden="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customHeight="1" hidden="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381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382</v>
      </c>
      <c r="D268" s="118"/>
      <c r="E268" s="118"/>
      <c r="F268" s="118"/>
      <c r="G268" s="118"/>
      <c r="H268" s="118"/>
      <c r="I268" s="118"/>
      <c r="J268" s="118"/>
      <c r="K268" s="118"/>
      <c r="L268" s="118"/>
      <c r="M268" s="118" t="s">
        <v>383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384</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17" t="s">
        <v>474</v>
      </c>
      <c r="D269" s="113"/>
      <c r="E269" s="113"/>
      <c r="F269" s="113"/>
      <c r="G269" s="113"/>
      <c r="H269" s="113"/>
      <c r="I269" s="113"/>
      <c r="J269" s="113"/>
      <c r="K269" s="113"/>
      <c r="L269" s="113"/>
      <c r="M269" s="117" t="s">
        <v>475</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0.1</v>
      </c>
      <c r="AL269" s="115"/>
      <c r="AM269" s="115"/>
      <c r="AN269" s="115"/>
      <c r="AO269" s="115"/>
      <c r="AP269" s="116"/>
      <c r="AQ269" s="117" t="s">
        <v>473</v>
      </c>
      <c r="AR269" s="113"/>
      <c r="AS269" s="113"/>
      <c r="AT269" s="113"/>
      <c r="AU269" s="114" t="s">
        <v>521</v>
      </c>
      <c r="AV269" s="115"/>
      <c r="AW269" s="115"/>
      <c r="AX269" s="116"/>
    </row>
    <row r="270" spans="1:50" ht="24" customHeight="1" hidden="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hidden="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hidden="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hidden="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hidden="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hidden="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hidden="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hidden="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hidden="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hidden="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hidden="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hidden="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hidden="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hidden="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hidden="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hidden="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hidden="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hidden="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hidden="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hidden="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hidden="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hidden="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hidden="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hidden="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hidden="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hidden="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hidden="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hidden="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customHeight="1" hidden="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ht="13.5">
      <c r="A300" s="9"/>
      <c r="B300" s="70" t="s">
        <v>385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382</v>
      </c>
      <c r="D301" s="118"/>
      <c r="E301" s="118"/>
      <c r="F301" s="118"/>
      <c r="G301" s="118"/>
      <c r="H301" s="118"/>
      <c r="I301" s="118"/>
      <c r="J301" s="118"/>
      <c r="K301" s="118"/>
      <c r="L301" s="118"/>
      <c r="M301" s="118" t="s">
        <v>383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384</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7" t="s">
        <v>600</v>
      </c>
      <c r="D302" s="113"/>
      <c r="E302" s="113"/>
      <c r="F302" s="113"/>
      <c r="G302" s="113"/>
      <c r="H302" s="113"/>
      <c r="I302" s="113"/>
      <c r="J302" s="113"/>
      <c r="K302" s="113"/>
      <c r="L302" s="113"/>
      <c r="M302" s="117" t="s">
        <v>476</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0.6</v>
      </c>
      <c r="AL302" s="115"/>
      <c r="AM302" s="115"/>
      <c r="AN302" s="115"/>
      <c r="AO302" s="115"/>
      <c r="AP302" s="116"/>
      <c r="AQ302" s="117" t="s">
        <v>473</v>
      </c>
      <c r="AR302" s="113"/>
      <c r="AS302" s="113"/>
      <c r="AT302" s="113"/>
      <c r="AU302" s="114" t="s">
        <v>521</v>
      </c>
      <c r="AV302" s="115"/>
      <c r="AW302" s="115"/>
      <c r="AX302" s="116"/>
    </row>
    <row r="303" spans="1:50" ht="24" customHeight="1" hidden="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hidden="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hidden="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hidden="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hidden="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hidden="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hidden="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hidden="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hidden="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hidden="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hidden="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hidden="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hidden="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hidden="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hidden="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hidden="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hidden="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hidden="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hidden="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hidden="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hidden="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hidden="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hidden="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hidden="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hidden="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hidden="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hidden="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hidden="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customHeight="1" hidden="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ht="13.5">
      <c r="A333" s="9"/>
      <c r="B333" s="70" t="s">
        <v>386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382</v>
      </c>
      <c r="D334" s="118"/>
      <c r="E334" s="118"/>
      <c r="F334" s="118"/>
      <c r="G334" s="118"/>
      <c r="H334" s="118"/>
      <c r="I334" s="118"/>
      <c r="J334" s="118"/>
      <c r="K334" s="118"/>
      <c r="L334" s="118"/>
      <c r="M334" s="118" t="s">
        <v>383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384</v>
      </c>
      <c r="AL334" s="118"/>
      <c r="AM334" s="118"/>
      <c r="AN334" s="118"/>
      <c r="AO334" s="118"/>
      <c r="AP334" s="118"/>
      <c r="AQ334" s="118" t="s">
        <v>23</v>
      </c>
      <c r="AR334" s="118"/>
      <c r="AS334" s="118"/>
      <c r="AT334" s="118"/>
      <c r="AU334" s="120" t="s">
        <v>24</v>
      </c>
      <c r="AV334" s="121"/>
      <c r="AW334" s="121"/>
      <c r="AX334" s="122"/>
    </row>
    <row r="335" spans="1:50" ht="24" customHeight="1">
      <c r="A335" s="112">
        <v>1</v>
      </c>
      <c r="B335" s="112">
        <v>1</v>
      </c>
      <c r="C335" s="117" t="s">
        <v>477</v>
      </c>
      <c r="D335" s="113"/>
      <c r="E335" s="113"/>
      <c r="F335" s="113"/>
      <c r="G335" s="113"/>
      <c r="H335" s="113"/>
      <c r="I335" s="113"/>
      <c r="J335" s="113"/>
      <c r="K335" s="113"/>
      <c r="L335" s="113"/>
      <c r="M335" s="117" t="s">
        <v>478</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0.4</v>
      </c>
      <c r="AL335" s="115"/>
      <c r="AM335" s="115"/>
      <c r="AN335" s="115"/>
      <c r="AO335" s="115"/>
      <c r="AP335" s="116"/>
      <c r="AQ335" s="117" t="s">
        <v>473</v>
      </c>
      <c r="AR335" s="113"/>
      <c r="AS335" s="113"/>
      <c r="AT335" s="113"/>
      <c r="AU335" s="114" t="s">
        <v>521</v>
      </c>
      <c r="AV335" s="115"/>
      <c r="AW335" s="115"/>
      <c r="AX335" s="116"/>
    </row>
    <row r="336" spans="1:50" ht="24" customHeight="1" hidden="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hidden="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hidden="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hidden="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hidden="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hidden="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hidden="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hidden="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hidden="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hidden="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hidden="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hidden="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hidden="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hidden="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hidden="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hidden="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hidden="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hidden="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hidden="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hidden="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hidden="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hidden="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hidden="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hidden="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hidden="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hidden="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hidden="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hidden="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customHeight="1" hidden="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ht="13.5">
      <c r="A366" s="9"/>
      <c r="B366" s="70" t="s">
        <v>387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2"/>
      <c r="B367" s="112"/>
      <c r="C367" s="118" t="s">
        <v>382</v>
      </c>
      <c r="D367" s="118"/>
      <c r="E367" s="118"/>
      <c r="F367" s="118"/>
      <c r="G367" s="118"/>
      <c r="H367" s="118"/>
      <c r="I367" s="118"/>
      <c r="J367" s="118"/>
      <c r="K367" s="118"/>
      <c r="L367" s="118"/>
      <c r="M367" s="118" t="s">
        <v>383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384</v>
      </c>
      <c r="AL367" s="118"/>
      <c r="AM367" s="118"/>
      <c r="AN367" s="118"/>
      <c r="AO367" s="118"/>
      <c r="AP367" s="118"/>
      <c r="AQ367" s="118" t="s">
        <v>23</v>
      </c>
      <c r="AR367" s="118"/>
      <c r="AS367" s="118"/>
      <c r="AT367" s="118"/>
      <c r="AU367" s="120" t="s">
        <v>24</v>
      </c>
      <c r="AV367" s="121"/>
      <c r="AW367" s="121"/>
      <c r="AX367" s="122"/>
    </row>
    <row r="368" spans="1:50" ht="24" customHeight="1">
      <c r="A368" s="112">
        <v>1</v>
      </c>
      <c r="B368" s="112">
        <v>1</v>
      </c>
      <c r="C368" s="117" t="s">
        <v>479</v>
      </c>
      <c r="D368" s="113"/>
      <c r="E368" s="113"/>
      <c r="F368" s="113"/>
      <c r="G368" s="113"/>
      <c r="H368" s="113"/>
      <c r="I368" s="113"/>
      <c r="J368" s="113"/>
      <c r="K368" s="113"/>
      <c r="L368" s="113"/>
      <c r="M368" s="117" t="s">
        <v>480</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0.1</v>
      </c>
      <c r="AL368" s="115"/>
      <c r="AM368" s="115"/>
      <c r="AN368" s="115"/>
      <c r="AO368" s="115"/>
      <c r="AP368" s="116"/>
      <c r="AQ368" s="117" t="s">
        <v>473</v>
      </c>
      <c r="AR368" s="113"/>
      <c r="AS368" s="113"/>
      <c r="AT368" s="113"/>
      <c r="AU368" s="114" t="s">
        <v>521</v>
      </c>
      <c r="AV368" s="115"/>
      <c r="AW368" s="115"/>
      <c r="AX368" s="116"/>
    </row>
    <row r="369" spans="1:50" ht="24" customHeight="1" hidden="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hidden="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hidden="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hidden="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hidden="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hidden="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hidden="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hidden="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hidden="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hidden="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hidden="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hidden="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hidden="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hidden="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hidden="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hidden="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hidden="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hidden="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hidden="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hidden="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hidden="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hidden="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hidden="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hidden="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hidden="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hidden="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hidden="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hidden="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customHeight="1" hidden="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ht="13.5">
      <c r="A399" s="9"/>
      <c r="B399" s="70" t="s">
        <v>388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2"/>
      <c r="B400" s="112"/>
      <c r="C400" s="118" t="s">
        <v>382</v>
      </c>
      <c r="D400" s="118"/>
      <c r="E400" s="118"/>
      <c r="F400" s="118"/>
      <c r="G400" s="118"/>
      <c r="H400" s="118"/>
      <c r="I400" s="118"/>
      <c r="J400" s="118"/>
      <c r="K400" s="118"/>
      <c r="L400" s="118"/>
      <c r="M400" s="118" t="s">
        <v>383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384</v>
      </c>
      <c r="AL400" s="118"/>
      <c r="AM400" s="118"/>
      <c r="AN400" s="118"/>
      <c r="AO400" s="118"/>
      <c r="AP400" s="118"/>
      <c r="AQ400" s="118" t="s">
        <v>23</v>
      </c>
      <c r="AR400" s="118"/>
      <c r="AS400" s="118"/>
      <c r="AT400" s="118"/>
      <c r="AU400" s="120" t="s">
        <v>24</v>
      </c>
      <c r="AV400" s="121"/>
      <c r="AW400" s="121"/>
      <c r="AX400" s="122"/>
    </row>
    <row r="401" spans="1:50" ht="24" customHeight="1">
      <c r="A401" s="112">
        <v>1</v>
      </c>
      <c r="B401" s="112">
        <v>1</v>
      </c>
      <c r="C401" s="117" t="s">
        <v>481</v>
      </c>
      <c r="D401" s="113"/>
      <c r="E401" s="113"/>
      <c r="F401" s="113"/>
      <c r="G401" s="113"/>
      <c r="H401" s="113"/>
      <c r="I401" s="113"/>
      <c r="J401" s="113"/>
      <c r="K401" s="113"/>
      <c r="L401" s="113"/>
      <c r="M401" s="117" t="s">
        <v>482</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0.2</v>
      </c>
      <c r="AL401" s="115"/>
      <c r="AM401" s="115"/>
      <c r="AN401" s="115"/>
      <c r="AO401" s="115"/>
      <c r="AP401" s="116"/>
      <c r="AQ401" s="117" t="s">
        <v>473</v>
      </c>
      <c r="AR401" s="113"/>
      <c r="AS401" s="113"/>
      <c r="AT401" s="113"/>
      <c r="AU401" s="114" t="s">
        <v>521</v>
      </c>
      <c r="AV401" s="115"/>
      <c r="AW401" s="115"/>
      <c r="AX401" s="116"/>
    </row>
    <row r="402" spans="1:50" ht="24" customHeight="1" hidden="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hidden="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hidden="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hidden="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hidden="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hidden="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hidden="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hidden="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hidden="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hidden="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hidden="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hidden="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hidden="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hidden="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hidden="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hidden="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hidden="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hidden="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hidden="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hidden="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hidden="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hidden="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hidden="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hidden="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hidden="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hidden="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hidden="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hidden="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customHeight="1" hidden="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ht="13.5">
      <c r="A432" s="9"/>
      <c r="B432" s="70" t="s">
        <v>389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2"/>
      <c r="B433" s="112"/>
      <c r="C433" s="118" t="s">
        <v>382</v>
      </c>
      <c r="D433" s="118"/>
      <c r="E433" s="118"/>
      <c r="F433" s="118"/>
      <c r="G433" s="118"/>
      <c r="H433" s="118"/>
      <c r="I433" s="118"/>
      <c r="J433" s="118"/>
      <c r="K433" s="118"/>
      <c r="L433" s="118"/>
      <c r="M433" s="118" t="s">
        <v>383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384</v>
      </c>
      <c r="AL433" s="118"/>
      <c r="AM433" s="118"/>
      <c r="AN433" s="118"/>
      <c r="AO433" s="118"/>
      <c r="AP433" s="118"/>
      <c r="AQ433" s="118" t="s">
        <v>23</v>
      </c>
      <c r="AR433" s="118"/>
      <c r="AS433" s="118"/>
      <c r="AT433" s="118"/>
      <c r="AU433" s="120" t="s">
        <v>24</v>
      </c>
      <c r="AV433" s="121"/>
      <c r="AW433" s="121"/>
      <c r="AX433" s="122"/>
    </row>
    <row r="434" spans="1:50" ht="24" customHeight="1">
      <c r="A434" s="112">
        <v>1</v>
      </c>
      <c r="B434" s="112">
        <v>1</v>
      </c>
      <c r="C434" s="117" t="s">
        <v>483</v>
      </c>
      <c r="D434" s="113"/>
      <c r="E434" s="113"/>
      <c r="F434" s="113"/>
      <c r="G434" s="113"/>
      <c r="H434" s="113"/>
      <c r="I434" s="113"/>
      <c r="J434" s="113"/>
      <c r="K434" s="113"/>
      <c r="L434" s="113"/>
      <c r="M434" s="117" t="s">
        <v>601</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1</v>
      </c>
      <c r="AL434" s="115"/>
      <c r="AM434" s="115"/>
      <c r="AN434" s="115"/>
      <c r="AO434" s="115"/>
      <c r="AP434" s="116"/>
      <c r="AQ434" s="117" t="s">
        <v>473</v>
      </c>
      <c r="AR434" s="113"/>
      <c r="AS434" s="113"/>
      <c r="AT434" s="113"/>
      <c r="AU434" s="114" t="s">
        <v>521</v>
      </c>
      <c r="AV434" s="115"/>
      <c r="AW434" s="115"/>
      <c r="AX434" s="116"/>
    </row>
    <row r="435" spans="1:50" ht="24" customHeight="1" hidden="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hidden="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hidden="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hidden="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hidden="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hidden="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hidden="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hidden="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hidden="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hidden="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hidden="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hidden="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hidden="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hidden="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hidden="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hidden="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hidden="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hidden="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hidden="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hidden="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hidden="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hidden="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hidden="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hidden="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hidden="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hidden="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hidden="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hidden="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customHeight="1" hidden="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ht="13.5">
      <c r="A465" s="9"/>
      <c r="B465" s="70" t="s">
        <v>390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2"/>
      <c r="B466" s="112"/>
      <c r="C466" s="118" t="s">
        <v>382</v>
      </c>
      <c r="D466" s="118"/>
      <c r="E466" s="118"/>
      <c r="F466" s="118"/>
      <c r="G466" s="118"/>
      <c r="H466" s="118"/>
      <c r="I466" s="118"/>
      <c r="J466" s="118"/>
      <c r="K466" s="118"/>
      <c r="L466" s="118"/>
      <c r="M466" s="118" t="s">
        <v>383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384</v>
      </c>
      <c r="AL466" s="118"/>
      <c r="AM466" s="118"/>
      <c r="AN466" s="118"/>
      <c r="AO466" s="118"/>
      <c r="AP466" s="118"/>
      <c r="AQ466" s="118" t="s">
        <v>23</v>
      </c>
      <c r="AR466" s="118"/>
      <c r="AS466" s="118"/>
      <c r="AT466" s="118"/>
      <c r="AU466" s="120" t="s">
        <v>24</v>
      </c>
      <c r="AV466" s="121"/>
      <c r="AW466" s="121"/>
      <c r="AX466" s="122"/>
    </row>
    <row r="467" spans="1:50" ht="30.75" customHeight="1">
      <c r="A467" s="112">
        <v>1</v>
      </c>
      <c r="B467" s="112">
        <v>1</v>
      </c>
      <c r="C467" s="117" t="s">
        <v>484</v>
      </c>
      <c r="D467" s="113"/>
      <c r="E467" s="113"/>
      <c r="F467" s="113"/>
      <c r="G467" s="113"/>
      <c r="H467" s="113"/>
      <c r="I467" s="113"/>
      <c r="J467" s="113"/>
      <c r="K467" s="113"/>
      <c r="L467" s="113"/>
      <c r="M467" s="117" t="s">
        <v>441</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2</v>
      </c>
      <c r="AL467" s="115"/>
      <c r="AM467" s="115"/>
      <c r="AN467" s="115"/>
      <c r="AO467" s="115"/>
      <c r="AP467" s="116"/>
      <c r="AQ467" s="117">
        <v>2</v>
      </c>
      <c r="AR467" s="113"/>
      <c r="AS467" s="113"/>
      <c r="AT467" s="113"/>
      <c r="AU467" s="114" t="s">
        <v>557</v>
      </c>
      <c r="AV467" s="115"/>
      <c r="AW467" s="115"/>
      <c r="AX467" s="116"/>
    </row>
    <row r="468" spans="1:50" ht="24" customHeight="1" hidden="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hidden="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hidden="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hidden="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hidden="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hidden="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hidden="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hidden="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hidden="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hidden="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hidden="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hidden="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hidden="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hidden="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hidden="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hidden="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hidden="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hidden="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hidden="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hidden="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hidden="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hidden="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hidden="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hidden="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hidden="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hidden="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hidden="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hidden="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customHeight="1" hidden="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71" t="s">
        <v>322</v>
      </c>
      <c r="B497" s="672"/>
      <c r="C497" s="672"/>
      <c r="D497" s="672"/>
      <c r="E497" s="672"/>
      <c r="F497" s="672"/>
      <c r="G497" s="672"/>
      <c r="H497" s="672"/>
      <c r="I497" s="672"/>
      <c r="J497" s="672"/>
      <c r="K497" s="672"/>
      <c r="L497" s="672"/>
      <c r="M497" s="672"/>
      <c r="N497" s="672"/>
      <c r="O497" s="672"/>
      <c r="P497" s="672"/>
      <c r="Q497" s="672"/>
      <c r="R497" s="672"/>
      <c r="S497" s="672"/>
      <c r="T497" s="672"/>
      <c r="U497" s="672"/>
      <c r="V497" s="672"/>
      <c r="W497" s="672"/>
      <c r="X497" s="672"/>
      <c r="Y497" s="672"/>
      <c r="Z497" s="672"/>
      <c r="AA497" s="672"/>
      <c r="AB497" s="672"/>
      <c r="AC497" s="672"/>
      <c r="AD497" s="672"/>
      <c r="AE497" s="672"/>
      <c r="AF497" s="672"/>
      <c r="AG497" s="672"/>
      <c r="AH497" s="672"/>
      <c r="AI497" s="672"/>
      <c r="AJ497" s="672"/>
      <c r="AK497" s="673"/>
      <c r="AL497" s="30"/>
      <c r="AM497" s="30"/>
      <c r="AN497" s="30"/>
      <c r="AO497" s="30"/>
      <c r="AP497" s="30"/>
      <c r="AQ497" s="30"/>
      <c r="AR497" s="30"/>
      <c r="AS497" s="30"/>
      <c r="AT497" s="30"/>
      <c r="AU497" s="30"/>
      <c r="AV497" s="30"/>
      <c r="AW497" s="30"/>
      <c r="AX497" s="31"/>
    </row>
  </sheetData>
  <sheetProtection formatRows="0"/>
  <mergeCells count="2462">
    <mergeCell ref="A26:F30"/>
    <mergeCell ref="A31:F35"/>
    <mergeCell ref="G47:AA48"/>
    <mergeCell ref="G21:O22"/>
    <mergeCell ref="A21:F25"/>
    <mergeCell ref="Y56:AA56"/>
    <mergeCell ref="AB56:AD56"/>
    <mergeCell ref="AE56:AI56"/>
    <mergeCell ref="AJ56:AN56"/>
    <mergeCell ref="AJ85:AN85"/>
    <mergeCell ref="P26:X27"/>
    <mergeCell ref="Y26:AA27"/>
    <mergeCell ref="AB26:AD27"/>
    <mergeCell ref="AE26:AI27"/>
    <mergeCell ref="A497:AK497"/>
    <mergeCell ref="Y69:AA69"/>
    <mergeCell ref="AB68:AD68"/>
    <mergeCell ref="AB86:AD86"/>
    <mergeCell ref="A85:F87"/>
    <mergeCell ref="G85:X85"/>
    <mergeCell ref="AU63:AV63"/>
    <mergeCell ref="AW63:AX63"/>
    <mergeCell ref="G23:O25"/>
    <mergeCell ref="Y25:AA25"/>
    <mergeCell ref="AB25:AD25"/>
    <mergeCell ref="AO56:AS56"/>
    <mergeCell ref="Y60:AA60"/>
    <mergeCell ref="A46:AN46"/>
    <mergeCell ref="B47:F51"/>
    <mergeCell ref="B52:F56"/>
    <mergeCell ref="A36:F40"/>
    <mergeCell ref="AT40:AX40"/>
    <mergeCell ref="AB45:AD45"/>
    <mergeCell ref="AE45:AI45"/>
    <mergeCell ref="AJ33:AN33"/>
    <mergeCell ref="AO33:AS33"/>
    <mergeCell ref="AT33:AX33"/>
    <mergeCell ref="Y34:AA34"/>
    <mergeCell ref="AB34:AD34"/>
    <mergeCell ref="AJ34:AN34"/>
    <mergeCell ref="I14:O14"/>
    <mergeCell ref="AR14:AX14"/>
    <mergeCell ref="A10:F10"/>
    <mergeCell ref="G10:AX10"/>
    <mergeCell ref="AT21:AX21"/>
    <mergeCell ref="AD14:AJ14"/>
    <mergeCell ref="AK14:AQ14"/>
    <mergeCell ref="AK13:AQ13"/>
    <mergeCell ref="AR13:AX13"/>
    <mergeCell ref="AD16:AJ16"/>
    <mergeCell ref="AB23:AD23"/>
    <mergeCell ref="AO26:AS27"/>
    <mergeCell ref="AT26:AX26"/>
    <mergeCell ref="AT52:AX52"/>
    <mergeCell ref="AK15:AQ15"/>
    <mergeCell ref="AR15:AX15"/>
    <mergeCell ref="AO34:AS34"/>
    <mergeCell ref="AE21:AI22"/>
    <mergeCell ref="AJ21:AN22"/>
    <mergeCell ref="AE23:AI23"/>
    <mergeCell ref="AO21:AS22"/>
    <mergeCell ref="G36:O37"/>
    <mergeCell ref="P36:X37"/>
    <mergeCell ref="Y36:AA37"/>
    <mergeCell ref="G38:O40"/>
    <mergeCell ref="P38:X40"/>
    <mergeCell ref="Y38:AA38"/>
    <mergeCell ref="AJ26:AN27"/>
    <mergeCell ref="AE34:AI34"/>
    <mergeCell ref="P21:X22"/>
    <mergeCell ref="Y21:AA22"/>
    <mergeCell ref="Y23:AA23"/>
    <mergeCell ref="Y24:AA24"/>
    <mergeCell ref="AJ69:AN69"/>
    <mergeCell ref="Y55:AA55"/>
    <mergeCell ref="AB67:AD67"/>
    <mergeCell ref="AJ25:AN25"/>
    <mergeCell ref="AE67:AI67"/>
    <mergeCell ref="AJ67:AN67"/>
    <mergeCell ref="AB21:AD22"/>
    <mergeCell ref="G52:O53"/>
    <mergeCell ref="P52:X53"/>
    <mergeCell ref="Y52:AA53"/>
    <mergeCell ref="AB52:AD53"/>
    <mergeCell ref="AE52:AI53"/>
    <mergeCell ref="AJ52:AN53"/>
    <mergeCell ref="AE25:AI25"/>
    <mergeCell ref="AO85:AS85"/>
    <mergeCell ref="Y87:AA87"/>
    <mergeCell ref="Y85:AA85"/>
    <mergeCell ref="AB69:AD69"/>
    <mergeCell ref="AO86:AS86"/>
    <mergeCell ref="AO52:AS53"/>
    <mergeCell ref="AB55:AD55"/>
    <mergeCell ref="AO67:AS67"/>
    <mergeCell ref="AE87:AI87"/>
    <mergeCell ref="Y31:AA32"/>
    <mergeCell ref="G33:O35"/>
    <mergeCell ref="P33:X35"/>
    <mergeCell ref="Y33:AA33"/>
    <mergeCell ref="G31:O32"/>
    <mergeCell ref="P31:X32"/>
    <mergeCell ref="C124:O124"/>
    <mergeCell ref="C125:O125"/>
    <mergeCell ref="T123:AF123"/>
    <mergeCell ref="P124:S124"/>
    <mergeCell ref="P125:S125"/>
    <mergeCell ref="C123:O123"/>
    <mergeCell ref="P123:S123"/>
    <mergeCell ref="A118:B121"/>
    <mergeCell ref="C118:AC118"/>
    <mergeCell ref="AT87:AX87"/>
    <mergeCell ref="AT85:AX85"/>
    <mergeCell ref="AJ86:AN86"/>
    <mergeCell ref="AT23:AX23"/>
    <mergeCell ref="AD118:AF118"/>
    <mergeCell ref="AG118:AX118"/>
    <mergeCell ref="AG115:AX115"/>
    <mergeCell ref="AD121:AF121"/>
    <mergeCell ref="AU53:AV53"/>
    <mergeCell ref="AW53:AX53"/>
    <mergeCell ref="AU58:AV58"/>
    <mergeCell ref="AB35:AD35"/>
    <mergeCell ref="AE35:AI35"/>
    <mergeCell ref="AJ35:AN35"/>
    <mergeCell ref="AE55:AI55"/>
    <mergeCell ref="AJ55:AN55"/>
    <mergeCell ref="AB36:AD37"/>
    <mergeCell ref="AE36:AI37"/>
    <mergeCell ref="AJ36:AN37"/>
    <mergeCell ref="AO36:AS37"/>
    <mergeCell ref="AB38:AD38"/>
    <mergeCell ref="AE38:AI38"/>
    <mergeCell ref="AJ38:AN38"/>
    <mergeCell ref="AO38:AS38"/>
    <mergeCell ref="AB31:AD32"/>
    <mergeCell ref="AE31:AI32"/>
    <mergeCell ref="AJ31:AN32"/>
    <mergeCell ref="AO31:AS32"/>
    <mergeCell ref="AT31:AX31"/>
    <mergeCell ref="AB33:AD33"/>
    <mergeCell ref="AE33:AI33"/>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135:AX135"/>
    <mergeCell ref="AD112:AF112"/>
    <mergeCell ref="AE69:AI69"/>
    <mergeCell ref="A122:B125"/>
    <mergeCell ref="AG107:AX107"/>
    <mergeCell ref="T124:AF124"/>
    <mergeCell ref="AD116:AF116"/>
    <mergeCell ref="AG120:AX120"/>
    <mergeCell ref="AG121:AX121"/>
    <mergeCell ref="AG117:AX117"/>
    <mergeCell ref="AD113:AF113"/>
    <mergeCell ref="C115:AC115"/>
    <mergeCell ref="AG108:AX108"/>
    <mergeCell ref="AG109:AX109"/>
    <mergeCell ref="AD115:AF115"/>
    <mergeCell ref="AG122:AX125"/>
    <mergeCell ref="C119:AC119"/>
    <mergeCell ref="AD110:AF110"/>
    <mergeCell ref="AD111:AF111"/>
    <mergeCell ref="AD120:AF120"/>
    <mergeCell ref="A111:B117"/>
    <mergeCell ref="C117:AC117"/>
    <mergeCell ref="AD117:AF117"/>
    <mergeCell ref="C121:AC121"/>
    <mergeCell ref="AG119:AX119"/>
    <mergeCell ref="F133:AX133"/>
    <mergeCell ref="Q138:V138"/>
    <mergeCell ref="A129:AX129"/>
    <mergeCell ref="C126:F126"/>
    <mergeCell ref="G183:K183"/>
    <mergeCell ref="L183:X183"/>
    <mergeCell ref="Y183:AB183"/>
    <mergeCell ref="W138:AF138"/>
    <mergeCell ref="AG137:AL137"/>
    <mergeCell ref="AG138:AL138"/>
    <mergeCell ref="Y180:AB180"/>
    <mergeCell ref="AC180:AG180"/>
    <mergeCell ref="A134:AX134"/>
    <mergeCell ref="A139:F177"/>
    <mergeCell ref="G187:K187"/>
    <mergeCell ref="L187:X187"/>
    <mergeCell ref="Y187:AB187"/>
    <mergeCell ref="AC187:AG187"/>
    <mergeCell ref="AC179:AG179"/>
    <mergeCell ref="AH179:AT179"/>
    <mergeCell ref="G126:AX126"/>
    <mergeCell ref="G179:K179"/>
    <mergeCell ref="L179:X179"/>
    <mergeCell ref="A131:E131"/>
    <mergeCell ref="A126:B127"/>
    <mergeCell ref="A132:AX132"/>
    <mergeCell ref="A130:AX130"/>
    <mergeCell ref="F131:AX131"/>
    <mergeCell ref="W14:AC14"/>
    <mergeCell ref="AG110:AX110"/>
    <mergeCell ref="AG113:AX113"/>
    <mergeCell ref="AG114:AX114"/>
    <mergeCell ref="C108:AC108"/>
    <mergeCell ref="AK16:AQ16"/>
    <mergeCell ref="AB87:AD87"/>
    <mergeCell ref="P23:X25"/>
    <mergeCell ref="AD107:AF107"/>
    <mergeCell ref="C107:AC107"/>
    <mergeCell ref="AE5:AP5"/>
    <mergeCell ref="AQ5:AX5"/>
    <mergeCell ref="A4:F4"/>
    <mergeCell ref="A6:F6"/>
    <mergeCell ref="G6:X6"/>
    <mergeCell ref="Y6:AD6"/>
    <mergeCell ref="AE6:AX6"/>
    <mergeCell ref="AJ2:AP2"/>
    <mergeCell ref="C114:AC114"/>
    <mergeCell ref="C116:AC116"/>
    <mergeCell ref="G4:X4"/>
    <mergeCell ref="Y4:AD4"/>
    <mergeCell ref="AE4:AP4"/>
    <mergeCell ref="A5:F5"/>
    <mergeCell ref="C113:AC113"/>
    <mergeCell ref="G11:AX11"/>
    <mergeCell ref="Y5:AD5"/>
    <mergeCell ref="I13:O13"/>
    <mergeCell ref="W13:AC13"/>
    <mergeCell ref="AE8:AX8"/>
    <mergeCell ref="A9:F9"/>
    <mergeCell ref="G9:AX9"/>
    <mergeCell ref="I15:O15"/>
    <mergeCell ref="P15:V15"/>
    <mergeCell ref="W15:AC15"/>
    <mergeCell ref="Y8:AD8"/>
    <mergeCell ref="AK12:AQ12"/>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T125:AF125"/>
    <mergeCell ref="AD122:AF122"/>
    <mergeCell ref="AU179:AX179"/>
    <mergeCell ref="AH180:AT180"/>
    <mergeCell ref="AU180:AX180"/>
    <mergeCell ref="C122:AC122"/>
    <mergeCell ref="G180:K180"/>
    <mergeCell ref="L180:X180"/>
    <mergeCell ref="A178:F229"/>
    <mergeCell ref="A136:AX136"/>
    <mergeCell ref="C120:AC120"/>
    <mergeCell ref="G137:P137"/>
    <mergeCell ref="G138:P138"/>
    <mergeCell ref="C109:AC109"/>
    <mergeCell ref="C110:AC110"/>
    <mergeCell ref="C111:AC111"/>
    <mergeCell ref="Q137:V137"/>
    <mergeCell ref="A133:E133"/>
    <mergeCell ref="W137:AF137"/>
    <mergeCell ref="C112:AC112"/>
    <mergeCell ref="C98:K98"/>
    <mergeCell ref="L98:Q98"/>
    <mergeCell ref="Y86:AA86"/>
    <mergeCell ref="AE68:AI68"/>
    <mergeCell ref="AJ68:AN68"/>
    <mergeCell ref="AO68:AS68"/>
    <mergeCell ref="AE86:AI86"/>
    <mergeCell ref="AB85:AD85"/>
    <mergeCell ref="G86:X87"/>
    <mergeCell ref="X98:AX104"/>
    <mergeCell ref="AT56:AX56"/>
    <mergeCell ref="L97:Q97"/>
    <mergeCell ref="R97:W97"/>
    <mergeCell ref="X97:AX97"/>
    <mergeCell ref="G68:X69"/>
    <mergeCell ref="A67:F69"/>
    <mergeCell ref="Y67:AA67"/>
    <mergeCell ref="AT86:AX86"/>
    <mergeCell ref="AT68:AX68"/>
    <mergeCell ref="P54:X56"/>
    <mergeCell ref="AU182:AX182"/>
    <mergeCell ref="AC183:AG183"/>
    <mergeCell ref="AH183:AT183"/>
    <mergeCell ref="AU183:AX183"/>
    <mergeCell ref="AM137:AV137"/>
    <mergeCell ref="A137:F137"/>
    <mergeCell ref="A138:F138"/>
    <mergeCell ref="G178:AB178"/>
    <mergeCell ref="AC178:AX178"/>
    <mergeCell ref="Y179:AB179"/>
    <mergeCell ref="G184:K184"/>
    <mergeCell ref="L184:X184"/>
    <mergeCell ref="Y184:AB184"/>
    <mergeCell ref="AC184:AG184"/>
    <mergeCell ref="AH184:AT184"/>
    <mergeCell ref="G182:K182"/>
    <mergeCell ref="L182:X182"/>
    <mergeCell ref="Y182:AB182"/>
    <mergeCell ref="AC182:AG182"/>
    <mergeCell ref="AH182:AT182"/>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15:AX215"/>
    <mergeCell ref="G216:K216"/>
    <mergeCell ref="L216:X216"/>
    <mergeCell ref="Y216:AB216"/>
    <mergeCell ref="AC216:AG216"/>
    <mergeCell ref="AH216:AT216"/>
    <mergeCell ref="AU216:AX216"/>
    <mergeCell ref="AQ235:AT235"/>
    <mergeCell ref="AU235:AX235"/>
    <mergeCell ref="AC219:AG219"/>
    <mergeCell ref="AH219:AT219"/>
    <mergeCell ref="AU219:AX219"/>
    <mergeCell ref="G215:K215"/>
    <mergeCell ref="L215:X215"/>
    <mergeCell ref="Y215:AB215"/>
    <mergeCell ref="AC215:AG215"/>
    <mergeCell ref="AH215:AT215"/>
    <mergeCell ref="AH218:AT218"/>
    <mergeCell ref="AU218:AX218"/>
    <mergeCell ref="A236:B236"/>
    <mergeCell ref="C236:L236"/>
    <mergeCell ref="M236:AJ236"/>
    <mergeCell ref="AK236:AP236"/>
    <mergeCell ref="AQ236:AT236"/>
    <mergeCell ref="AU236:AX236"/>
    <mergeCell ref="A235:B235"/>
    <mergeCell ref="C235:L235"/>
    <mergeCell ref="Y220:AB220"/>
    <mergeCell ref="AC220:AG220"/>
    <mergeCell ref="AH220:AT220"/>
    <mergeCell ref="AU220:AX220"/>
    <mergeCell ref="G217:AB217"/>
    <mergeCell ref="AC217:AX217"/>
    <mergeCell ref="G218:K218"/>
    <mergeCell ref="L218:X218"/>
    <mergeCell ref="Y218:AB218"/>
    <mergeCell ref="AC218:AG218"/>
    <mergeCell ref="A241:B241"/>
    <mergeCell ref="A242:B242"/>
    <mergeCell ref="A239:B239"/>
    <mergeCell ref="A230:AK230"/>
    <mergeCell ref="A238:B238"/>
    <mergeCell ref="C238:L238"/>
    <mergeCell ref="M235:AJ235"/>
    <mergeCell ref="AK235:AP235"/>
    <mergeCell ref="AQ241:AT241"/>
    <mergeCell ref="AU241:AX241"/>
    <mergeCell ref="C242:L242"/>
    <mergeCell ref="M242:AJ242"/>
    <mergeCell ref="AK242:AP242"/>
    <mergeCell ref="AQ242:AT242"/>
    <mergeCell ref="AU242:AX242"/>
    <mergeCell ref="M255:AJ255"/>
    <mergeCell ref="AK255:AP255"/>
    <mergeCell ref="AQ255:AT255"/>
    <mergeCell ref="AU255:AX255"/>
    <mergeCell ref="AK237:AP237"/>
    <mergeCell ref="AQ237:AT237"/>
    <mergeCell ref="AU237:AX237"/>
    <mergeCell ref="AQ238:AT238"/>
    <mergeCell ref="AU238:AX238"/>
    <mergeCell ref="M241:AJ241"/>
    <mergeCell ref="A237:B237"/>
    <mergeCell ref="C237:L237"/>
    <mergeCell ref="M237:AJ237"/>
    <mergeCell ref="AU256:AX256"/>
    <mergeCell ref="C254:L254"/>
    <mergeCell ref="M254:AJ254"/>
    <mergeCell ref="AK254:AP254"/>
    <mergeCell ref="AQ254:AT254"/>
    <mergeCell ref="AU254:AX254"/>
    <mergeCell ref="C255:L255"/>
    <mergeCell ref="C256:L256"/>
    <mergeCell ref="M256:AJ256"/>
    <mergeCell ref="AK256:AP256"/>
    <mergeCell ref="AQ256:AT256"/>
    <mergeCell ref="C259:L259"/>
    <mergeCell ref="M259:AJ259"/>
    <mergeCell ref="AQ253:AT253"/>
    <mergeCell ref="AU253:AX253"/>
    <mergeCell ref="AQ259:AT259"/>
    <mergeCell ref="AK257:AP257"/>
    <mergeCell ref="AQ257:AT257"/>
    <mergeCell ref="AU257:AX257"/>
    <mergeCell ref="AK261:AP261"/>
    <mergeCell ref="AQ261:AT261"/>
    <mergeCell ref="AU261:AX261"/>
    <mergeCell ref="C252:L252"/>
    <mergeCell ref="M252:AJ252"/>
    <mergeCell ref="AK252:AP252"/>
    <mergeCell ref="AQ252:AT252"/>
    <mergeCell ref="AU252:AX252"/>
    <mergeCell ref="C253:L253"/>
    <mergeCell ref="M253:AJ253"/>
    <mergeCell ref="AT66:AX66"/>
    <mergeCell ref="B57:F61"/>
    <mergeCell ref="G57:O58"/>
    <mergeCell ref="A70:F72"/>
    <mergeCell ref="G70:X70"/>
    <mergeCell ref="Y70:AA70"/>
    <mergeCell ref="AB70:AD70"/>
    <mergeCell ref="AE70:AI70"/>
    <mergeCell ref="AJ70:AN70"/>
    <mergeCell ref="AO70:AS70"/>
    <mergeCell ref="R104:W104"/>
    <mergeCell ref="C101:K101"/>
    <mergeCell ref="A97:B104"/>
    <mergeCell ref="C103:K103"/>
    <mergeCell ref="AT62:AX62"/>
    <mergeCell ref="G64:O66"/>
    <mergeCell ref="Y66:AA66"/>
    <mergeCell ref="AB66:AD66"/>
    <mergeCell ref="AE66:AI66"/>
    <mergeCell ref="AJ66:AN66"/>
    <mergeCell ref="Y35:AA35"/>
    <mergeCell ref="A128:AX128"/>
    <mergeCell ref="C127:F127"/>
    <mergeCell ref="G127:AX127"/>
    <mergeCell ref="AG116:AX116"/>
    <mergeCell ref="Y54:AA54"/>
    <mergeCell ref="AB54:AD54"/>
    <mergeCell ref="AO69:AS69"/>
    <mergeCell ref="AT69:AX69"/>
    <mergeCell ref="L101:Q101"/>
    <mergeCell ref="Y30:AA30"/>
    <mergeCell ref="AB30:AD30"/>
    <mergeCell ref="AE30:AI30"/>
    <mergeCell ref="AD13:AJ13"/>
    <mergeCell ref="G8:X8"/>
    <mergeCell ref="A8:F8"/>
    <mergeCell ref="AD12:AJ12"/>
    <mergeCell ref="AD15:AJ15"/>
    <mergeCell ref="I17:O17"/>
    <mergeCell ref="G13:H18"/>
    <mergeCell ref="G49:AA51"/>
    <mergeCell ref="AE85:AI85"/>
    <mergeCell ref="G26:O27"/>
    <mergeCell ref="I16:O16"/>
    <mergeCell ref="P16:V16"/>
    <mergeCell ref="AR20:AX20"/>
    <mergeCell ref="AK20:AQ20"/>
    <mergeCell ref="I18:O18"/>
    <mergeCell ref="AJ29:AN29"/>
    <mergeCell ref="AO29:AS29"/>
    <mergeCell ref="AO54:AS54"/>
    <mergeCell ref="AT54:AX54"/>
    <mergeCell ref="L99:Q99"/>
    <mergeCell ref="C100:K100"/>
    <mergeCell ref="Y68:AA68"/>
    <mergeCell ref="G67:X67"/>
    <mergeCell ref="AJ87:AN87"/>
    <mergeCell ref="AO87:AS87"/>
    <mergeCell ref="C97:K97"/>
    <mergeCell ref="AO66:AS66"/>
    <mergeCell ref="AT28:AX28"/>
    <mergeCell ref="Y29:AA29"/>
    <mergeCell ref="AB29:AD29"/>
    <mergeCell ref="AE29:AI29"/>
    <mergeCell ref="G5:L5"/>
    <mergeCell ref="M5:R5"/>
    <mergeCell ref="S5:X5"/>
    <mergeCell ref="AB24:AD24"/>
    <mergeCell ref="AT29:AX29"/>
    <mergeCell ref="AR12:AX12"/>
    <mergeCell ref="W20:AC20"/>
    <mergeCell ref="AD20:AJ20"/>
    <mergeCell ref="G54:O56"/>
    <mergeCell ref="G28:O30"/>
    <mergeCell ref="P28:X30"/>
    <mergeCell ref="Y28:AA28"/>
    <mergeCell ref="AB28:AD28"/>
    <mergeCell ref="AE28:AI28"/>
    <mergeCell ref="AJ28:AN28"/>
    <mergeCell ref="AE54:AI54"/>
    <mergeCell ref="AG112:AX112"/>
    <mergeCell ref="A108:B110"/>
    <mergeCell ref="G19:O19"/>
    <mergeCell ref="AK19:AQ19"/>
    <mergeCell ref="P18:V18"/>
    <mergeCell ref="W18:AC18"/>
    <mergeCell ref="AD18:AJ18"/>
    <mergeCell ref="AK18:AQ18"/>
    <mergeCell ref="AR18:AX18"/>
    <mergeCell ref="AR19:AX19"/>
    <mergeCell ref="AJ39:AN39"/>
    <mergeCell ref="AO39:AS39"/>
    <mergeCell ref="AT39:AX39"/>
    <mergeCell ref="A3:AH3"/>
    <mergeCell ref="AJ3:AW3"/>
    <mergeCell ref="AG111:AX111"/>
    <mergeCell ref="W19:AC19"/>
    <mergeCell ref="AD19:AJ19"/>
    <mergeCell ref="G20:O20"/>
    <mergeCell ref="P20:V20"/>
    <mergeCell ref="AJ43:AN43"/>
    <mergeCell ref="AO43:AS43"/>
    <mergeCell ref="AT43:AX43"/>
    <mergeCell ref="Y44:AA44"/>
    <mergeCell ref="AB44:AD44"/>
    <mergeCell ref="AE44:AI44"/>
    <mergeCell ref="AJ44:AN44"/>
    <mergeCell ref="AO44:AS44"/>
    <mergeCell ref="AT44:AX44"/>
    <mergeCell ref="AB39:AD39"/>
    <mergeCell ref="AE39:AI39"/>
    <mergeCell ref="AT41:AX41"/>
    <mergeCell ref="AJ40:AN40"/>
    <mergeCell ref="AO40:AS40"/>
    <mergeCell ref="G43:O45"/>
    <mergeCell ref="P43:X45"/>
    <mergeCell ref="Y43:AA43"/>
    <mergeCell ref="AB43:AD43"/>
    <mergeCell ref="AE43:AI43"/>
    <mergeCell ref="AO35:AS35"/>
    <mergeCell ref="AT35:AX35"/>
    <mergeCell ref="P41:X42"/>
    <mergeCell ref="Y41:AA42"/>
    <mergeCell ref="AB41:AD42"/>
    <mergeCell ref="AE41:AI42"/>
    <mergeCell ref="AJ41:AN42"/>
    <mergeCell ref="AO41:AS42"/>
    <mergeCell ref="AT38:AX38"/>
    <mergeCell ref="Y39:AA39"/>
    <mergeCell ref="AO59:AS59"/>
    <mergeCell ref="AT59:AX59"/>
    <mergeCell ref="AO61:AS61"/>
    <mergeCell ref="AT61:AX61"/>
    <mergeCell ref="AB60:AD60"/>
    <mergeCell ref="AW58:AX58"/>
    <mergeCell ref="G59:O61"/>
    <mergeCell ref="P59:X61"/>
    <mergeCell ref="Y59:AA59"/>
    <mergeCell ref="AB59:AD59"/>
    <mergeCell ref="AE59:AI59"/>
    <mergeCell ref="AJ59:AN59"/>
    <mergeCell ref="AO45:AS45"/>
    <mergeCell ref="AT45:AX45"/>
    <mergeCell ref="P57:X58"/>
    <mergeCell ref="Y57:AA58"/>
    <mergeCell ref="AB57:AD58"/>
    <mergeCell ref="AE57:AI58"/>
    <mergeCell ref="AJ57:AN58"/>
    <mergeCell ref="AO57:AS58"/>
    <mergeCell ref="AT57:AX57"/>
    <mergeCell ref="AJ54:AN54"/>
    <mergeCell ref="AE62:AI63"/>
    <mergeCell ref="AJ62:AN63"/>
    <mergeCell ref="AO62:AS63"/>
    <mergeCell ref="P64:X66"/>
    <mergeCell ref="Y64:AA64"/>
    <mergeCell ref="Y40:AA40"/>
    <mergeCell ref="AB40:AD40"/>
    <mergeCell ref="AE40:AI40"/>
    <mergeCell ref="Y45:AA45"/>
    <mergeCell ref="AJ45:AN45"/>
    <mergeCell ref="AT60:AX60"/>
    <mergeCell ref="Y61:AA61"/>
    <mergeCell ref="AB61:AD61"/>
    <mergeCell ref="AE61:AI61"/>
    <mergeCell ref="AJ61:AN61"/>
    <mergeCell ref="A47:A66"/>
    <mergeCell ref="B62:F66"/>
    <mergeCell ref="G62:O63"/>
    <mergeCell ref="P62:X63"/>
    <mergeCell ref="Y62:AA63"/>
    <mergeCell ref="AT64:AX64"/>
    <mergeCell ref="Y65:AA65"/>
    <mergeCell ref="AB65:AD65"/>
    <mergeCell ref="AE65:AI65"/>
    <mergeCell ref="AJ65:AN65"/>
    <mergeCell ref="AO65:AS65"/>
    <mergeCell ref="AT65:AX65"/>
    <mergeCell ref="A41:F45"/>
    <mergeCell ref="G41:O42"/>
    <mergeCell ref="AB64:AD64"/>
    <mergeCell ref="AE64:AI64"/>
    <mergeCell ref="AJ64:AN64"/>
    <mergeCell ref="AO64:AS64"/>
    <mergeCell ref="AE60:AI60"/>
    <mergeCell ref="AJ60:AN60"/>
    <mergeCell ref="AO60:AS60"/>
    <mergeCell ref="AB62:AD63"/>
    <mergeCell ref="AO73:AS73"/>
    <mergeCell ref="AT73:AX73"/>
    <mergeCell ref="G74:X75"/>
    <mergeCell ref="Y74:AA74"/>
    <mergeCell ref="AB74:AD74"/>
    <mergeCell ref="AE74:AI74"/>
    <mergeCell ref="AJ74:AN74"/>
    <mergeCell ref="AO74:AS74"/>
    <mergeCell ref="AT74:AX74"/>
    <mergeCell ref="Y75:AA75"/>
    <mergeCell ref="A73:F75"/>
    <mergeCell ref="G73:X73"/>
    <mergeCell ref="Y73:AA73"/>
    <mergeCell ref="AB73:AD73"/>
    <mergeCell ref="AE73:AI73"/>
    <mergeCell ref="AJ73:AN73"/>
    <mergeCell ref="AB75:AD75"/>
    <mergeCell ref="AE75:AI75"/>
    <mergeCell ref="AO71:AS71"/>
    <mergeCell ref="AT71:AX71"/>
    <mergeCell ref="Y72:AA72"/>
    <mergeCell ref="AB72:AD72"/>
    <mergeCell ref="AE72:AI72"/>
    <mergeCell ref="AJ72:AN72"/>
    <mergeCell ref="AO72:AS72"/>
    <mergeCell ref="AT72:AX72"/>
    <mergeCell ref="AE78:AI78"/>
    <mergeCell ref="AJ78:AN78"/>
    <mergeCell ref="AO78:AS78"/>
    <mergeCell ref="AT78:AX78"/>
    <mergeCell ref="AT70:AX70"/>
    <mergeCell ref="G71:X72"/>
    <mergeCell ref="Y71:AA71"/>
    <mergeCell ref="AB71:AD71"/>
    <mergeCell ref="AE71:AI71"/>
    <mergeCell ref="AJ71:AN71"/>
    <mergeCell ref="AT76:AX76"/>
    <mergeCell ref="G77:X78"/>
    <mergeCell ref="Y77:AA77"/>
    <mergeCell ref="AB77:AD77"/>
    <mergeCell ref="AE77:AI77"/>
    <mergeCell ref="AJ77:AN77"/>
    <mergeCell ref="AO77:AS77"/>
    <mergeCell ref="AT77:AX77"/>
    <mergeCell ref="Y78:AA78"/>
    <mergeCell ref="AB78:AD78"/>
    <mergeCell ref="AJ75:AN75"/>
    <mergeCell ref="AO75:AS75"/>
    <mergeCell ref="AT75:AX75"/>
    <mergeCell ref="A76:F78"/>
    <mergeCell ref="G76:X76"/>
    <mergeCell ref="Y76:AA76"/>
    <mergeCell ref="AB76:AD76"/>
    <mergeCell ref="AE76:AI76"/>
    <mergeCell ref="AJ76:AN76"/>
    <mergeCell ref="AO76:AS76"/>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AU240:AX240"/>
    <mergeCell ref="M238:AJ238"/>
    <mergeCell ref="AK238:AP238"/>
    <mergeCell ref="C243:L243"/>
    <mergeCell ref="M243:AJ243"/>
    <mergeCell ref="AK243:AP243"/>
    <mergeCell ref="AQ243:AT243"/>
    <mergeCell ref="AU243:AX243"/>
    <mergeCell ref="C241:L241"/>
    <mergeCell ref="AK241:AP241"/>
    <mergeCell ref="C239:L239"/>
    <mergeCell ref="M239:AJ239"/>
    <mergeCell ref="AK239:AP239"/>
    <mergeCell ref="AQ239:AT239"/>
    <mergeCell ref="AU239:AX239"/>
    <mergeCell ref="A240:B240"/>
    <mergeCell ref="C240:L240"/>
    <mergeCell ref="M240:AJ240"/>
    <mergeCell ref="AK240:AP240"/>
    <mergeCell ref="AQ240:AT240"/>
    <mergeCell ref="AK245:AP245"/>
    <mergeCell ref="AQ245:AT245"/>
    <mergeCell ref="AU245:AX245"/>
    <mergeCell ref="M247:AJ247"/>
    <mergeCell ref="AK247:AP247"/>
    <mergeCell ref="AQ247:AT247"/>
    <mergeCell ref="AU247:AX247"/>
    <mergeCell ref="A243:B243"/>
    <mergeCell ref="A244:B244"/>
    <mergeCell ref="A245:B245"/>
    <mergeCell ref="A246:B246"/>
    <mergeCell ref="C245:L245"/>
    <mergeCell ref="M245:AJ245"/>
    <mergeCell ref="C246:L246"/>
    <mergeCell ref="M246:AJ246"/>
    <mergeCell ref="AK246:AP246"/>
    <mergeCell ref="AQ246:AT246"/>
    <mergeCell ref="AU246:AX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C250:L250"/>
    <mergeCell ref="M250:AJ250"/>
    <mergeCell ref="AK250:AP250"/>
    <mergeCell ref="AQ250:AT250"/>
    <mergeCell ref="AU250:AX250"/>
    <mergeCell ref="A261:B261"/>
    <mergeCell ref="A262:B262"/>
    <mergeCell ref="C262:L262"/>
    <mergeCell ref="C261:L261"/>
    <mergeCell ref="M261:AJ261"/>
    <mergeCell ref="A247:B247"/>
    <mergeCell ref="C249:L249"/>
    <mergeCell ref="M249:AJ249"/>
    <mergeCell ref="A252:B252"/>
    <mergeCell ref="A253:B253"/>
    <mergeCell ref="A260:B260"/>
    <mergeCell ref="C260:L260"/>
    <mergeCell ref="M260:AJ260"/>
    <mergeCell ref="AK260:AP260"/>
    <mergeCell ref="AQ260:AT260"/>
    <mergeCell ref="AU260:AX260"/>
    <mergeCell ref="A264:B264"/>
    <mergeCell ref="C264:L264"/>
    <mergeCell ref="M264:AJ264"/>
    <mergeCell ref="AK264:AP264"/>
    <mergeCell ref="AQ264:AT264"/>
    <mergeCell ref="AU264:AX264"/>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AQ270:AT270"/>
    <mergeCell ref="AU270:AX270"/>
    <mergeCell ref="M262:AJ262"/>
    <mergeCell ref="AK262:AP262"/>
    <mergeCell ref="AQ262:AT262"/>
    <mergeCell ref="AU262:AX262"/>
    <mergeCell ref="A263:B263"/>
    <mergeCell ref="C263:L263"/>
    <mergeCell ref="M263:AJ263"/>
    <mergeCell ref="AK263:AP263"/>
    <mergeCell ref="AQ263:AT263"/>
    <mergeCell ref="AU263:AX263"/>
    <mergeCell ref="A265:B265"/>
    <mergeCell ref="C265:L265"/>
    <mergeCell ref="M265:AJ265"/>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U32:AV32"/>
    <mergeCell ref="AW32:AX32"/>
    <mergeCell ref="AU37:AV37"/>
    <mergeCell ref="AW37:AX37"/>
    <mergeCell ref="AU42:AV42"/>
    <mergeCell ref="AW42:AX42"/>
    <mergeCell ref="AT34:AX34"/>
    <mergeCell ref="AT36:AX36"/>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AC225:AG225"/>
    <mergeCell ref="AH225:AT225"/>
    <mergeCell ref="AU225:AX225"/>
    <mergeCell ref="Y223:AB223"/>
    <mergeCell ref="AC223:AG223"/>
    <mergeCell ref="AT24:AX24"/>
    <mergeCell ref="AO28:AS28"/>
    <mergeCell ref="AH223:AT223"/>
    <mergeCell ref="AU223:AX223"/>
    <mergeCell ref="G228:K228"/>
    <mergeCell ref="L228:X228"/>
    <mergeCell ref="Y228:AB228"/>
    <mergeCell ref="AC228:AG228"/>
    <mergeCell ref="AH228:AT228"/>
    <mergeCell ref="AU228:AX228"/>
    <mergeCell ref="G224:K224"/>
    <mergeCell ref="L224:X224"/>
    <mergeCell ref="AU224:AX224"/>
    <mergeCell ref="G225:K225"/>
    <mergeCell ref="L225:X225"/>
    <mergeCell ref="P13:V13"/>
    <mergeCell ref="AO23:AS23"/>
    <mergeCell ref="AE24:AI24"/>
    <mergeCell ref="AJ24:AN24"/>
    <mergeCell ref="AO24:AS2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H210:AT210"/>
    <mergeCell ref="AU210:AX210"/>
  </mergeCells>
  <conditionalFormatting sqref="P14:AQ14">
    <cfRule type="expression" priority="543" dxfId="928">
      <formula>IF(RIGHT(TEXT(P14,"0.#"),1)=".",FALSE,TRUE)</formula>
    </cfRule>
    <cfRule type="expression" priority="544" dxfId="929">
      <formula>IF(RIGHT(TEXT(P14,"0.#"),1)=".",TRUE,FALSE)</formula>
    </cfRule>
  </conditionalFormatting>
  <conditionalFormatting sqref="AE23:AI23">
    <cfRule type="expression" priority="533" dxfId="928">
      <formula>IF(RIGHT(TEXT(AE23,"0.#"),1)=".",FALSE,TRUE)</formula>
    </cfRule>
    <cfRule type="expression" priority="534" dxfId="929">
      <formula>IF(RIGHT(TEXT(AE23,"0.#"),1)=".",TRUE,FALSE)</formula>
    </cfRule>
  </conditionalFormatting>
  <conditionalFormatting sqref="AE69:AX69">
    <cfRule type="expression" priority="465" dxfId="928">
      <formula>IF(RIGHT(TEXT(AE69,"0.#"),1)=".",FALSE,TRUE)</formula>
    </cfRule>
    <cfRule type="expression" priority="466" dxfId="929">
      <formula>IF(RIGHT(TEXT(AE69,"0.#"),1)=".",TRUE,FALSE)</formula>
    </cfRule>
  </conditionalFormatting>
  <conditionalFormatting sqref="AE83:AI83">
    <cfRule type="expression" priority="447" dxfId="928">
      <formula>IF(RIGHT(TEXT(AE83,"0.#"),1)=".",FALSE,TRUE)</formula>
    </cfRule>
    <cfRule type="expression" priority="448" dxfId="929">
      <formula>IF(RIGHT(TEXT(AE83,"0.#"),1)=".",TRUE,FALSE)</formula>
    </cfRule>
  </conditionalFormatting>
  <conditionalFormatting sqref="AJ83:AX83">
    <cfRule type="expression" priority="445" dxfId="928">
      <formula>IF(RIGHT(TEXT(AJ83,"0.#"),1)=".",FALSE,TRUE)</formula>
    </cfRule>
    <cfRule type="expression" priority="446" dxfId="929">
      <formula>IF(RIGHT(TEXT(AJ83,"0.#"),1)=".",TRUE,FALSE)</formula>
    </cfRule>
  </conditionalFormatting>
  <conditionalFormatting sqref="L99">
    <cfRule type="expression" priority="425" dxfId="928">
      <formula>IF(RIGHT(TEXT(L99,"0.#"),1)=".",FALSE,TRUE)</formula>
    </cfRule>
    <cfRule type="expression" priority="426" dxfId="929">
      <formula>IF(RIGHT(TEXT(L99,"0.#"),1)=".",TRUE,FALSE)</formula>
    </cfRule>
  </conditionalFormatting>
  <conditionalFormatting sqref="L104">
    <cfRule type="expression" priority="423" dxfId="928">
      <formula>IF(RIGHT(TEXT(L104,"0.#"),1)=".",FALSE,TRUE)</formula>
    </cfRule>
    <cfRule type="expression" priority="424" dxfId="929">
      <formula>IF(RIGHT(TEXT(L104,"0.#"),1)=".",TRUE,FALSE)</formula>
    </cfRule>
  </conditionalFormatting>
  <conditionalFormatting sqref="R104">
    <cfRule type="expression" priority="421" dxfId="928">
      <formula>IF(RIGHT(TEXT(R104,"0.#"),1)=".",FALSE,TRUE)</formula>
    </cfRule>
    <cfRule type="expression" priority="422" dxfId="929">
      <formula>IF(RIGHT(TEXT(R104,"0.#"),1)=".",TRUE,FALSE)</formula>
    </cfRule>
  </conditionalFormatting>
  <conditionalFormatting sqref="P18:AX18">
    <cfRule type="expression" priority="419" dxfId="928">
      <formula>IF(RIGHT(TEXT(P18,"0.#"),1)=".",FALSE,TRUE)</formula>
    </cfRule>
    <cfRule type="expression" priority="420" dxfId="929">
      <formula>IF(RIGHT(TEXT(P18,"0.#"),1)=".",TRUE,FALSE)</formula>
    </cfRule>
  </conditionalFormatting>
  <conditionalFormatting sqref="Y181">
    <cfRule type="expression" priority="415" dxfId="928">
      <formula>IF(RIGHT(TEXT(Y181,"0.#"),1)=".",FALSE,TRUE)</formula>
    </cfRule>
    <cfRule type="expression" priority="416" dxfId="929">
      <formula>IF(RIGHT(TEXT(Y181,"0.#"),1)=".",TRUE,FALSE)</formula>
    </cfRule>
  </conditionalFormatting>
  <conditionalFormatting sqref="Y190">
    <cfRule type="expression" priority="411" dxfId="928">
      <formula>IF(RIGHT(TEXT(Y190,"0.#"),1)=".",FALSE,TRUE)</formula>
    </cfRule>
    <cfRule type="expression" priority="412" dxfId="929">
      <formula>IF(RIGHT(TEXT(Y190,"0.#"),1)=".",TRUE,FALSE)</formula>
    </cfRule>
  </conditionalFormatting>
  <conditionalFormatting sqref="AK236">
    <cfRule type="expression" priority="333" dxfId="928">
      <formula>IF(RIGHT(TEXT(AK236,"0.#"),1)=".",FALSE,TRUE)</formula>
    </cfRule>
    <cfRule type="expression" priority="334" dxfId="929">
      <formula>IF(RIGHT(TEXT(AK236,"0.#"),1)=".",TRUE,FALSE)</formula>
    </cfRule>
  </conditionalFormatting>
  <conditionalFormatting sqref="AE54:AI54">
    <cfRule type="expression" priority="283" dxfId="928">
      <formula>IF(RIGHT(TEXT(AE54,"0.#"),1)=".",FALSE,TRUE)</formula>
    </cfRule>
    <cfRule type="expression" priority="284" dxfId="929">
      <formula>IF(RIGHT(TEXT(AE54,"0.#"),1)=".",TRUE,FALSE)</formula>
    </cfRule>
  </conditionalFormatting>
  <conditionalFormatting sqref="P16:AQ17 P15:AX15 P13:AX13">
    <cfRule type="expression" priority="241" dxfId="928">
      <formula>IF(RIGHT(TEXT(P13,"0.#"),1)=".",FALSE,TRUE)</formula>
    </cfRule>
    <cfRule type="expression" priority="242" dxfId="929">
      <formula>IF(RIGHT(TEXT(P13,"0.#"),1)=".",TRUE,FALSE)</formula>
    </cfRule>
  </conditionalFormatting>
  <conditionalFormatting sqref="P19:AJ19">
    <cfRule type="expression" priority="239" dxfId="928">
      <formula>IF(RIGHT(TEXT(P19,"0.#"),1)=".",FALSE,TRUE)</formula>
    </cfRule>
    <cfRule type="expression" priority="240" dxfId="929">
      <formula>IF(RIGHT(TEXT(P19,"0.#"),1)=".",TRUE,FALSE)</formula>
    </cfRule>
  </conditionalFormatting>
  <conditionalFormatting sqref="AE55:AX55 AJ54:AS54">
    <cfRule type="expression" priority="235" dxfId="928">
      <formula>IF(RIGHT(TEXT(AE54,"0.#"),1)=".",FALSE,TRUE)</formula>
    </cfRule>
    <cfRule type="expression" priority="236" dxfId="929">
      <formula>IF(RIGHT(TEXT(AE54,"0.#"),1)=".",TRUE,FALSE)</formula>
    </cfRule>
  </conditionalFormatting>
  <conditionalFormatting sqref="AE68:AS68">
    <cfRule type="expression" priority="231" dxfId="928">
      <formula>IF(RIGHT(TEXT(AE68,"0.#"),1)=".",FALSE,TRUE)</formula>
    </cfRule>
    <cfRule type="expression" priority="232" dxfId="929">
      <formula>IF(RIGHT(TEXT(AE68,"0.#"),1)=".",TRUE,FALSE)</formula>
    </cfRule>
  </conditionalFormatting>
  <conditionalFormatting sqref="AE95:AI95 AE92:AI92 AE89:AI89 AE86:AI86">
    <cfRule type="expression" priority="229" dxfId="928">
      <formula>IF(RIGHT(TEXT(AE86,"0.#"),1)=".",FALSE,TRUE)</formula>
    </cfRule>
    <cfRule type="expression" priority="230" dxfId="929">
      <formula>IF(RIGHT(TEXT(AE86,"0.#"),1)=".",TRUE,FALSE)</formula>
    </cfRule>
  </conditionalFormatting>
  <conditionalFormatting sqref="AJ95:AX95 AJ92:AX92 AJ89:AX89 AO86:AX86">
    <cfRule type="expression" priority="227" dxfId="928">
      <formula>IF(RIGHT(TEXT(AJ86,"0.#"),1)=".",FALSE,TRUE)</formula>
    </cfRule>
    <cfRule type="expression" priority="228" dxfId="929">
      <formula>IF(RIGHT(TEXT(AJ86,"0.#"),1)=".",TRUE,FALSE)</formula>
    </cfRule>
  </conditionalFormatting>
  <conditionalFormatting sqref="L100:L103 L98">
    <cfRule type="expression" priority="225" dxfId="928">
      <formula>IF(RIGHT(TEXT(L98,"0.#"),1)=".",FALSE,TRUE)</formula>
    </cfRule>
    <cfRule type="expression" priority="226" dxfId="929">
      <formula>IF(RIGHT(TEXT(L98,"0.#"),1)=".",TRUE,FALSE)</formula>
    </cfRule>
  </conditionalFormatting>
  <conditionalFormatting sqref="R98">
    <cfRule type="expression" priority="221" dxfId="928">
      <formula>IF(RIGHT(TEXT(R98,"0.#"),1)=".",FALSE,TRUE)</formula>
    </cfRule>
    <cfRule type="expression" priority="222" dxfId="929">
      <formula>IF(RIGHT(TEXT(R98,"0.#"),1)=".",TRUE,FALSE)</formula>
    </cfRule>
  </conditionalFormatting>
  <conditionalFormatting sqref="R99:R103">
    <cfRule type="expression" priority="219" dxfId="928">
      <formula>IF(RIGHT(TEXT(R99,"0.#"),1)=".",FALSE,TRUE)</formula>
    </cfRule>
    <cfRule type="expression" priority="220" dxfId="929">
      <formula>IF(RIGHT(TEXT(R99,"0.#"),1)=".",TRUE,FALSE)</formula>
    </cfRule>
  </conditionalFormatting>
  <conditionalFormatting sqref="Y182:Y189 Y180">
    <cfRule type="expression" priority="217" dxfId="928">
      <formula>IF(RIGHT(TEXT(Y180,"0.#"),1)=".",FALSE,TRUE)</formula>
    </cfRule>
    <cfRule type="expression" priority="218" dxfId="929">
      <formula>IF(RIGHT(TEXT(Y180,"0.#"),1)=".",TRUE,FALSE)</formula>
    </cfRule>
  </conditionalFormatting>
  <conditionalFormatting sqref="AU181">
    <cfRule type="expression" priority="215" dxfId="928">
      <formula>IF(RIGHT(TEXT(AU181,"0.#"),1)=".",FALSE,TRUE)</formula>
    </cfRule>
    <cfRule type="expression" priority="216" dxfId="929">
      <formula>IF(RIGHT(TEXT(AU181,"0.#"),1)=".",TRUE,FALSE)</formula>
    </cfRule>
  </conditionalFormatting>
  <conditionalFormatting sqref="AU190">
    <cfRule type="expression" priority="213" dxfId="928">
      <formula>IF(RIGHT(TEXT(AU190,"0.#"),1)=".",FALSE,TRUE)</formula>
    </cfRule>
    <cfRule type="expression" priority="214" dxfId="929">
      <formula>IF(RIGHT(TEXT(AU190,"0.#"),1)=".",TRUE,FALSE)</formula>
    </cfRule>
  </conditionalFormatting>
  <conditionalFormatting sqref="AU182:AU189 AU180">
    <cfRule type="expression" priority="211" dxfId="928">
      <formula>IF(RIGHT(TEXT(AU180,"0.#"),1)=".",FALSE,TRUE)</formula>
    </cfRule>
    <cfRule type="expression" priority="212" dxfId="929">
      <formula>IF(RIGHT(TEXT(AU180,"0.#"),1)=".",TRUE,FALSE)</formula>
    </cfRule>
  </conditionalFormatting>
  <conditionalFormatting sqref="Y220 Y207 Y194">
    <cfRule type="expression" priority="197" dxfId="928">
      <formula>IF(RIGHT(TEXT(Y194,"0.#"),1)=".",FALSE,TRUE)</formula>
    </cfRule>
    <cfRule type="expression" priority="198" dxfId="929">
      <formula>IF(RIGHT(TEXT(Y194,"0.#"),1)=".",TRUE,FALSE)</formula>
    </cfRule>
  </conditionalFormatting>
  <conditionalFormatting sqref="Y229 Y216 Y203">
    <cfRule type="expression" priority="195" dxfId="928">
      <formula>IF(RIGHT(TEXT(Y203,"0.#"),1)=".",FALSE,TRUE)</formula>
    </cfRule>
    <cfRule type="expression" priority="196" dxfId="929">
      <formula>IF(RIGHT(TEXT(Y203,"0.#"),1)=".",TRUE,FALSE)</formula>
    </cfRule>
  </conditionalFormatting>
  <conditionalFormatting sqref="Y221:Y228 Y219 Y208:Y215 Y206 Y195:Y202 Y193">
    <cfRule type="expression" priority="193" dxfId="928">
      <formula>IF(RIGHT(TEXT(Y193,"0.#"),1)=".",FALSE,TRUE)</formula>
    </cfRule>
    <cfRule type="expression" priority="194" dxfId="929">
      <formula>IF(RIGHT(TEXT(Y193,"0.#"),1)=".",TRUE,FALSE)</formula>
    </cfRule>
  </conditionalFormatting>
  <conditionalFormatting sqref="AU220 AU207 AU194">
    <cfRule type="expression" priority="191" dxfId="928">
      <formula>IF(RIGHT(TEXT(AU194,"0.#"),1)=".",FALSE,TRUE)</formula>
    </cfRule>
    <cfRule type="expression" priority="192" dxfId="929">
      <formula>IF(RIGHT(TEXT(AU194,"0.#"),1)=".",TRUE,FALSE)</formula>
    </cfRule>
  </conditionalFormatting>
  <conditionalFormatting sqref="AU229 AU216 AU203">
    <cfRule type="expression" priority="189" dxfId="928">
      <formula>IF(RIGHT(TEXT(AU203,"0.#"),1)=".",FALSE,TRUE)</formula>
    </cfRule>
    <cfRule type="expression" priority="190" dxfId="929">
      <formula>IF(RIGHT(TEXT(AU203,"0.#"),1)=".",TRUE,FALSE)</formula>
    </cfRule>
  </conditionalFormatting>
  <conditionalFormatting sqref="AU221:AU228 AU219 AU208:AU215 AU206 AU195:AU202 AU193">
    <cfRule type="expression" priority="187" dxfId="928">
      <formula>IF(RIGHT(TEXT(AU193,"0.#"),1)=".",FALSE,TRUE)</formula>
    </cfRule>
    <cfRule type="expression" priority="188" dxfId="929">
      <formula>IF(RIGHT(TEXT(AU193,"0.#"),1)=".",TRUE,FALSE)</formula>
    </cfRule>
  </conditionalFormatting>
  <conditionalFormatting sqref="AE56:AI56">
    <cfRule type="expression" priority="161" dxfId="930">
      <formula>IF(AND(AE56&gt;=0,RIGHT(TEXT(AE56,"0.#"),1)&lt;&gt;"."),TRUE,FALSE)</formula>
    </cfRule>
    <cfRule type="expression" priority="162" dxfId="931">
      <formula>IF(AND(AE56&gt;=0,RIGHT(TEXT(AE56,"0.#"),1)="."),TRUE,FALSE)</formula>
    </cfRule>
    <cfRule type="expression" priority="163" dxfId="932">
      <formula>IF(AND(AE56&lt;0,RIGHT(TEXT(AE56,"0.#"),1)&lt;&gt;"."),TRUE,FALSE)</formula>
    </cfRule>
    <cfRule type="expression" priority="164" dxfId="933">
      <formula>IF(AND(AE56&lt;0,RIGHT(TEXT(AE56,"0.#"),1)="."),TRUE,FALSE)</formula>
    </cfRule>
  </conditionalFormatting>
  <conditionalFormatting sqref="AJ56:AS56">
    <cfRule type="expression" priority="157" dxfId="930">
      <formula>IF(AND(AJ56&gt;=0,RIGHT(TEXT(AJ56,"0.#"),1)&lt;&gt;"."),TRUE,FALSE)</formula>
    </cfRule>
    <cfRule type="expression" priority="158" dxfId="931">
      <formula>IF(AND(AJ56&gt;=0,RIGHT(TEXT(AJ56,"0.#"),1)="."),TRUE,FALSE)</formula>
    </cfRule>
    <cfRule type="expression" priority="159" dxfId="932">
      <formula>IF(AND(AJ56&lt;0,RIGHT(TEXT(AJ56,"0.#"),1)&lt;&gt;"."),TRUE,FALSE)</formula>
    </cfRule>
    <cfRule type="expression" priority="160" dxfId="933">
      <formula>IF(AND(AJ56&lt;0,RIGHT(TEXT(AJ56,"0.#"),1)="."),TRUE,FALSE)</formula>
    </cfRule>
  </conditionalFormatting>
  <conditionalFormatting sqref="AK237:AK265">
    <cfRule type="expression" priority="145" dxfId="928">
      <formula>IF(RIGHT(TEXT(AK237,"0.#"),1)=".",FALSE,TRUE)</formula>
    </cfRule>
    <cfRule type="expression" priority="146" dxfId="929">
      <formula>IF(RIGHT(TEXT(AK237,"0.#"),1)=".",TRUE,FALSE)</formula>
    </cfRule>
  </conditionalFormatting>
  <conditionalFormatting sqref="AU237:AX265">
    <cfRule type="expression" priority="141" dxfId="930">
      <formula>IF(AND(AU237&gt;=0,RIGHT(TEXT(AU237,"0.#"),1)&lt;&gt;"."),TRUE,FALSE)</formula>
    </cfRule>
    <cfRule type="expression" priority="142" dxfId="931">
      <formula>IF(AND(AU237&gt;=0,RIGHT(TEXT(AU237,"0.#"),1)="."),TRUE,FALSE)</formula>
    </cfRule>
    <cfRule type="expression" priority="143" dxfId="932">
      <formula>IF(AND(AU237&lt;0,RIGHT(TEXT(AU237,"0.#"),1)&lt;&gt;"."),TRUE,FALSE)</formula>
    </cfRule>
    <cfRule type="expression" priority="144" dxfId="933">
      <formula>IF(AND(AU237&lt;0,RIGHT(TEXT(AU237,"0.#"),1)="."),TRUE,FALSE)</formula>
    </cfRule>
  </conditionalFormatting>
  <conditionalFormatting sqref="AK269">
    <cfRule type="expression" priority="139" dxfId="928">
      <formula>IF(RIGHT(TEXT(AK269,"0.#"),1)=".",FALSE,TRUE)</formula>
    </cfRule>
    <cfRule type="expression" priority="140" dxfId="929">
      <formula>IF(RIGHT(TEXT(AK269,"0.#"),1)=".",TRUE,FALSE)</formula>
    </cfRule>
  </conditionalFormatting>
  <conditionalFormatting sqref="AU269:AX269">
    <cfRule type="expression" priority="135" dxfId="930">
      <formula>IF(AND(AU269&gt;=0,RIGHT(TEXT(AU269,"0.#"),1)&lt;&gt;"."),TRUE,FALSE)</formula>
    </cfRule>
    <cfRule type="expression" priority="136" dxfId="931">
      <formula>IF(AND(AU269&gt;=0,RIGHT(TEXT(AU269,"0.#"),1)="."),TRUE,FALSE)</formula>
    </cfRule>
    <cfRule type="expression" priority="137" dxfId="932">
      <formula>IF(AND(AU269&lt;0,RIGHT(TEXT(AU269,"0.#"),1)&lt;&gt;"."),TRUE,FALSE)</formula>
    </cfRule>
    <cfRule type="expression" priority="138" dxfId="933">
      <formula>IF(AND(AU269&lt;0,RIGHT(TEXT(AU269,"0.#"),1)="."),TRUE,FALSE)</formula>
    </cfRule>
  </conditionalFormatting>
  <conditionalFormatting sqref="AK270:AK298">
    <cfRule type="expression" priority="133" dxfId="928">
      <formula>IF(RIGHT(TEXT(AK270,"0.#"),1)=".",FALSE,TRUE)</formula>
    </cfRule>
    <cfRule type="expression" priority="134" dxfId="929">
      <formula>IF(RIGHT(TEXT(AK270,"0.#"),1)=".",TRUE,FALSE)</formula>
    </cfRule>
  </conditionalFormatting>
  <conditionalFormatting sqref="AU270:AX298">
    <cfRule type="expression" priority="129" dxfId="930">
      <formula>IF(AND(AU270&gt;=0,RIGHT(TEXT(AU270,"0.#"),1)&lt;&gt;"."),TRUE,FALSE)</formula>
    </cfRule>
    <cfRule type="expression" priority="130" dxfId="931">
      <formula>IF(AND(AU270&gt;=0,RIGHT(TEXT(AU270,"0.#"),1)="."),TRUE,FALSE)</formula>
    </cfRule>
    <cfRule type="expression" priority="131" dxfId="932">
      <formula>IF(AND(AU270&lt;0,RIGHT(TEXT(AU270,"0.#"),1)&lt;&gt;"."),TRUE,FALSE)</formula>
    </cfRule>
    <cfRule type="expression" priority="132" dxfId="933">
      <formula>IF(AND(AU270&lt;0,RIGHT(TEXT(AU270,"0.#"),1)="."),TRUE,FALSE)</formula>
    </cfRule>
  </conditionalFormatting>
  <conditionalFormatting sqref="AK302">
    <cfRule type="expression" priority="127" dxfId="928">
      <formula>IF(RIGHT(TEXT(AK302,"0.#"),1)=".",FALSE,TRUE)</formula>
    </cfRule>
    <cfRule type="expression" priority="128" dxfId="929">
      <formula>IF(RIGHT(TEXT(AK302,"0.#"),1)=".",TRUE,FALSE)</formula>
    </cfRule>
  </conditionalFormatting>
  <conditionalFormatting sqref="AU302:AX302">
    <cfRule type="expression" priority="123" dxfId="930">
      <formula>IF(AND(AU302&gt;=0,RIGHT(TEXT(AU302,"0.#"),1)&lt;&gt;"."),TRUE,FALSE)</formula>
    </cfRule>
    <cfRule type="expression" priority="124" dxfId="931">
      <formula>IF(AND(AU302&gt;=0,RIGHT(TEXT(AU302,"0.#"),1)="."),TRUE,FALSE)</formula>
    </cfRule>
    <cfRule type="expression" priority="125" dxfId="932">
      <formula>IF(AND(AU302&lt;0,RIGHT(TEXT(AU302,"0.#"),1)&lt;&gt;"."),TRUE,FALSE)</formula>
    </cfRule>
    <cfRule type="expression" priority="126" dxfId="933">
      <formula>IF(AND(AU302&lt;0,RIGHT(TEXT(AU302,"0.#"),1)="."),TRUE,FALSE)</formula>
    </cfRule>
  </conditionalFormatting>
  <conditionalFormatting sqref="AK303:AK331">
    <cfRule type="expression" priority="121" dxfId="928">
      <formula>IF(RIGHT(TEXT(AK303,"0.#"),1)=".",FALSE,TRUE)</formula>
    </cfRule>
    <cfRule type="expression" priority="122" dxfId="929">
      <formula>IF(RIGHT(TEXT(AK303,"0.#"),1)=".",TRUE,FALSE)</formula>
    </cfRule>
  </conditionalFormatting>
  <conditionalFormatting sqref="AU303:AX331">
    <cfRule type="expression" priority="117" dxfId="930">
      <formula>IF(AND(AU303&gt;=0,RIGHT(TEXT(AU303,"0.#"),1)&lt;&gt;"."),TRUE,FALSE)</formula>
    </cfRule>
    <cfRule type="expression" priority="118" dxfId="931">
      <formula>IF(AND(AU303&gt;=0,RIGHT(TEXT(AU303,"0.#"),1)="."),TRUE,FALSE)</formula>
    </cfRule>
    <cfRule type="expression" priority="119" dxfId="932">
      <formula>IF(AND(AU303&lt;0,RIGHT(TEXT(AU303,"0.#"),1)&lt;&gt;"."),TRUE,FALSE)</formula>
    </cfRule>
    <cfRule type="expression" priority="120" dxfId="933">
      <formula>IF(AND(AU303&lt;0,RIGHT(TEXT(AU303,"0.#"),1)="."),TRUE,FALSE)</formula>
    </cfRule>
  </conditionalFormatting>
  <conditionalFormatting sqref="AK335">
    <cfRule type="expression" priority="115" dxfId="928">
      <formula>IF(RIGHT(TEXT(AK335,"0.#"),1)=".",FALSE,TRUE)</formula>
    </cfRule>
    <cfRule type="expression" priority="116" dxfId="929">
      <formula>IF(RIGHT(TEXT(AK335,"0.#"),1)=".",TRUE,FALSE)</formula>
    </cfRule>
  </conditionalFormatting>
  <conditionalFormatting sqref="AU335:AX335">
    <cfRule type="expression" priority="111" dxfId="930">
      <formula>IF(AND(AU335&gt;=0,RIGHT(TEXT(AU335,"0.#"),1)&lt;&gt;"."),TRUE,FALSE)</formula>
    </cfRule>
    <cfRule type="expression" priority="112" dxfId="931">
      <formula>IF(AND(AU335&gt;=0,RIGHT(TEXT(AU335,"0.#"),1)="."),TRUE,FALSE)</formula>
    </cfRule>
    <cfRule type="expression" priority="113" dxfId="932">
      <formula>IF(AND(AU335&lt;0,RIGHT(TEXT(AU335,"0.#"),1)&lt;&gt;"."),TRUE,FALSE)</formula>
    </cfRule>
    <cfRule type="expression" priority="114" dxfId="933">
      <formula>IF(AND(AU335&lt;0,RIGHT(TEXT(AU335,"0.#"),1)="."),TRUE,FALSE)</formula>
    </cfRule>
  </conditionalFormatting>
  <conditionalFormatting sqref="AK336:AK364">
    <cfRule type="expression" priority="109" dxfId="928">
      <formula>IF(RIGHT(TEXT(AK336,"0.#"),1)=".",FALSE,TRUE)</formula>
    </cfRule>
    <cfRule type="expression" priority="110" dxfId="929">
      <formula>IF(RIGHT(TEXT(AK336,"0.#"),1)=".",TRUE,FALSE)</formula>
    </cfRule>
  </conditionalFormatting>
  <conditionalFormatting sqref="AU336:AX364">
    <cfRule type="expression" priority="105" dxfId="930">
      <formula>IF(AND(AU336&gt;=0,RIGHT(TEXT(AU336,"0.#"),1)&lt;&gt;"."),TRUE,FALSE)</formula>
    </cfRule>
    <cfRule type="expression" priority="106" dxfId="931">
      <formula>IF(AND(AU336&gt;=0,RIGHT(TEXT(AU336,"0.#"),1)="."),TRUE,FALSE)</formula>
    </cfRule>
    <cfRule type="expression" priority="107" dxfId="932">
      <formula>IF(AND(AU336&lt;0,RIGHT(TEXT(AU336,"0.#"),1)&lt;&gt;"."),TRUE,FALSE)</formula>
    </cfRule>
    <cfRule type="expression" priority="108" dxfId="933">
      <formula>IF(AND(AU336&lt;0,RIGHT(TEXT(AU336,"0.#"),1)="."),TRUE,FALSE)</formula>
    </cfRule>
  </conditionalFormatting>
  <conditionalFormatting sqref="AK368">
    <cfRule type="expression" priority="103" dxfId="928">
      <formula>IF(RIGHT(TEXT(AK368,"0.#"),1)=".",FALSE,TRUE)</formula>
    </cfRule>
    <cfRule type="expression" priority="104" dxfId="929">
      <formula>IF(RIGHT(TEXT(AK368,"0.#"),1)=".",TRUE,FALSE)</formula>
    </cfRule>
  </conditionalFormatting>
  <conditionalFormatting sqref="AU368:AX368">
    <cfRule type="expression" priority="99" dxfId="930">
      <formula>IF(AND(AU368&gt;=0,RIGHT(TEXT(AU368,"0.#"),1)&lt;&gt;"."),TRUE,FALSE)</formula>
    </cfRule>
    <cfRule type="expression" priority="100" dxfId="931">
      <formula>IF(AND(AU368&gt;=0,RIGHT(TEXT(AU368,"0.#"),1)="."),TRUE,FALSE)</formula>
    </cfRule>
    <cfRule type="expression" priority="101" dxfId="932">
      <formula>IF(AND(AU368&lt;0,RIGHT(TEXT(AU368,"0.#"),1)&lt;&gt;"."),TRUE,FALSE)</formula>
    </cfRule>
    <cfRule type="expression" priority="102" dxfId="933">
      <formula>IF(AND(AU368&lt;0,RIGHT(TEXT(AU368,"0.#"),1)="."),TRUE,FALSE)</formula>
    </cfRule>
  </conditionalFormatting>
  <conditionalFormatting sqref="AK369:AK397">
    <cfRule type="expression" priority="97" dxfId="928">
      <formula>IF(RIGHT(TEXT(AK369,"0.#"),1)=".",FALSE,TRUE)</formula>
    </cfRule>
    <cfRule type="expression" priority="98" dxfId="929">
      <formula>IF(RIGHT(TEXT(AK369,"0.#"),1)=".",TRUE,FALSE)</formula>
    </cfRule>
  </conditionalFormatting>
  <conditionalFormatting sqref="AU369:AX397">
    <cfRule type="expression" priority="93" dxfId="930">
      <formula>IF(AND(AU369&gt;=0,RIGHT(TEXT(AU369,"0.#"),1)&lt;&gt;"."),TRUE,FALSE)</formula>
    </cfRule>
    <cfRule type="expression" priority="94" dxfId="931">
      <formula>IF(AND(AU369&gt;=0,RIGHT(TEXT(AU369,"0.#"),1)="."),TRUE,FALSE)</formula>
    </cfRule>
    <cfRule type="expression" priority="95" dxfId="932">
      <formula>IF(AND(AU369&lt;0,RIGHT(TEXT(AU369,"0.#"),1)&lt;&gt;"."),TRUE,FALSE)</formula>
    </cfRule>
    <cfRule type="expression" priority="96" dxfId="933">
      <formula>IF(AND(AU369&lt;0,RIGHT(TEXT(AU369,"0.#"),1)="."),TRUE,FALSE)</formula>
    </cfRule>
  </conditionalFormatting>
  <conditionalFormatting sqref="AK401">
    <cfRule type="expression" priority="91" dxfId="928">
      <formula>IF(RIGHT(TEXT(AK401,"0.#"),1)=".",FALSE,TRUE)</formula>
    </cfRule>
    <cfRule type="expression" priority="92" dxfId="929">
      <formula>IF(RIGHT(TEXT(AK401,"0.#"),1)=".",TRUE,FALSE)</formula>
    </cfRule>
  </conditionalFormatting>
  <conditionalFormatting sqref="AU401:AX401">
    <cfRule type="expression" priority="87" dxfId="930">
      <formula>IF(AND(AU401&gt;=0,RIGHT(TEXT(AU401,"0.#"),1)&lt;&gt;"."),TRUE,FALSE)</formula>
    </cfRule>
    <cfRule type="expression" priority="88" dxfId="931">
      <formula>IF(AND(AU401&gt;=0,RIGHT(TEXT(AU401,"0.#"),1)="."),TRUE,FALSE)</formula>
    </cfRule>
    <cfRule type="expression" priority="89" dxfId="932">
      <formula>IF(AND(AU401&lt;0,RIGHT(TEXT(AU401,"0.#"),1)&lt;&gt;"."),TRUE,FALSE)</formula>
    </cfRule>
    <cfRule type="expression" priority="90" dxfId="933">
      <formula>IF(AND(AU401&lt;0,RIGHT(TEXT(AU401,"0.#"),1)="."),TRUE,FALSE)</formula>
    </cfRule>
  </conditionalFormatting>
  <conditionalFormatting sqref="AK402:AK430">
    <cfRule type="expression" priority="85" dxfId="928">
      <formula>IF(RIGHT(TEXT(AK402,"0.#"),1)=".",FALSE,TRUE)</formula>
    </cfRule>
    <cfRule type="expression" priority="86" dxfId="929">
      <formula>IF(RIGHT(TEXT(AK402,"0.#"),1)=".",TRUE,FALSE)</formula>
    </cfRule>
  </conditionalFormatting>
  <conditionalFormatting sqref="AU402:AX430">
    <cfRule type="expression" priority="81" dxfId="930">
      <formula>IF(AND(AU402&gt;=0,RIGHT(TEXT(AU402,"0.#"),1)&lt;&gt;"."),TRUE,FALSE)</formula>
    </cfRule>
    <cfRule type="expression" priority="82" dxfId="931">
      <formula>IF(AND(AU402&gt;=0,RIGHT(TEXT(AU402,"0.#"),1)="."),TRUE,FALSE)</formula>
    </cfRule>
    <cfRule type="expression" priority="83" dxfId="932">
      <formula>IF(AND(AU402&lt;0,RIGHT(TEXT(AU402,"0.#"),1)&lt;&gt;"."),TRUE,FALSE)</formula>
    </cfRule>
    <cfRule type="expression" priority="84" dxfId="933">
      <formula>IF(AND(AU402&lt;0,RIGHT(TEXT(AU402,"0.#"),1)="."),TRUE,FALSE)</formula>
    </cfRule>
  </conditionalFormatting>
  <conditionalFormatting sqref="AK434">
    <cfRule type="expression" priority="79" dxfId="928">
      <formula>IF(RIGHT(TEXT(AK434,"0.#"),1)=".",FALSE,TRUE)</formula>
    </cfRule>
    <cfRule type="expression" priority="80" dxfId="929">
      <formula>IF(RIGHT(TEXT(AK434,"0.#"),1)=".",TRUE,FALSE)</formula>
    </cfRule>
  </conditionalFormatting>
  <conditionalFormatting sqref="AU434:AX434">
    <cfRule type="expression" priority="75" dxfId="930">
      <formula>IF(AND(AU434&gt;=0,RIGHT(TEXT(AU434,"0.#"),1)&lt;&gt;"."),TRUE,FALSE)</formula>
    </cfRule>
    <cfRule type="expression" priority="76" dxfId="931">
      <formula>IF(AND(AU434&gt;=0,RIGHT(TEXT(AU434,"0.#"),1)="."),TRUE,FALSE)</formula>
    </cfRule>
    <cfRule type="expression" priority="77" dxfId="932">
      <formula>IF(AND(AU434&lt;0,RIGHT(TEXT(AU434,"0.#"),1)&lt;&gt;"."),TRUE,FALSE)</formula>
    </cfRule>
    <cfRule type="expression" priority="78" dxfId="933">
      <formula>IF(AND(AU434&lt;0,RIGHT(TEXT(AU434,"0.#"),1)="."),TRUE,FALSE)</formula>
    </cfRule>
  </conditionalFormatting>
  <conditionalFormatting sqref="AK435:AK463">
    <cfRule type="expression" priority="73" dxfId="928">
      <formula>IF(RIGHT(TEXT(AK435,"0.#"),1)=".",FALSE,TRUE)</formula>
    </cfRule>
    <cfRule type="expression" priority="74" dxfId="929">
      <formula>IF(RIGHT(TEXT(AK435,"0.#"),1)=".",TRUE,FALSE)</formula>
    </cfRule>
  </conditionalFormatting>
  <conditionalFormatting sqref="AU435:AX463">
    <cfRule type="expression" priority="69" dxfId="930">
      <formula>IF(AND(AU435&gt;=0,RIGHT(TEXT(AU435,"0.#"),1)&lt;&gt;"."),TRUE,FALSE)</formula>
    </cfRule>
    <cfRule type="expression" priority="70" dxfId="931">
      <formula>IF(AND(AU435&gt;=0,RIGHT(TEXT(AU435,"0.#"),1)="."),TRUE,FALSE)</formula>
    </cfRule>
    <cfRule type="expression" priority="71" dxfId="932">
      <formula>IF(AND(AU435&lt;0,RIGHT(TEXT(AU435,"0.#"),1)&lt;&gt;"."),TRUE,FALSE)</formula>
    </cfRule>
    <cfRule type="expression" priority="72" dxfId="933">
      <formula>IF(AND(AU435&lt;0,RIGHT(TEXT(AU435,"0.#"),1)="."),TRUE,FALSE)</formula>
    </cfRule>
  </conditionalFormatting>
  <conditionalFormatting sqref="AK467">
    <cfRule type="expression" priority="67" dxfId="928">
      <formula>IF(RIGHT(TEXT(AK467,"0.#"),1)=".",FALSE,TRUE)</formula>
    </cfRule>
    <cfRule type="expression" priority="68" dxfId="929">
      <formula>IF(RIGHT(TEXT(AK467,"0.#"),1)=".",TRUE,FALSE)</formula>
    </cfRule>
  </conditionalFormatting>
  <conditionalFormatting sqref="AU467:AX467">
    <cfRule type="expression" priority="63" dxfId="930">
      <formula>IF(AND(AU467&gt;=0,RIGHT(TEXT(AU467,"0.#"),1)&lt;&gt;"."),TRUE,FALSE)</formula>
    </cfRule>
    <cfRule type="expression" priority="64" dxfId="931">
      <formula>IF(AND(AU467&gt;=0,RIGHT(TEXT(AU467,"0.#"),1)="."),TRUE,FALSE)</formula>
    </cfRule>
    <cfRule type="expression" priority="65" dxfId="932">
      <formula>IF(AND(AU467&lt;0,RIGHT(TEXT(AU467,"0.#"),1)&lt;&gt;"."),TRUE,FALSE)</formula>
    </cfRule>
    <cfRule type="expression" priority="66" dxfId="933">
      <formula>IF(AND(AU467&lt;0,RIGHT(TEXT(AU467,"0.#"),1)="."),TRUE,FALSE)</formula>
    </cfRule>
  </conditionalFormatting>
  <conditionalFormatting sqref="AK468:AK496">
    <cfRule type="expression" priority="61" dxfId="928">
      <formula>IF(RIGHT(TEXT(AK468,"0.#"),1)=".",FALSE,TRUE)</formula>
    </cfRule>
    <cfRule type="expression" priority="62" dxfId="929">
      <formula>IF(RIGHT(TEXT(AK468,"0.#"),1)=".",TRUE,FALSE)</formula>
    </cfRule>
  </conditionalFormatting>
  <conditionalFormatting sqref="AU468:AX496">
    <cfRule type="expression" priority="57" dxfId="930">
      <formula>IF(AND(AU468&gt;=0,RIGHT(TEXT(AU468,"0.#"),1)&lt;&gt;"."),TRUE,FALSE)</formula>
    </cfRule>
    <cfRule type="expression" priority="58" dxfId="931">
      <formula>IF(AND(AU468&gt;=0,RIGHT(TEXT(AU468,"0.#"),1)="."),TRUE,FALSE)</formula>
    </cfRule>
    <cfRule type="expression" priority="59" dxfId="932">
      <formula>IF(AND(AU468&lt;0,RIGHT(TEXT(AU468,"0.#"),1)&lt;&gt;"."),TRUE,FALSE)</formula>
    </cfRule>
    <cfRule type="expression" priority="60" dxfId="933">
      <formula>IF(AND(AU468&lt;0,RIGHT(TEXT(AU468,"0.#"),1)="."),TRUE,FALSE)</formula>
    </cfRule>
  </conditionalFormatting>
  <conditionalFormatting sqref="AE24:AX24 AJ23:AS23">
    <cfRule type="expression" priority="55" dxfId="928">
      <formula>IF(RIGHT(TEXT(AE23,"0.#"),1)=".",FALSE,TRUE)</formula>
    </cfRule>
    <cfRule type="expression" priority="56" dxfId="929">
      <formula>IF(RIGHT(TEXT(AE23,"0.#"),1)=".",TRUE,FALSE)</formula>
    </cfRule>
  </conditionalFormatting>
  <conditionalFormatting sqref="AE25:AI25">
    <cfRule type="expression" priority="47" dxfId="930">
      <formula>IF(AND(AE25&gt;=0,RIGHT(TEXT(AE25,"0.#"),1)&lt;&gt;"."),TRUE,FALSE)</formula>
    </cfRule>
    <cfRule type="expression" priority="48" dxfId="931">
      <formula>IF(AND(AE25&gt;=0,RIGHT(TEXT(AE25,"0.#"),1)="."),TRUE,FALSE)</formula>
    </cfRule>
    <cfRule type="expression" priority="49" dxfId="932">
      <formula>IF(AND(AE25&lt;0,RIGHT(TEXT(AE25,"0.#"),1)&lt;&gt;"."),TRUE,FALSE)</formula>
    </cfRule>
    <cfRule type="expression" priority="50" dxfId="933">
      <formula>IF(AND(AE25&lt;0,RIGHT(TEXT(AE25,"0.#"),1)="."),TRUE,FALSE)</formula>
    </cfRule>
  </conditionalFormatting>
  <conditionalFormatting sqref="AJ25:AS25">
    <cfRule type="expression" priority="43" dxfId="930">
      <formula>IF(AND(AJ25&gt;=0,RIGHT(TEXT(AJ25,"0.#"),1)&lt;&gt;"."),TRUE,FALSE)</formula>
    </cfRule>
    <cfRule type="expression" priority="44" dxfId="931">
      <formula>IF(AND(AJ25&gt;=0,RIGHT(TEXT(AJ25,"0.#"),1)="."),TRUE,FALSE)</formula>
    </cfRule>
    <cfRule type="expression" priority="45" dxfId="932">
      <formula>IF(AND(AJ25&lt;0,RIGHT(TEXT(AJ25,"0.#"),1)&lt;&gt;"."),TRUE,FALSE)</formula>
    </cfRule>
    <cfRule type="expression" priority="46" dxfId="933">
      <formula>IF(AND(AJ25&lt;0,RIGHT(TEXT(AJ25,"0.#"),1)="."),TRUE,FALSE)</formula>
    </cfRule>
  </conditionalFormatting>
  <conditionalFormatting sqref="AU236:AX236">
    <cfRule type="expression" priority="31" dxfId="930">
      <formula>IF(AND(AU236&gt;=0,RIGHT(TEXT(AU236,"0.#"),1)&lt;&gt;"."),TRUE,FALSE)</formula>
    </cfRule>
    <cfRule type="expression" priority="32" dxfId="931">
      <formula>IF(AND(AU236&gt;=0,RIGHT(TEXT(AU236,"0.#"),1)="."),TRUE,FALSE)</formula>
    </cfRule>
    <cfRule type="expression" priority="33" dxfId="932">
      <formula>IF(AND(AU236&lt;0,RIGHT(TEXT(AU236,"0.#"),1)&lt;&gt;"."),TRUE,FALSE)</formula>
    </cfRule>
    <cfRule type="expression" priority="34" dxfId="933">
      <formula>IF(AND(AU236&lt;0,RIGHT(TEXT(AU236,"0.#"),1)="."),TRUE,FALSE)</formula>
    </cfRule>
  </conditionalFormatting>
  <conditionalFormatting sqref="AE43:AI43 AE38:AI38 AE33:AI33 AE28:AI28">
    <cfRule type="expression" priority="29" dxfId="928">
      <formula>IF(RIGHT(TEXT(AE28,"0.#"),1)=".",FALSE,TRUE)</formula>
    </cfRule>
    <cfRule type="expression" priority="30" dxfId="929">
      <formula>IF(RIGHT(TEXT(AE28,"0.#"),1)=".",TRUE,FALSE)</formula>
    </cfRule>
  </conditionalFormatting>
  <conditionalFormatting sqref="AE44:AX44 AJ43:AS43 AE39:AX39 AJ38:AS38 AE34:AX34 AJ33:AS33 AE29:AX29 AJ28:AS28">
    <cfRule type="expression" priority="27" dxfId="928">
      <formula>IF(RIGHT(TEXT(AE28,"0.#"),1)=".",FALSE,TRUE)</formula>
    </cfRule>
    <cfRule type="expression" priority="28" dxfId="929">
      <formula>IF(RIGHT(TEXT(AE28,"0.#"),1)=".",TRUE,FALSE)</formula>
    </cfRule>
  </conditionalFormatting>
  <conditionalFormatting sqref="AE45:AI45 AE40:AI40 AE35:AI35 AE30:AI30">
    <cfRule type="expression" priority="23" dxfId="930">
      <formula>IF(AND(AE30&gt;=0,RIGHT(TEXT(AE30,"0.#"),1)&lt;&gt;"."),TRUE,FALSE)</formula>
    </cfRule>
    <cfRule type="expression" priority="24" dxfId="931">
      <formula>IF(AND(AE30&gt;=0,RIGHT(TEXT(AE30,"0.#"),1)="."),TRUE,FALSE)</formula>
    </cfRule>
    <cfRule type="expression" priority="25" dxfId="932">
      <formula>IF(AND(AE30&lt;0,RIGHT(TEXT(AE30,"0.#"),1)&lt;&gt;"."),TRUE,FALSE)</formula>
    </cfRule>
    <cfRule type="expression" priority="26" dxfId="933">
      <formula>IF(AND(AE30&lt;0,RIGHT(TEXT(AE30,"0.#"),1)="."),TRUE,FALSE)</formula>
    </cfRule>
  </conditionalFormatting>
  <conditionalFormatting sqref="AJ45:AS45 AJ40:AS40 AJ35:AS35 AJ30:AS30">
    <cfRule type="expression" priority="19" dxfId="930">
      <formula>IF(AND(AJ30&gt;=0,RIGHT(TEXT(AJ30,"0.#"),1)&lt;&gt;"."),TRUE,FALSE)</formula>
    </cfRule>
    <cfRule type="expression" priority="20" dxfId="931">
      <formula>IF(AND(AJ30&gt;=0,RIGHT(TEXT(AJ30,"0.#"),1)="."),TRUE,FALSE)</formula>
    </cfRule>
    <cfRule type="expression" priority="21" dxfId="932">
      <formula>IF(AND(AJ30&lt;0,RIGHT(TEXT(AJ30,"0.#"),1)&lt;&gt;"."),TRUE,FALSE)</formula>
    </cfRule>
    <cfRule type="expression" priority="22" dxfId="933">
      <formula>IF(AND(AJ30&lt;0,RIGHT(TEXT(AJ30,"0.#"),1)="."),TRUE,FALSE)</formula>
    </cfRule>
  </conditionalFormatting>
  <conditionalFormatting sqref="AE64:AI64 AE59:AI59">
    <cfRule type="expression" priority="17" dxfId="928">
      <formula>IF(RIGHT(TEXT(AE59,"0.#"),1)=".",FALSE,TRUE)</formula>
    </cfRule>
    <cfRule type="expression" priority="18" dxfId="929">
      <formula>IF(RIGHT(TEXT(AE59,"0.#"),1)=".",TRUE,FALSE)</formula>
    </cfRule>
  </conditionalFormatting>
  <conditionalFormatting sqref="AE65:AX65 AJ64:AS64 AE60:AX60 AJ59:AS59">
    <cfRule type="expression" priority="15" dxfId="928">
      <formula>IF(RIGHT(TEXT(AE59,"0.#"),1)=".",FALSE,TRUE)</formula>
    </cfRule>
    <cfRule type="expression" priority="16" dxfId="929">
      <formula>IF(RIGHT(TEXT(AE59,"0.#"),1)=".",TRUE,FALSE)</formula>
    </cfRule>
  </conditionalFormatting>
  <conditionalFormatting sqref="AE66:AI66 AE61:AI61">
    <cfRule type="expression" priority="11" dxfId="930">
      <formula>IF(AND(AE61&gt;=0,RIGHT(TEXT(AE61,"0.#"),1)&lt;&gt;"."),TRUE,FALSE)</formula>
    </cfRule>
    <cfRule type="expression" priority="12" dxfId="931">
      <formula>IF(AND(AE61&gt;=0,RIGHT(TEXT(AE61,"0.#"),1)="."),TRUE,FALSE)</formula>
    </cfRule>
    <cfRule type="expression" priority="13" dxfId="932">
      <formula>IF(AND(AE61&lt;0,RIGHT(TEXT(AE61,"0.#"),1)&lt;&gt;"."),TRUE,FALSE)</formula>
    </cfRule>
    <cfRule type="expression" priority="14" dxfId="933">
      <formula>IF(AND(AE61&lt;0,RIGHT(TEXT(AE61,"0.#"),1)="."),TRUE,FALSE)</formula>
    </cfRule>
  </conditionalFormatting>
  <conditionalFormatting sqref="AJ66:AS66 AJ61:AS61">
    <cfRule type="expression" priority="7" dxfId="930">
      <formula>IF(AND(AJ61&gt;=0,RIGHT(TEXT(AJ61,"0.#"),1)&lt;&gt;"."),TRUE,FALSE)</formula>
    </cfRule>
    <cfRule type="expression" priority="8" dxfId="931">
      <formula>IF(AND(AJ61&gt;=0,RIGHT(TEXT(AJ61,"0.#"),1)="."),TRUE,FALSE)</formula>
    </cfRule>
    <cfRule type="expression" priority="9" dxfId="932">
      <formula>IF(AND(AJ61&lt;0,RIGHT(TEXT(AJ61,"0.#"),1)&lt;&gt;"."),TRUE,FALSE)</formula>
    </cfRule>
    <cfRule type="expression" priority="10" dxfId="933">
      <formula>IF(AND(AJ61&lt;0,RIGHT(TEXT(AJ61,"0.#"),1)="."),TRUE,FALSE)</formula>
    </cfRule>
  </conditionalFormatting>
  <conditionalFormatting sqref="AE81:AX81 AE78:AX78 AE75:AX75 AE72:AX72">
    <cfRule type="expression" priority="5" dxfId="928">
      <formula>IF(RIGHT(TEXT(AE72,"0.#"),1)=".",FALSE,TRUE)</formula>
    </cfRule>
    <cfRule type="expression" priority="6" dxfId="929">
      <formula>IF(RIGHT(TEXT(AE72,"0.#"),1)=".",TRUE,FALSE)</formula>
    </cfRule>
  </conditionalFormatting>
  <conditionalFormatting sqref="AE80:AS80 AE77:AS77 AE74:AS74 AE71:AS71">
    <cfRule type="expression" priority="3" dxfId="928">
      <formula>IF(RIGHT(TEXT(AE71,"0.#"),1)=".",FALSE,TRUE)</formula>
    </cfRule>
    <cfRule type="expression" priority="4" dxfId="929">
      <formula>IF(RIGHT(TEXT(AE71,"0.#"),1)=".",TRUE,FALSE)</formula>
    </cfRule>
  </conditionalFormatting>
  <conditionalFormatting sqref="AJ86:AN86">
    <cfRule type="expression" priority="1" dxfId="928">
      <formula>IF(RIGHT(TEXT(AJ86,"0.#"),1)=".",FALSE,TRUE)</formula>
    </cfRule>
    <cfRule type="expression" priority="2" dxfId="929">
      <formula>IF(RIGHT(TEXT(AJ86,"0.#"),1)=".",TRUE,FALSE)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105" max="255" man="1"/>
    <brk id="138" max="255" man="1"/>
    <brk id="177"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18" sqref="B18"/>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527</v>
      </c>
      <c r="H2" s="15" t="str">
        <f>IF(G2="","",F2)</f>
        <v>一般会計</v>
      </c>
      <c r="I2" s="15" t="str">
        <f>IF(H2="","",IF(I1&lt;&gt;"",CONCATENATE(I1,"、",H2),H2))</f>
        <v>一般会計</v>
      </c>
      <c r="K2" s="16" t="s">
        <v>258</v>
      </c>
      <c r="L2" s="17"/>
      <c r="M2" s="15">
        <f>IF(L2="","",K2)</f>
      </c>
      <c r="N2" s="15">
        <f>IF(M2="","",IF(N1&lt;&gt;"",CONCATENATE(N1,"、",M2),M2))</f>
      </c>
      <c r="O2" s="15"/>
      <c r="P2" s="14" t="s">
        <v>217</v>
      </c>
      <c r="Q2" s="19" t="s">
        <v>527</v>
      </c>
      <c r="R2" s="15" t="str">
        <f>IF(Q2="","",P2)</f>
        <v>直接実施</v>
      </c>
      <c r="S2" s="15" t="str">
        <f>IF(R2="","",IF(S1&lt;&gt;"",CONCATENATE(S1,"、",R2),R2))</f>
        <v>直接実施</v>
      </c>
      <c r="T2" s="15"/>
      <c r="U2" s="44" t="s">
        <v>432</v>
      </c>
      <c r="W2" s="44" t="s">
        <v>358</v>
      </c>
      <c r="Y2" s="44" t="s">
        <v>94</v>
      </c>
      <c r="Z2" s="42"/>
      <c r="AA2" s="44" t="s">
        <v>95</v>
      </c>
      <c r="AB2" s="43"/>
      <c r="AC2" s="45" t="s">
        <v>304</v>
      </c>
      <c r="AD2" s="40"/>
      <c r="AE2" s="57" t="s">
        <v>352</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527</v>
      </c>
      <c r="R3" s="15" t="str">
        <f aca="true" t="shared" si="3" ref="R3:R8">IF(Q3="","",P3)</f>
        <v>委託・請負</v>
      </c>
      <c r="S3" s="15" t="str">
        <f aca="true" t="shared" si="4" ref="S3:S8">IF(R3="",S2,IF(S2&lt;&gt;"",CONCATENATE(S2,"、",R3),R3))</f>
        <v>直接実施、委託・請負</v>
      </c>
      <c r="T3" s="15"/>
      <c r="U3" s="44" t="s">
        <v>360</v>
      </c>
      <c r="W3" s="44" t="s">
        <v>323</v>
      </c>
      <c r="Y3" s="44" t="s">
        <v>96</v>
      </c>
      <c r="Z3" s="42"/>
      <c r="AA3" s="44" t="s">
        <v>97</v>
      </c>
      <c r="AB3" s="43"/>
      <c r="AC3" s="45" t="s">
        <v>305</v>
      </c>
      <c r="AD3" s="40"/>
      <c r="AE3" s="57" t="s">
        <v>353</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361</v>
      </c>
      <c r="W4" s="44" t="s">
        <v>324</v>
      </c>
      <c r="Y4" s="44" t="s">
        <v>98</v>
      </c>
      <c r="Z4" s="42"/>
      <c r="AA4" s="44" t="s">
        <v>99</v>
      </c>
      <c r="AB4" s="43"/>
      <c r="AC4" s="44" t="s">
        <v>306</v>
      </c>
      <c r="AD4" s="40"/>
      <c r="AE4" s="57" t="s">
        <v>354</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325</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326</v>
      </c>
      <c r="Y6" s="44" t="s">
        <v>102</v>
      </c>
      <c r="Z6" s="42"/>
      <c r="AA6" s="44" t="s">
        <v>103</v>
      </c>
      <c r="AB6" s="43"/>
      <c r="AC6" s="44" t="s">
        <v>307</v>
      </c>
      <c r="AD6" s="43"/>
      <c r="AE6" s="57" t="s">
        <v>356</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330</v>
      </c>
      <c r="Y10" s="44" t="s">
        <v>110</v>
      </c>
      <c r="Z10" s="42"/>
      <c r="AA10" s="44" t="s">
        <v>111</v>
      </c>
      <c r="AB10" s="43"/>
      <c r="AC10" s="43"/>
      <c r="AD10" s="43"/>
      <c r="AE10" s="43"/>
      <c r="AF10" s="42"/>
    </row>
    <row r="11" spans="1:32" ht="13.5" customHeight="1">
      <c r="A11" s="16" t="s">
        <v>243</v>
      </c>
      <c r="B11" s="17" t="s">
        <v>527</v>
      </c>
      <c r="C11" s="15" t="str">
        <f t="shared" si="0"/>
        <v>子ども・若者育成支援</v>
      </c>
      <c r="D11" s="15" t="str">
        <f t="shared" si="7"/>
        <v>子ども・若者育成支援</v>
      </c>
      <c r="F11" s="20" t="s">
        <v>276</v>
      </c>
      <c r="G11" s="19"/>
      <c r="H11" s="15">
        <f t="shared" si="1"/>
      </c>
      <c r="I11" s="15" t="str">
        <f t="shared" si="5"/>
        <v>一般会計</v>
      </c>
      <c r="K11" s="16" t="s">
        <v>267</v>
      </c>
      <c r="L11" s="17" t="s">
        <v>527</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子ども・若者育成支援</v>
      </c>
      <c r="F12" s="20" t="s">
        <v>277</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子ども・若者育成支援</v>
      </c>
      <c r="F13" s="20" t="s">
        <v>278</v>
      </c>
      <c r="G13" s="19"/>
      <c r="H13" s="15">
        <f t="shared" si="1"/>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子ども・若者育成支援</v>
      </c>
      <c r="F14" s="20" t="s">
        <v>279</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子ども・若者育成支援</v>
      </c>
      <c r="F15" s="20" t="s">
        <v>280</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t="s">
        <v>527</v>
      </c>
      <c r="C16" s="15" t="str">
        <f t="shared" si="0"/>
        <v>男女共同参画</v>
      </c>
      <c r="D16" s="15" t="str">
        <f t="shared" si="7"/>
        <v>子ども・若者育成支援、男女共同参画</v>
      </c>
      <c r="F16" s="20" t="s">
        <v>281</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子ども・若者育成支援、男女共同参画</v>
      </c>
      <c r="F17" s="20" t="s">
        <v>282</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t="s">
        <v>527</v>
      </c>
      <c r="C18" s="15" t="str">
        <f t="shared" si="0"/>
        <v>犯罪被害者等施策</v>
      </c>
      <c r="D18" s="15" t="str">
        <f t="shared" si="7"/>
        <v>子ども・若者育成支援、男女共同参画、犯罪被害者等施策</v>
      </c>
      <c r="F18" s="20" t="s">
        <v>283</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子ども・若者育成支援、男女共同参画、犯罪被害者等施策</v>
      </c>
      <c r="F19" s="20" t="s">
        <v>284</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子ども・若者育成支援、男女共同参画、犯罪被害者等施策</v>
      </c>
      <c r="F20" s="20" t="s">
        <v>285</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子ども・若者育成支援、男女共同参画、犯罪被害者等施策</v>
      </c>
      <c r="F21" s="20" t="s">
        <v>286</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子ども・若者育成支援、男女共同参画、犯罪被害者等施策</v>
      </c>
      <c r="F22" s="20" t="s">
        <v>287</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子ども・若者育成支援、男女共同参画、犯罪被害者等施策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子ども・若者育成支援、男女共同参画、犯罪被害者等施策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子ども・若者育成支援、男女共同参画、犯罪被害者等施策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BreakPreview" zoomScale="70" zoomScaleNormal="75" zoomScaleSheetLayoutView="70" zoomScalePageLayoutView="70" workbookViewId="0" topLeftCell="A1">
      <selection activeCell="A160" sqref="A160:IV265"/>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23.25" customHeight="1">
      <c r="A2" s="675" t="s">
        <v>34</v>
      </c>
      <c r="B2" s="676"/>
      <c r="C2" s="676"/>
      <c r="D2" s="676"/>
      <c r="E2" s="676"/>
      <c r="F2" s="677"/>
      <c r="G2" s="378" t="s">
        <v>442</v>
      </c>
      <c r="H2" s="379"/>
      <c r="I2" s="379"/>
      <c r="J2" s="379"/>
      <c r="K2" s="379"/>
      <c r="L2" s="379"/>
      <c r="M2" s="379"/>
      <c r="N2" s="379"/>
      <c r="O2" s="379"/>
      <c r="P2" s="379"/>
      <c r="Q2" s="379"/>
      <c r="R2" s="379"/>
      <c r="S2" s="379"/>
      <c r="T2" s="379"/>
      <c r="U2" s="379"/>
      <c r="V2" s="379"/>
      <c r="W2" s="379"/>
      <c r="X2" s="379"/>
      <c r="Y2" s="379"/>
      <c r="Z2" s="379"/>
      <c r="AA2" s="379"/>
      <c r="AB2" s="380"/>
      <c r="AC2" s="378" t="s">
        <v>446</v>
      </c>
      <c r="AD2" s="379"/>
      <c r="AE2" s="379"/>
      <c r="AF2" s="379"/>
      <c r="AG2" s="379"/>
      <c r="AH2" s="379"/>
      <c r="AI2" s="379"/>
      <c r="AJ2" s="379"/>
      <c r="AK2" s="379"/>
      <c r="AL2" s="379"/>
      <c r="AM2" s="379"/>
      <c r="AN2" s="379"/>
      <c r="AO2" s="379"/>
      <c r="AP2" s="379"/>
      <c r="AQ2" s="379"/>
      <c r="AR2" s="379"/>
      <c r="AS2" s="379"/>
      <c r="AT2" s="379"/>
      <c r="AU2" s="379"/>
      <c r="AV2" s="379"/>
      <c r="AW2" s="379"/>
      <c r="AX2" s="381"/>
    </row>
    <row r="3" spans="1:50" ht="23.25" customHeight="1">
      <c r="A3" s="678"/>
      <c r="B3" s="679"/>
      <c r="C3" s="679"/>
      <c r="D3" s="679"/>
      <c r="E3" s="679"/>
      <c r="F3" s="680"/>
      <c r="G3" s="382" t="s">
        <v>19</v>
      </c>
      <c r="H3" s="383"/>
      <c r="I3" s="383"/>
      <c r="J3" s="383"/>
      <c r="K3" s="383"/>
      <c r="L3" s="384" t="s">
        <v>20</v>
      </c>
      <c r="M3" s="383"/>
      <c r="N3" s="383"/>
      <c r="O3" s="383"/>
      <c r="P3" s="383"/>
      <c r="Q3" s="383"/>
      <c r="R3" s="383"/>
      <c r="S3" s="383"/>
      <c r="T3" s="383"/>
      <c r="U3" s="383"/>
      <c r="V3" s="383"/>
      <c r="W3" s="383"/>
      <c r="X3" s="385"/>
      <c r="Y3" s="386" t="s">
        <v>21</v>
      </c>
      <c r="Z3" s="387"/>
      <c r="AA3" s="387"/>
      <c r="AB3" s="388"/>
      <c r="AC3" s="382" t="s">
        <v>19</v>
      </c>
      <c r="AD3" s="383"/>
      <c r="AE3" s="383"/>
      <c r="AF3" s="383"/>
      <c r="AG3" s="383"/>
      <c r="AH3" s="384" t="s">
        <v>20</v>
      </c>
      <c r="AI3" s="383"/>
      <c r="AJ3" s="383"/>
      <c r="AK3" s="383"/>
      <c r="AL3" s="383"/>
      <c r="AM3" s="383"/>
      <c r="AN3" s="383"/>
      <c r="AO3" s="383"/>
      <c r="AP3" s="383"/>
      <c r="AQ3" s="383"/>
      <c r="AR3" s="383"/>
      <c r="AS3" s="383"/>
      <c r="AT3" s="385"/>
      <c r="AU3" s="386" t="s">
        <v>21</v>
      </c>
      <c r="AV3" s="387"/>
      <c r="AW3" s="387"/>
      <c r="AX3" s="389"/>
    </row>
    <row r="4" spans="1:50" ht="23.25" customHeight="1">
      <c r="A4" s="678"/>
      <c r="B4" s="679"/>
      <c r="C4" s="679"/>
      <c r="D4" s="679"/>
      <c r="E4" s="679"/>
      <c r="F4" s="68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0"/>
    </row>
    <row r="5" spans="1:50" ht="23.25" customHeight="1">
      <c r="A5" s="678"/>
      <c r="B5" s="679"/>
      <c r="C5" s="679"/>
      <c r="D5" s="679"/>
      <c r="E5" s="679"/>
      <c r="F5" s="68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3.25" customHeight="1">
      <c r="A6" s="678"/>
      <c r="B6" s="679"/>
      <c r="C6" s="679"/>
      <c r="D6" s="679"/>
      <c r="E6" s="679"/>
      <c r="F6" s="68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3.25" customHeight="1">
      <c r="A7" s="678"/>
      <c r="B7" s="679"/>
      <c r="C7" s="679"/>
      <c r="D7" s="679"/>
      <c r="E7" s="679"/>
      <c r="F7" s="68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3.25" customHeight="1">
      <c r="A8" s="678"/>
      <c r="B8" s="679"/>
      <c r="C8" s="679"/>
      <c r="D8" s="679"/>
      <c r="E8" s="679"/>
      <c r="F8" s="68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3.25" customHeight="1">
      <c r="A9" s="678"/>
      <c r="B9" s="679"/>
      <c r="C9" s="679"/>
      <c r="D9" s="679"/>
      <c r="E9" s="679"/>
      <c r="F9" s="68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3.25" customHeight="1">
      <c r="A10" s="678"/>
      <c r="B10" s="679"/>
      <c r="C10" s="679"/>
      <c r="D10" s="679"/>
      <c r="E10" s="679"/>
      <c r="F10" s="68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3.25" customHeight="1">
      <c r="A11" s="678"/>
      <c r="B11" s="679"/>
      <c r="C11" s="679"/>
      <c r="D11" s="679"/>
      <c r="E11" s="679"/>
      <c r="F11" s="68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3.25" customHeight="1">
      <c r="A12" s="678"/>
      <c r="B12" s="679"/>
      <c r="C12" s="679"/>
      <c r="D12" s="679"/>
      <c r="E12" s="679"/>
      <c r="F12" s="68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3.25" customHeight="1">
      <c r="A13" s="678"/>
      <c r="B13" s="679"/>
      <c r="C13" s="679"/>
      <c r="D13" s="679"/>
      <c r="E13" s="679"/>
      <c r="F13" s="68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3.25" customHeight="1" thickBot="1">
      <c r="A14" s="678"/>
      <c r="B14" s="679"/>
      <c r="C14" s="679"/>
      <c r="D14" s="679"/>
      <c r="E14" s="679"/>
      <c r="F14" s="68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23.25" customHeight="1">
      <c r="A15" s="678"/>
      <c r="B15" s="679"/>
      <c r="C15" s="679"/>
      <c r="D15" s="679"/>
      <c r="E15" s="679"/>
      <c r="F15" s="680"/>
      <c r="G15" s="378" t="s">
        <v>443</v>
      </c>
      <c r="H15" s="379"/>
      <c r="I15" s="379"/>
      <c r="J15" s="379"/>
      <c r="K15" s="379"/>
      <c r="L15" s="379"/>
      <c r="M15" s="379"/>
      <c r="N15" s="379"/>
      <c r="O15" s="379"/>
      <c r="P15" s="379"/>
      <c r="Q15" s="379"/>
      <c r="R15" s="379"/>
      <c r="S15" s="379"/>
      <c r="T15" s="379"/>
      <c r="U15" s="379"/>
      <c r="V15" s="379"/>
      <c r="W15" s="379"/>
      <c r="X15" s="379"/>
      <c r="Y15" s="379"/>
      <c r="Z15" s="379"/>
      <c r="AA15" s="379"/>
      <c r="AB15" s="380"/>
      <c r="AC15" s="378" t="s">
        <v>447</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3.25" customHeight="1">
      <c r="A16" s="678"/>
      <c r="B16" s="679"/>
      <c r="C16" s="679"/>
      <c r="D16" s="679"/>
      <c r="E16" s="679"/>
      <c r="F16" s="680"/>
      <c r="G16" s="382" t="s">
        <v>19</v>
      </c>
      <c r="H16" s="383"/>
      <c r="I16" s="383"/>
      <c r="J16" s="383"/>
      <c r="K16" s="383"/>
      <c r="L16" s="384" t="s">
        <v>20</v>
      </c>
      <c r="M16" s="383"/>
      <c r="N16" s="383"/>
      <c r="O16" s="383"/>
      <c r="P16" s="383"/>
      <c r="Q16" s="383"/>
      <c r="R16" s="383"/>
      <c r="S16" s="383"/>
      <c r="T16" s="383"/>
      <c r="U16" s="383"/>
      <c r="V16" s="383"/>
      <c r="W16" s="383"/>
      <c r="X16" s="385"/>
      <c r="Y16" s="386" t="s">
        <v>21</v>
      </c>
      <c r="Z16" s="387"/>
      <c r="AA16" s="387"/>
      <c r="AB16" s="388"/>
      <c r="AC16" s="382" t="s">
        <v>19</v>
      </c>
      <c r="AD16" s="383"/>
      <c r="AE16" s="383"/>
      <c r="AF16" s="383"/>
      <c r="AG16" s="383"/>
      <c r="AH16" s="384" t="s">
        <v>20</v>
      </c>
      <c r="AI16" s="383"/>
      <c r="AJ16" s="383"/>
      <c r="AK16" s="383"/>
      <c r="AL16" s="383"/>
      <c r="AM16" s="383"/>
      <c r="AN16" s="383"/>
      <c r="AO16" s="383"/>
      <c r="AP16" s="383"/>
      <c r="AQ16" s="383"/>
      <c r="AR16" s="383"/>
      <c r="AS16" s="383"/>
      <c r="AT16" s="385"/>
      <c r="AU16" s="386" t="s">
        <v>21</v>
      </c>
      <c r="AV16" s="387"/>
      <c r="AW16" s="387"/>
      <c r="AX16" s="389"/>
    </row>
    <row r="17" spans="1:50" ht="23.25" customHeight="1">
      <c r="A17" s="678"/>
      <c r="B17" s="679"/>
      <c r="C17" s="679"/>
      <c r="D17" s="679"/>
      <c r="E17" s="679"/>
      <c r="F17" s="68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0"/>
    </row>
    <row r="18" spans="1:50" ht="23.25" customHeight="1">
      <c r="A18" s="678"/>
      <c r="B18" s="679"/>
      <c r="C18" s="679"/>
      <c r="D18" s="679"/>
      <c r="E18" s="679"/>
      <c r="F18" s="68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3.25" customHeight="1">
      <c r="A19" s="678"/>
      <c r="B19" s="679"/>
      <c r="C19" s="679"/>
      <c r="D19" s="679"/>
      <c r="E19" s="679"/>
      <c r="F19" s="68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3.25" customHeight="1">
      <c r="A20" s="678"/>
      <c r="B20" s="679"/>
      <c r="C20" s="679"/>
      <c r="D20" s="679"/>
      <c r="E20" s="679"/>
      <c r="F20" s="68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3.25" customHeight="1">
      <c r="A21" s="678"/>
      <c r="B21" s="679"/>
      <c r="C21" s="679"/>
      <c r="D21" s="679"/>
      <c r="E21" s="679"/>
      <c r="F21" s="68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3.25" customHeight="1">
      <c r="A22" s="678"/>
      <c r="B22" s="679"/>
      <c r="C22" s="679"/>
      <c r="D22" s="679"/>
      <c r="E22" s="679"/>
      <c r="F22" s="68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3.25" customHeight="1">
      <c r="A23" s="678"/>
      <c r="B23" s="679"/>
      <c r="C23" s="679"/>
      <c r="D23" s="679"/>
      <c r="E23" s="679"/>
      <c r="F23" s="68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3.25" customHeight="1">
      <c r="A24" s="678"/>
      <c r="B24" s="679"/>
      <c r="C24" s="679"/>
      <c r="D24" s="679"/>
      <c r="E24" s="679"/>
      <c r="F24" s="68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3.25" customHeight="1">
      <c r="A25" s="678"/>
      <c r="B25" s="679"/>
      <c r="C25" s="679"/>
      <c r="D25" s="679"/>
      <c r="E25" s="679"/>
      <c r="F25" s="68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3.25" customHeight="1">
      <c r="A26" s="678"/>
      <c r="B26" s="679"/>
      <c r="C26" s="679"/>
      <c r="D26" s="679"/>
      <c r="E26" s="679"/>
      <c r="F26" s="68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3.25" customHeight="1" thickBot="1">
      <c r="A27" s="678"/>
      <c r="B27" s="679"/>
      <c r="C27" s="679"/>
      <c r="D27" s="679"/>
      <c r="E27" s="679"/>
      <c r="F27" s="68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23.25" customHeight="1">
      <c r="A28" s="678"/>
      <c r="B28" s="679"/>
      <c r="C28" s="679"/>
      <c r="D28" s="679"/>
      <c r="E28" s="679"/>
      <c r="F28" s="680"/>
      <c r="G28" s="378" t="s">
        <v>609</v>
      </c>
      <c r="H28" s="379"/>
      <c r="I28" s="379"/>
      <c r="J28" s="379"/>
      <c r="K28" s="379"/>
      <c r="L28" s="379"/>
      <c r="M28" s="379"/>
      <c r="N28" s="379"/>
      <c r="O28" s="379"/>
      <c r="P28" s="379"/>
      <c r="Q28" s="379"/>
      <c r="R28" s="379"/>
      <c r="S28" s="379"/>
      <c r="T28" s="379"/>
      <c r="U28" s="379"/>
      <c r="V28" s="379"/>
      <c r="W28" s="379"/>
      <c r="X28" s="379"/>
      <c r="Y28" s="379"/>
      <c r="Z28" s="379"/>
      <c r="AA28" s="379"/>
      <c r="AB28" s="380"/>
      <c r="AC28" s="378" t="s">
        <v>448</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3.25" customHeight="1">
      <c r="A29" s="678"/>
      <c r="B29" s="679"/>
      <c r="C29" s="679"/>
      <c r="D29" s="679"/>
      <c r="E29" s="679"/>
      <c r="F29" s="680"/>
      <c r="G29" s="382" t="s">
        <v>19</v>
      </c>
      <c r="H29" s="383"/>
      <c r="I29" s="383"/>
      <c r="J29" s="383"/>
      <c r="K29" s="383"/>
      <c r="L29" s="384" t="s">
        <v>20</v>
      </c>
      <c r="M29" s="383"/>
      <c r="N29" s="383"/>
      <c r="O29" s="383"/>
      <c r="P29" s="383"/>
      <c r="Q29" s="383"/>
      <c r="R29" s="383"/>
      <c r="S29" s="383"/>
      <c r="T29" s="383"/>
      <c r="U29" s="383"/>
      <c r="V29" s="383"/>
      <c r="W29" s="383"/>
      <c r="X29" s="385"/>
      <c r="Y29" s="386" t="s">
        <v>21</v>
      </c>
      <c r="Z29" s="387"/>
      <c r="AA29" s="387"/>
      <c r="AB29" s="388"/>
      <c r="AC29" s="382" t="s">
        <v>19</v>
      </c>
      <c r="AD29" s="383"/>
      <c r="AE29" s="383"/>
      <c r="AF29" s="383"/>
      <c r="AG29" s="383"/>
      <c r="AH29" s="384" t="s">
        <v>20</v>
      </c>
      <c r="AI29" s="383"/>
      <c r="AJ29" s="383"/>
      <c r="AK29" s="383"/>
      <c r="AL29" s="383"/>
      <c r="AM29" s="383"/>
      <c r="AN29" s="383"/>
      <c r="AO29" s="383"/>
      <c r="AP29" s="383"/>
      <c r="AQ29" s="383"/>
      <c r="AR29" s="383"/>
      <c r="AS29" s="383"/>
      <c r="AT29" s="385"/>
      <c r="AU29" s="386" t="s">
        <v>21</v>
      </c>
      <c r="AV29" s="387"/>
      <c r="AW29" s="387"/>
      <c r="AX29" s="389"/>
    </row>
    <row r="30" spans="1:50" ht="30.75" customHeight="1">
      <c r="A30" s="678"/>
      <c r="B30" s="679"/>
      <c r="C30" s="679"/>
      <c r="D30" s="679"/>
      <c r="E30" s="679"/>
      <c r="F30" s="680"/>
      <c r="G30" s="97"/>
      <c r="H30" s="98"/>
      <c r="I30" s="98"/>
      <c r="J30" s="98"/>
      <c r="K30" s="99"/>
      <c r="L30" s="100"/>
      <c r="M30" s="101"/>
      <c r="N30" s="101"/>
      <c r="O30" s="101"/>
      <c r="P30" s="101"/>
      <c r="Q30" s="101"/>
      <c r="R30" s="101"/>
      <c r="S30" s="101"/>
      <c r="T30" s="101"/>
      <c r="U30" s="101"/>
      <c r="V30" s="101"/>
      <c r="W30" s="101"/>
      <c r="X30" s="102"/>
      <c r="Y30" s="103"/>
      <c r="Z30" s="104"/>
      <c r="AA30" s="104"/>
      <c r="AB30" s="105"/>
      <c r="AC30" s="97" t="s">
        <v>591</v>
      </c>
      <c r="AD30" s="98"/>
      <c r="AE30" s="98"/>
      <c r="AF30" s="98"/>
      <c r="AG30" s="99"/>
      <c r="AH30" s="100" t="s">
        <v>449</v>
      </c>
      <c r="AI30" s="101"/>
      <c r="AJ30" s="101"/>
      <c r="AK30" s="101"/>
      <c r="AL30" s="101"/>
      <c r="AM30" s="101"/>
      <c r="AN30" s="101"/>
      <c r="AO30" s="101"/>
      <c r="AP30" s="101"/>
      <c r="AQ30" s="101"/>
      <c r="AR30" s="101"/>
      <c r="AS30" s="101"/>
      <c r="AT30" s="102"/>
      <c r="AU30" s="103">
        <v>4</v>
      </c>
      <c r="AV30" s="104"/>
      <c r="AW30" s="104"/>
      <c r="AX30" s="390"/>
    </row>
    <row r="31" spans="1:50" ht="22.5" customHeight="1">
      <c r="A31" s="678"/>
      <c r="B31" s="679"/>
      <c r="C31" s="679"/>
      <c r="D31" s="679"/>
      <c r="E31" s="679"/>
      <c r="F31" s="68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2.5" customHeight="1">
      <c r="A32" s="678"/>
      <c r="B32" s="679"/>
      <c r="C32" s="679"/>
      <c r="D32" s="679"/>
      <c r="E32" s="679"/>
      <c r="F32" s="68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2.5" customHeight="1">
      <c r="A33" s="678"/>
      <c r="B33" s="679"/>
      <c r="C33" s="679"/>
      <c r="D33" s="679"/>
      <c r="E33" s="679"/>
      <c r="F33" s="68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2.5" customHeight="1">
      <c r="A34" s="678"/>
      <c r="B34" s="679"/>
      <c r="C34" s="679"/>
      <c r="D34" s="679"/>
      <c r="E34" s="679"/>
      <c r="F34" s="68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2.5" customHeight="1">
      <c r="A35" s="678"/>
      <c r="B35" s="679"/>
      <c r="C35" s="679"/>
      <c r="D35" s="679"/>
      <c r="E35" s="679"/>
      <c r="F35" s="68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2.5" customHeight="1">
      <c r="A36" s="678"/>
      <c r="B36" s="679"/>
      <c r="C36" s="679"/>
      <c r="D36" s="679"/>
      <c r="E36" s="679"/>
      <c r="F36" s="68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2.5" customHeight="1">
      <c r="A37" s="678"/>
      <c r="B37" s="679"/>
      <c r="C37" s="679"/>
      <c r="D37" s="679"/>
      <c r="E37" s="679"/>
      <c r="F37" s="68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2.5" customHeight="1">
      <c r="A38" s="678"/>
      <c r="B38" s="679"/>
      <c r="C38" s="679"/>
      <c r="D38" s="679"/>
      <c r="E38" s="679"/>
      <c r="F38" s="68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2.5" customHeight="1">
      <c r="A39" s="678"/>
      <c r="B39" s="679"/>
      <c r="C39" s="679"/>
      <c r="D39" s="679"/>
      <c r="E39" s="679"/>
      <c r="F39" s="68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2.5" customHeight="1" thickBot="1">
      <c r="A40" s="678"/>
      <c r="B40" s="679"/>
      <c r="C40" s="679"/>
      <c r="D40" s="679"/>
      <c r="E40" s="679"/>
      <c r="F40" s="68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4</v>
      </c>
      <c r="AV40" s="89"/>
      <c r="AW40" s="89"/>
      <c r="AX40" s="91"/>
    </row>
    <row r="41" spans="1:50" ht="22.5" customHeight="1">
      <c r="A41" s="678"/>
      <c r="B41" s="679"/>
      <c r="C41" s="679"/>
      <c r="D41" s="679"/>
      <c r="E41" s="679"/>
      <c r="F41" s="680"/>
      <c r="G41" s="378" t="s">
        <v>444</v>
      </c>
      <c r="H41" s="379"/>
      <c r="I41" s="379"/>
      <c r="J41" s="379"/>
      <c r="K41" s="379"/>
      <c r="L41" s="379"/>
      <c r="M41" s="379"/>
      <c r="N41" s="379"/>
      <c r="O41" s="379"/>
      <c r="P41" s="379"/>
      <c r="Q41" s="379"/>
      <c r="R41" s="379"/>
      <c r="S41" s="379"/>
      <c r="T41" s="379"/>
      <c r="U41" s="379"/>
      <c r="V41" s="379"/>
      <c r="W41" s="379"/>
      <c r="X41" s="379"/>
      <c r="Y41" s="379"/>
      <c r="Z41" s="379"/>
      <c r="AA41" s="379"/>
      <c r="AB41" s="380"/>
      <c r="AC41" s="378" t="s">
        <v>450</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2.5" customHeight="1">
      <c r="A42" s="678"/>
      <c r="B42" s="679"/>
      <c r="C42" s="679"/>
      <c r="D42" s="679"/>
      <c r="E42" s="679"/>
      <c r="F42" s="680"/>
      <c r="G42" s="382" t="s">
        <v>19</v>
      </c>
      <c r="H42" s="383"/>
      <c r="I42" s="383"/>
      <c r="J42" s="383"/>
      <c r="K42" s="383"/>
      <c r="L42" s="384" t="s">
        <v>20</v>
      </c>
      <c r="M42" s="383"/>
      <c r="N42" s="383"/>
      <c r="O42" s="383"/>
      <c r="P42" s="383"/>
      <c r="Q42" s="383"/>
      <c r="R42" s="383"/>
      <c r="S42" s="383"/>
      <c r="T42" s="383"/>
      <c r="U42" s="383"/>
      <c r="V42" s="383"/>
      <c r="W42" s="383"/>
      <c r="X42" s="385"/>
      <c r="Y42" s="386" t="s">
        <v>21</v>
      </c>
      <c r="Z42" s="387"/>
      <c r="AA42" s="387"/>
      <c r="AB42" s="388"/>
      <c r="AC42" s="382" t="s">
        <v>19</v>
      </c>
      <c r="AD42" s="383"/>
      <c r="AE42" s="383"/>
      <c r="AF42" s="383"/>
      <c r="AG42" s="383"/>
      <c r="AH42" s="384" t="s">
        <v>20</v>
      </c>
      <c r="AI42" s="383"/>
      <c r="AJ42" s="383"/>
      <c r="AK42" s="383"/>
      <c r="AL42" s="383"/>
      <c r="AM42" s="383"/>
      <c r="AN42" s="383"/>
      <c r="AO42" s="383"/>
      <c r="AP42" s="383"/>
      <c r="AQ42" s="383"/>
      <c r="AR42" s="383"/>
      <c r="AS42" s="383"/>
      <c r="AT42" s="385"/>
      <c r="AU42" s="386" t="s">
        <v>21</v>
      </c>
      <c r="AV42" s="387"/>
      <c r="AW42" s="387"/>
      <c r="AX42" s="389"/>
    </row>
    <row r="43" spans="1:50" ht="22.5" customHeight="1">
      <c r="A43" s="678"/>
      <c r="B43" s="679"/>
      <c r="C43" s="679"/>
      <c r="D43" s="679"/>
      <c r="E43" s="679"/>
      <c r="F43" s="680"/>
      <c r="G43" s="97" t="s">
        <v>590</v>
      </c>
      <c r="H43" s="98"/>
      <c r="I43" s="98"/>
      <c r="J43" s="98"/>
      <c r="K43" s="99"/>
      <c r="L43" s="100" t="s">
        <v>445</v>
      </c>
      <c r="M43" s="101"/>
      <c r="N43" s="101"/>
      <c r="O43" s="101"/>
      <c r="P43" s="101"/>
      <c r="Q43" s="101"/>
      <c r="R43" s="101"/>
      <c r="S43" s="101"/>
      <c r="T43" s="101"/>
      <c r="U43" s="101"/>
      <c r="V43" s="101"/>
      <c r="W43" s="101"/>
      <c r="X43" s="102"/>
      <c r="Y43" s="103">
        <v>1</v>
      </c>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0"/>
    </row>
    <row r="44" spans="1:50" ht="22.5" customHeight="1">
      <c r="A44" s="678"/>
      <c r="B44" s="679"/>
      <c r="C44" s="679"/>
      <c r="D44" s="679"/>
      <c r="E44" s="679"/>
      <c r="F44" s="68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2.5" customHeight="1">
      <c r="A45" s="678"/>
      <c r="B45" s="679"/>
      <c r="C45" s="679"/>
      <c r="D45" s="679"/>
      <c r="E45" s="679"/>
      <c r="F45" s="68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2.5" customHeight="1">
      <c r="A46" s="678"/>
      <c r="B46" s="679"/>
      <c r="C46" s="679"/>
      <c r="D46" s="679"/>
      <c r="E46" s="679"/>
      <c r="F46" s="68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2.5" customHeight="1">
      <c r="A47" s="678"/>
      <c r="B47" s="679"/>
      <c r="C47" s="679"/>
      <c r="D47" s="679"/>
      <c r="E47" s="679"/>
      <c r="F47" s="68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2.5" customHeight="1">
      <c r="A48" s="678"/>
      <c r="B48" s="679"/>
      <c r="C48" s="679"/>
      <c r="D48" s="679"/>
      <c r="E48" s="679"/>
      <c r="F48" s="68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2.5" customHeight="1">
      <c r="A49" s="678"/>
      <c r="B49" s="679"/>
      <c r="C49" s="679"/>
      <c r="D49" s="679"/>
      <c r="E49" s="679"/>
      <c r="F49" s="68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2.5" customHeight="1">
      <c r="A50" s="678"/>
      <c r="B50" s="679"/>
      <c r="C50" s="679"/>
      <c r="D50" s="679"/>
      <c r="E50" s="679"/>
      <c r="F50" s="68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2.5" customHeight="1">
      <c r="A51" s="678"/>
      <c r="B51" s="679"/>
      <c r="C51" s="679"/>
      <c r="D51" s="679"/>
      <c r="E51" s="679"/>
      <c r="F51" s="68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2.5" customHeight="1">
      <c r="A52" s="678"/>
      <c r="B52" s="679"/>
      <c r="C52" s="679"/>
      <c r="D52" s="679"/>
      <c r="E52" s="679"/>
      <c r="F52" s="68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2.5" customHeight="1" thickBot="1">
      <c r="A53" s="681"/>
      <c r="B53" s="682"/>
      <c r="C53" s="682"/>
      <c r="D53" s="682"/>
      <c r="E53" s="682"/>
      <c r="F53" s="683"/>
      <c r="G53" s="684" t="s">
        <v>22</v>
      </c>
      <c r="H53" s="685"/>
      <c r="I53" s="685"/>
      <c r="J53" s="685"/>
      <c r="K53" s="685"/>
      <c r="L53" s="686"/>
      <c r="M53" s="687"/>
      <c r="N53" s="687"/>
      <c r="O53" s="687"/>
      <c r="P53" s="687"/>
      <c r="Q53" s="687"/>
      <c r="R53" s="687"/>
      <c r="S53" s="687"/>
      <c r="T53" s="687"/>
      <c r="U53" s="687"/>
      <c r="V53" s="687"/>
      <c r="W53" s="687"/>
      <c r="X53" s="688"/>
      <c r="Y53" s="689">
        <f>SUM(Y43:AB52)</f>
        <v>1</v>
      </c>
      <c r="Z53" s="690"/>
      <c r="AA53" s="690"/>
      <c r="AB53" s="691"/>
      <c r="AC53" s="684" t="s">
        <v>22</v>
      </c>
      <c r="AD53" s="685"/>
      <c r="AE53" s="685"/>
      <c r="AF53" s="685"/>
      <c r="AG53" s="685"/>
      <c r="AH53" s="686"/>
      <c r="AI53" s="687"/>
      <c r="AJ53" s="687"/>
      <c r="AK53" s="687"/>
      <c r="AL53" s="687"/>
      <c r="AM53" s="687"/>
      <c r="AN53" s="687"/>
      <c r="AO53" s="687"/>
      <c r="AP53" s="687"/>
      <c r="AQ53" s="687"/>
      <c r="AR53" s="687"/>
      <c r="AS53" s="687"/>
      <c r="AT53" s="688"/>
      <c r="AU53" s="689">
        <f>SUM(AU43:AX52)</f>
        <v>0</v>
      </c>
      <c r="AV53" s="690"/>
      <c r="AW53" s="690"/>
      <c r="AX53" s="692"/>
    </row>
    <row r="54" s="51" customFormat="1" ht="23.25" customHeight="1" thickBot="1"/>
    <row r="55" spans="1:50" ht="23.25" customHeight="1">
      <c r="A55" s="675" t="s">
        <v>34</v>
      </c>
      <c r="B55" s="676"/>
      <c r="C55" s="676"/>
      <c r="D55" s="676"/>
      <c r="E55" s="676"/>
      <c r="F55" s="677"/>
      <c r="G55" s="378" t="s">
        <v>451</v>
      </c>
      <c r="H55" s="379"/>
      <c r="I55" s="379"/>
      <c r="J55" s="379"/>
      <c r="K55" s="379"/>
      <c r="L55" s="379"/>
      <c r="M55" s="379"/>
      <c r="N55" s="379"/>
      <c r="O55" s="379"/>
      <c r="P55" s="379"/>
      <c r="Q55" s="379"/>
      <c r="R55" s="379"/>
      <c r="S55" s="379"/>
      <c r="T55" s="379"/>
      <c r="U55" s="379"/>
      <c r="V55" s="379"/>
      <c r="W55" s="379"/>
      <c r="X55" s="379"/>
      <c r="Y55" s="379"/>
      <c r="Z55" s="379"/>
      <c r="AA55" s="379"/>
      <c r="AB55" s="380"/>
      <c r="AC55" s="378" t="s">
        <v>457</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3.25" customHeight="1">
      <c r="A56" s="678"/>
      <c r="B56" s="679"/>
      <c r="C56" s="679"/>
      <c r="D56" s="679"/>
      <c r="E56" s="679"/>
      <c r="F56" s="680"/>
      <c r="G56" s="382" t="s">
        <v>19</v>
      </c>
      <c r="H56" s="383"/>
      <c r="I56" s="383"/>
      <c r="J56" s="383"/>
      <c r="K56" s="383"/>
      <c r="L56" s="384" t="s">
        <v>20</v>
      </c>
      <c r="M56" s="383"/>
      <c r="N56" s="383"/>
      <c r="O56" s="383"/>
      <c r="P56" s="383"/>
      <c r="Q56" s="383"/>
      <c r="R56" s="383"/>
      <c r="S56" s="383"/>
      <c r="T56" s="383"/>
      <c r="U56" s="383"/>
      <c r="V56" s="383"/>
      <c r="W56" s="383"/>
      <c r="X56" s="385"/>
      <c r="Y56" s="386" t="s">
        <v>21</v>
      </c>
      <c r="Z56" s="387"/>
      <c r="AA56" s="387"/>
      <c r="AB56" s="388"/>
      <c r="AC56" s="382" t="s">
        <v>19</v>
      </c>
      <c r="AD56" s="383"/>
      <c r="AE56" s="383"/>
      <c r="AF56" s="383"/>
      <c r="AG56" s="383"/>
      <c r="AH56" s="384" t="s">
        <v>20</v>
      </c>
      <c r="AI56" s="383"/>
      <c r="AJ56" s="383"/>
      <c r="AK56" s="383"/>
      <c r="AL56" s="383"/>
      <c r="AM56" s="383"/>
      <c r="AN56" s="383"/>
      <c r="AO56" s="383"/>
      <c r="AP56" s="383"/>
      <c r="AQ56" s="383"/>
      <c r="AR56" s="383"/>
      <c r="AS56" s="383"/>
      <c r="AT56" s="385"/>
      <c r="AU56" s="386" t="s">
        <v>21</v>
      </c>
      <c r="AV56" s="387"/>
      <c r="AW56" s="387"/>
      <c r="AX56" s="389"/>
    </row>
    <row r="57" spans="1:50" ht="23.25" customHeight="1">
      <c r="A57" s="678"/>
      <c r="B57" s="679"/>
      <c r="C57" s="679"/>
      <c r="D57" s="679"/>
      <c r="E57" s="679"/>
      <c r="F57" s="680"/>
      <c r="G57" s="97" t="s">
        <v>522</v>
      </c>
      <c r="H57" s="98"/>
      <c r="I57" s="98"/>
      <c r="J57" s="98"/>
      <c r="K57" s="99"/>
      <c r="L57" s="100" t="s">
        <v>452</v>
      </c>
      <c r="M57" s="101"/>
      <c r="N57" s="101"/>
      <c r="O57" s="101"/>
      <c r="P57" s="101"/>
      <c r="Q57" s="101"/>
      <c r="R57" s="101"/>
      <c r="S57" s="101"/>
      <c r="T57" s="101"/>
      <c r="U57" s="101"/>
      <c r="V57" s="101"/>
      <c r="W57" s="101"/>
      <c r="X57" s="102"/>
      <c r="Y57" s="103">
        <v>6</v>
      </c>
      <c r="Z57" s="104"/>
      <c r="AA57" s="104"/>
      <c r="AB57" s="105"/>
      <c r="AC57" s="97" t="s">
        <v>522</v>
      </c>
      <c r="AD57" s="98"/>
      <c r="AE57" s="98"/>
      <c r="AF57" s="98"/>
      <c r="AG57" s="99"/>
      <c r="AH57" s="100" t="s">
        <v>458</v>
      </c>
      <c r="AI57" s="101"/>
      <c r="AJ57" s="101"/>
      <c r="AK57" s="101"/>
      <c r="AL57" s="101"/>
      <c r="AM57" s="101"/>
      <c r="AN57" s="101"/>
      <c r="AO57" s="101"/>
      <c r="AP57" s="101"/>
      <c r="AQ57" s="101"/>
      <c r="AR57" s="101"/>
      <c r="AS57" s="101"/>
      <c r="AT57" s="102"/>
      <c r="AU57" s="103">
        <v>16</v>
      </c>
      <c r="AV57" s="104"/>
      <c r="AW57" s="104"/>
      <c r="AX57" s="390"/>
    </row>
    <row r="58" spans="1:50" ht="23.25" customHeight="1">
      <c r="A58" s="678"/>
      <c r="B58" s="679"/>
      <c r="C58" s="679"/>
      <c r="D58" s="679"/>
      <c r="E58" s="679"/>
      <c r="F58" s="68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3.25" customHeight="1">
      <c r="A59" s="678"/>
      <c r="B59" s="679"/>
      <c r="C59" s="679"/>
      <c r="D59" s="679"/>
      <c r="E59" s="679"/>
      <c r="F59" s="68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3.25" customHeight="1">
      <c r="A60" s="678"/>
      <c r="B60" s="679"/>
      <c r="C60" s="679"/>
      <c r="D60" s="679"/>
      <c r="E60" s="679"/>
      <c r="F60" s="68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3.25" customHeight="1">
      <c r="A61" s="678"/>
      <c r="B61" s="679"/>
      <c r="C61" s="679"/>
      <c r="D61" s="679"/>
      <c r="E61" s="679"/>
      <c r="F61" s="68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3.25" customHeight="1">
      <c r="A62" s="678"/>
      <c r="B62" s="679"/>
      <c r="C62" s="679"/>
      <c r="D62" s="679"/>
      <c r="E62" s="679"/>
      <c r="F62" s="68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3.25" customHeight="1">
      <c r="A63" s="678"/>
      <c r="B63" s="679"/>
      <c r="C63" s="679"/>
      <c r="D63" s="679"/>
      <c r="E63" s="679"/>
      <c r="F63" s="68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3.25" customHeight="1">
      <c r="A64" s="678"/>
      <c r="B64" s="679"/>
      <c r="C64" s="679"/>
      <c r="D64" s="679"/>
      <c r="E64" s="679"/>
      <c r="F64" s="68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3.25" customHeight="1">
      <c r="A65" s="678"/>
      <c r="B65" s="679"/>
      <c r="C65" s="679"/>
      <c r="D65" s="679"/>
      <c r="E65" s="679"/>
      <c r="F65" s="68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3.25" customHeight="1">
      <c r="A66" s="678"/>
      <c r="B66" s="679"/>
      <c r="C66" s="679"/>
      <c r="D66" s="679"/>
      <c r="E66" s="679"/>
      <c r="F66" s="68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3.25" customHeight="1" thickBot="1">
      <c r="A67" s="678"/>
      <c r="B67" s="679"/>
      <c r="C67" s="679"/>
      <c r="D67" s="679"/>
      <c r="E67" s="679"/>
      <c r="F67" s="680"/>
      <c r="G67" s="83" t="s">
        <v>22</v>
      </c>
      <c r="H67" s="84"/>
      <c r="I67" s="84"/>
      <c r="J67" s="84"/>
      <c r="K67" s="84"/>
      <c r="L67" s="85"/>
      <c r="M67" s="86"/>
      <c r="N67" s="86"/>
      <c r="O67" s="86"/>
      <c r="P67" s="86"/>
      <c r="Q67" s="86"/>
      <c r="R67" s="86"/>
      <c r="S67" s="86"/>
      <c r="T67" s="86"/>
      <c r="U67" s="86"/>
      <c r="V67" s="86"/>
      <c r="W67" s="86"/>
      <c r="X67" s="87"/>
      <c r="Y67" s="88">
        <f>SUM(Y57:AB66)</f>
        <v>6</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16</v>
      </c>
      <c r="AV67" s="89"/>
      <c r="AW67" s="89"/>
      <c r="AX67" s="91"/>
    </row>
    <row r="68" spans="1:50" ht="23.25" customHeight="1">
      <c r="A68" s="678"/>
      <c r="B68" s="679"/>
      <c r="C68" s="679"/>
      <c r="D68" s="679"/>
      <c r="E68" s="679"/>
      <c r="F68" s="680"/>
      <c r="G68" s="378" t="s">
        <v>453</v>
      </c>
      <c r="H68" s="379"/>
      <c r="I68" s="379"/>
      <c r="J68" s="379"/>
      <c r="K68" s="379"/>
      <c r="L68" s="379"/>
      <c r="M68" s="379"/>
      <c r="N68" s="379"/>
      <c r="O68" s="379"/>
      <c r="P68" s="379"/>
      <c r="Q68" s="379"/>
      <c r="R68" s="379"/>
      <c r="S68" s="379"/>
      <c r="T68" s="379"/>
      <c r="U68" s="379"/>
      <c r="V68" s="379"/>
      <c r="W68" s="379"/>
      <c r="X68" s="379"/>
      <c r="Y68" s="379"/>
      <c r="Z68" s="379"/>
      <c r="AA68" s="379"/>
      <c r="AB68" s="380"/>
      <c r="AC68" s="378" t="s">
        <v>459</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3.25" customHeight="1">
      <c r="A69" s="678"/>
      <c r="B69" s="679"/>
      <c r="C69" s="679"/>
      <c r="D69" s="679"/>
      <c r="E69" s="679"/>
      <c r="F69" s="680"/>
      <c r="G69" s="382" t="s">
        <v>19</v>
      </c>
      <c r="H69" s="383"/>
      <c r="I69" s="383"/>
      <c r="J69" s="383"/>
      <c r="K69" s="383"/>
      <c r="L69" s="384" t="s">
        <v>20</v>
      </c>
      <c r="M69" s="383"/>
      <c r="N69" s="383"/>
      <c r="O69" s="383"/>
      <c r="P69" s="383"/>
      <c r="Q69" s="383"/>
      <c r="R69" s="383"/>
      <c r="S69" s="383"/>
      <c r="T69" s="383"/>
      <c r="U69" s="383"/>
      <c r="V69" s="383"/>
      <c r="W69" s="383"/>
      <c r="X69" s="385"/>
      <c r="Y69" s="386" t="s">
        <v>21</v>
      </c>
      <c r="Z69" s="387"/>
      <c r="AA69" s="387"/>
      <c r="AB69" s="388"/>
      <c r="AC69" s="382" t="s">
        <v>19</v>
      </c>
      <c r="AD69" s="383"/>
      <c r="AE69" s="383"/>
      <c r="AF69" s="383"/>
      <c r="AG69" s="383"/>
      <c r="AH69" s="384" t="s">
        <v>20</v>
      </c>
      <c r="AI69" s="383"/>
      <c r="AJ69" s="383"/>
      <c r="AK69" s="383"/>
      <c r="AL69" s="383"/>
      <c r="AM69" s="383"/>
      <c r="AN69" s="383"/>
      <c r="AO69" s="383"/>
      <c r="AP69" s="383"/>
      <c r="AQ69" s="383"/>
      <c r="AR69" s="383"/>
      <c r="AS69" s="383"/>
      <c r="AT69" s="385"/>
      <c r="AU69" s="386" t="s">
        <v>21</v>
      </c>
      <c r="AV69" s="387"/>
      <c r="AW69" s="387"/>
      <c r="AX69" s="389"/>
    </row>
    <row r="70" spans="1:50" ht="23.25" customHeight="1">
      <c r="A70" s="678"/>
      <c r="B70" s="679"/>
      <c r="C70" s="679"/>
      <c r="D70" s="679"/>
      <c r="E70" s="679"/>
      <c r="F70" s="68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0"/>
    </row>
    <row r="71" spans="1:50" ht="23.25" customHeight="1">
      <c r="A71" s="678"/>
      <c r="B71" s="679"/>
      <c r="C71" s="679"/>
      <c r="D71" s="679"/>
      <c r="E71" s="679"/>
      <c r="F71" s="68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3.25" customHeight="1">
      <c r="A72" s="678"/>
      <c r="B72" s="679"/>
      <c r="C72" s="679"/>
      <c r="D72" s="679"/>
      <c r="E72" s="679"/>
      <c r="F72" s="68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3.25" customHeight="1">
      <c r="A73" s="678"/>
      <c r="B73" s="679"/>
      <c r="C73" s="679"/>
      <c r="D73" s="679"/>
      <c r="E73" s="679"/>
      <c r="F73" s="68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3.25" customHeight="1">
      <c r="A74" s="678"/>
      <c r="B74" s="679"/>
      <c r="C74" s="679"/>
      <c r="D74" s="679"/>
      <c r="E74" s="679"/>
      <c r="F74" s="68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3.25" customHeight="1">
      <c r="A75" s="678"/>
      <c r="B75" s="679"/>
      <c r="C75" s="679"/>
      <c r="D75" s="679"/>
      <c r="E75" s="679"/>
      <c r="F75" s="68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3.25" customHeight="1">
      <c r="A76" s="678"/>
      <c r="B76" s="679"/>
      <c r="C76" s="679"/>
      <c r="D76" s="679"/>
      <c r="E76" s="679"/>
      <c r="F76" s="68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3.25" customHeight="1">
      <c r="A77" s="678"/>
      <c r="B77" s="679"/>
      <c r="C77" s="679"/>
      <c r="D77" s="679"/>
      <c r="E77" s="679"/>
      <c r="F77" s="68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3.25" customHeight="1">
      <c r="A78" s="678"/>
      <c r="B78" s="679"/>
      <c r="C78" s="679"/>
      <c r="D78" s="679"/>
      <c r="E78" s="679"/>
      <c r="F78" s="68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3.25" customHeight="1">
      <c r="A79" s="678"/>
      <c r="B79" s="679"/>
      <c r="C79" s="679"/>
      <c r="D79" s="679"/>
      <c r="E79" s="679"/>
      <c r="F79" s="68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3.25" customHeight="1" thickBot="1">
      <c r="A80" s="678"/>
      <c r="B80" s="679"/>
      <c r="C80" s="679"/>
      <c r="D80" s="679"/>
      <c r="E80" s="679"/>
      <c r="F80" s="68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23.25" customHeight="1">
      <c r="A81" s="678"/>
      <c r="B81" s="679"/>
      <c r="C81" s="679"/>
      <c r="D81" s="679"/>
      <c r="E81" s="679"/>
      <c r="F81" s="680"/>
      <c r="G81" s="378" t="s">
        <v>454</v>
      </c>
      <c r="H81" s="379"/>
      <c r="I81" s="379"/>
      <c r="J81" s="379"/>
      <c r="K81" s="379"/>
      <c r="L81" s="379"/>
      <c r="M81" s="379"/>
      <c r="N81" s="379"/>
      <c r="O81" s="379"/>
      <c r="P81" s="379"/>
      <c r="Q81" s="379"/>
      <c r="R81" s="379"/>
      <c r="S81" s="379"/>
      <c r="T81" s="379"/>
      <c r="U81" s="379"/>
      <c r="V81" s="379"/>
      <c r="W81" s="379"/>
      <c r="X81" s="379"/>
      <c r="Y81" s="379"/>
      <c r="Z81" s="379"/>
      <c r="AA81" s="379"/>
      <c r="AB81" s="380"/>
      <c r="AC81" s="378" t="s">
        <v>460</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3.25" customHeight="1">
      <c r="A82" s="678"/>
      <c r="B82" s="679"/>
      <c r="C82" s="679"/>
      <c r="D82" s="679"/>
      <c r="E82" s="679"/>
      <c r="F82" s="680"/>
      <c r="G82" s="382" t="s">
        <v>19</v>
      </c>
      <c r="H82" s="383"/>
      <c r="I82" s="383"/>
      <c r="J82" s="383"/>
      <c r="K82" s="383"/>
      <c r="L82" s="384" t="s">
        <v>20</v>
      </c>
      <c r="M82" s="383"/>
      <c r="N82" s="383"/>
      <c r="O82" s="383"/>
      <c r="P82" s="383"/>
      <c r="Q82" s="383"/>
      <c r="R82" s="383"/>
      <c r="S82" s="383"/>
      <c r="T82" s="383"/>
      <c r="U82" s="383"/>
      <c r="V82" s="383"/>
      <c r="W82" s="383"/>
      <c r="X82" s="385"/>
      <c r="Y82" s="386" t="s">
        <v>21</v>
      </c>
      <c r="Z82" s="387"/>
      <c r="AA82" s="387"/>
      <c r="AB82" s="388"/>
      <c r="AC82" s="382" t="s">
        <v>19</v>
      </c>
      <c r="AD82" s="383"/>
      <c r="AE82" s="383"/>
      <c r="AF82" s="383"/>
      <c r="AG82" s="383"/>
      <c r="AH82" s="384" t="s">
        <v>20</v>
      </c>
      <c r="AI82" s="383"/>
      <c r="AJ82" s="383"/>
      <c r="AK82" s="383"/>
      <c r="AL82" s="383"/>
      <c r="AM82" s="383"/>
      <c r="AN82" s="383"/>
      <c r="AO82" s="383"/>
      <c r="AP82" s="383"/>
      <c r="AQ82" s="383"/>
      <c r="AR82" s="383"/>
      <c r="AS82" s="383"/>
      <c r="AT82" s="385"/>
      <c r="AU82" s="386" t="s">
        <v>21</v>
      </c>
      <c r="AV82" s="387"/>
      <c r="AW82" s="387"/>
      <c r="AX82" s="389"/>
    </row>
    <row r="83" spans="1:50" ht="23.25" customHeight="1">
      <c r="A83" s="678"/>
      <c r="B83" s="679"/>
      <c r="C83" s="679"/>
      <c r="D83" s="679"/>
      <c r="E83" s="679"/>
      <c r="F83" s="680"/>
      <c r="G83" s="97" t="s">
        <v>522</v>
      </c>
      <c r="H83" s="98"/>
      <c r="I83" s="98"/>
      <c r="J83" s="98"/>
      <c r="K83" s="99"/>
      <c r="L83" s="100" t="s">
        <v>455</v>
      </c>
      <c r="M83" s="101"/>
      <c r="N83" s="101"/>
      <c r="O83" s="101"/>
      <c r="P83" s="101"/>
      <c r="Q83" s="101"/>
      <c r="R83" s="101"/>
      <c r="S83" s="101"/>
      <c r="T83" s="101"/>
      <c r="U83" s="101"/>
      <c r="V83" s="101"/>
      <c r="W83" s="101"/>
      <c r="X83" s="102"/>
      <c r="Y83" s="103">
        <v>6</v>
      </c>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0"/>
    </row>
    <row r="84" spans="1:50" ht="23.25" customHeight="1">
      <c r="A84" s="678"/>
      <c r="B84" s="679"/>
      <c r="C84" s="679"/>
      <c r="D84" s="679"/>
      <c r="E84" s="679"/>
      <c r="F84" s="68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3.25" customHeight="1">
      <c r="A85" s="678"/>
      <c r="B85" s="679"/>
      <c r="C85" s="679"/>
      <c r="D85" s="679"/>
      <c r="E85" s="679"/>
      <c r="F85" s="68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3.25" customHeight="1">
      <c r="A86" s="678"/>
      <c r="B86" s="679"/>
      <c r="C86" s="679"/>
      <c r="D86" s="679"/>
      <c r="E86" s="679"/>
      <c r="F86" s="68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3.25" customHeight="1">
      <c r="A87" s="678"/>
      <c r="B87" s="679"/>
      <c r="C87" s="679"/>
      <c r="D87" s="679"/>
      <c r="E87" s="679"/>
      <c r="F87" s="68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3.25" customHeight="1">
      <c r="A88" s="678"/>
      <c r="B88" s="679"/>
      <c r="C88" s="679"/>
      <c r="D88" s="679"/>
      <c r="E88" s="679"/>
      <c r="F88" s="68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3.25" customHeight="1">
      <c r="A89" s="678"/>
      <c r="B89" s="679"/>
      <c r="C89" s="679"/>
      <c r="D89" s="679"/>
      <c r="E89" s="679"/>
      <c r="F89" s="68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3.25" customHeight="1">
      <c r="A90" s="678"/>
      <c r="B90" s="679"/>
      <c r="C90" s="679"/>
      <c r="D90" s="679"/>
      <c r="E90" s="679"/>
      <c r="F90" s="68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3.25" customHeight="1">
      <c r="A91" s="678"/>
      <c r="B91" s="679"/>
      <c r="C91" s="679"/>
      <c r="D91" s="679"/>
      <c r="E91" s="679"/>
      <c r="F91" s="68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3.25" customHeight="1">
      <c r="A92" s="678"/>
      <c r="B92" s="679"/>
      <c r="C92" s="679"/>
      <c r="D92" s="679"/>
      <c r="E92" s="679"/>
      <c r="F92" s="68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3.25" customHeight="1" thickBot="1">
      <c r="A93" s="678"/>
      <c r="B93" s="679"/>
      <c r="C93" s="679"/>
      <c r="D93" s="679"/>
      <c r="E93" s="679"/>
      <c r="F93" s="680"/>
      <c r="G93" s="83" t="s">
        <v>22</v>
      </c>
      <c r="H93" s="84"/>
      <c r="I93" s="84"/>
      <c r="J93" s="84"/>
      <c r="K93" s="84"/>
      <c r="L93" s="85"/>
      <c r="M93" s="86"/>
      <c r="N93" s="86"/>
      <c r="O93" s="86"/>
      <c r="P93" s="86"/>
      <c r="Q93" s="86"/>
      <c r="R93" s="86"/>
      <c r="S93" s="86"/>
      <c r="T93" s="86"/>
      <c r="U93" s="86"/>
      <c r="V93" s="86"/>
      <c r="W93" s="86"/>
      <c r="X93" s="87"/>
      <c r="Y93" s="88">
        <f>SUM(Y83:AB92)</f>
        <v>6</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23.25" customHeight="1">
      <c r="A94" s="678"/>
      <c r="B94" s="679"/>
      <c r="C94" s="679"/>
      <c r="D94" s="679"/>
      <c r="E94" s="679"/>
      <c r="F94" s="680"/>
      <c r="G94" s="378" t="s">
        <v>456</v>
      </c>
      <c r="H94" s="379"/>
      <c r="I94" s="379"/>
      <c r="J94" s="379"/>
      <c r="K94" s="379"/>
      <c r="L94" s="379"/>
      <c r="M94" s="379"/>
      <c r="N94" s="379"/>
      <c r="O94" s="379"/>
      <c r="P94" s="379"/>
      <c r="Q94" s="379"/>
      <c r="R94" s="379"/>
      <c r="S94" s="379"/>
      <c r="T94" s="379"/>
      <c r="U94" s="379"/>
      <c r="V94" s="379"/>
      <c r="W94" s="379"/>
      <c r="X94" s="379"/>
      <c r="Y94" s="379"/>
      <c r="Z94" s="379"/>
      <c r="AA94" s="379"/>
      <c r="AB94" s="380"/>
      <c r="AC94" s="378" t="s">
        <v>461</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3.25" customHeight="1">
      <c r="A95" s="678"/>
      <c r="B95" s="679"/>
      <c r="C95" s="679"/>
      <c r="D95" s="679"/>
      <c r="E95" s="679"/>
      <c r="F95" s="680"/>
      <c r="G95" s="382" t="s">
        <v>19</v>
      </c>
      <c r="H95" s="383"/>
      <c r="I95" s="383"/>
      <c r="J95" s="383"/>
      <c r="K95" s="383"/>
      <c r="L95" s="384" t="s">
        <v>20</v>
      </c>
      <c r="M95" s="383"/>
      <c r="N95" s="383"/>
      <c r="O95" s="383"/>
      <c r="P95" s="383"/>
      <c r="Q95" s="383"/>
      <c r="R95" s="383"/>
      <c r="S95" s="383"/>
      <c r="T95" s="383"/>
      <c r="U95" s="383"/>
      <c r="V95" s="383"/>
      <c r="W95" s="383"/>
      <c r="X95" s="385"/>
      <c r="Y95" s="386" t="s">
        <v>21</v>
      </c>
      <c r="Z95" s="387"/>
      <c r="AA95" s="387"/>
      <c r="AB95" s="388"/>
      <c r="AC95" s="382" t="s">
        <v>19</v>
      </c>
      <c r="AD95" s="383"/>
      <c r="AE95" s="383"/>
      <c r="AF95" s="383"/>
      <c r="AG95" s="383"/>
      <c r="AH95" s="384" t="s">
        <v>20</v>
      </c>
      <c r="AI95" s="383"/>
      <c r="AJ95" s="383"/>
      <c r="AK95" s="383"/>
      <c r="AL95" s="383"/>
      <c r="AM95" s="383"/>
      <c r="AN95" s="383"/>
      <c r="AO95" s="383"/>
      <c r="AP95" s="383"/>
      <c r="AQ95" s="383"/>
      <c r="AR95" s="383"/>
      <c r="AS95" s="383"/>
      <c r="AT95" s="385"/>
      <c r="AU95" s="386" t="s">
        <v>21</v>
      </c>
      <c r="AV95" s="387"/>
      <c r="AW95" s="387"/>
      <c r="AX95" s="389"/>
    </row>
    <row r="96" spans="1:50" ht="23.25" customHeight="1">
      <c r="A96" s="678"/>
      <c r="B96" s="679"/>
      <c r="C96" s="679"/>
      <c r="D96" s="679"/>
      <c r="E96" s="679"/>
      <c r="F96" s="68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0"/>
    </row>
    <row r="97" spans="1:50" ht="23.25" customHeight="1">
      <c r="A97" s="678"/>
      <c r="B97" s="679"/>
      <c r="C97" s="679"/>
      <c r="D97" s="679"/>
      <c r="E97" s="679"/>
      <c r="F97" s="68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3.25" customHeight="1">
      <c r="A98" s="678"/>
      <c r="B98" s="679"/>
      <c r="C98" s="679"/>
      <c r="D98" s="679"/>
      <c r="E98" s="679"/>
      <c r="F98" s="68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3.25" customHeight="1">
      <c r="A99" s="678"/>
      <c r="B99" s="679"/>
      <c r="C99" s="679"/>
      <c r="D99" s="679"/>
      <c r="E99" s="679"/>
      <c r="F99" s="68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3.25" customHeight="1">
      <c r="A100" s="678"/>
      <c r="B100" s="679"/>
      <c r="C100" s="679"/>
      <c r="D100" s="679"/>
      <c r="E100" s="679"/>
      <c r="F100" s="68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3.25" customHeight="1">
      <c r="A101" s="678"/>
      <c r="B101" s="679"/>
      <c r="C101" s="679"/>
      <c r="D101" s="679"/>
      <c r="E101" s="679"/>
      <c r="F101" s="68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3.25" customHeight="1">
      <c r="A102" s="678"/>
      <c r="B102" s="679"/>
      <c r="C102" s="679"/>
      <c r="D102" s="679"/>
      <c r="E102" s="679"/>
      <c r="F102" s="68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3.25" customHeight="1">
      <c r="A103" s="678"/>
      <c r="B103" s="679"/>
      <c r="C103" s="679"/>
      <c r="D103" s="679"/>
      <c r="E103" s="679"/>
      <c r="F103" s="68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3.25" customHeight="1">
      <c r="A104" s="678"/>
      <c r="B104" s="679"/>
      <c r="C104" s="679"/>
      <c r="D104" s="679"/>
      <c r="E104" s="679"/>
      <c r="F104" s="68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3.25" customHeight="1">
      <c r="A105" s="678"/>
      <c r="B105" s="679"/>
      <c r="C105" s="679"/>
      <c r="D105" s="679"/>
      <c r="E105" s="679"/>
      <c r="F105" s="68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3.25" customHeight="1" thickBot="1">
      <c r="A106" s="681"/>
      <c r="B106" s="682"/>
      <c r="C106" s="682"/>
      <c r="D106" s="682"/>
      <c r="E106" s="682"/>
      <c r="F106" s="683"/>
      <c r="G106" s="684" t="s">
        <v>22</v>
      </c>
      <c r="H106" s="685"/>
      <c r="I106" s="685"/>
      <c r="J106" s="685"/>
      <c r="K106" s="685"/>
      <c r="L106" s="686"/>
      <c r="M106" s="687"/>
      <c r="N106" s="687"/>
      <c r="O106" s="687"/>
      <c r="P106" s="687"/>
      <c r="Q106" s="687"/>
      <c r="R106" s="687"/>
      <c r="S106" s="687"/>
      <c r="T106" s="687"/>
      <c r="U106" s="687"/>
      <c r="V106" s="687"/>
      <c r="W106" s="687"/>
      <c r="X106" s="688"/>
      <c r="Y106" s="689">
        <f>SUM(Y96:AB105)</f>
        <v>0</v>
      </c>
      <c r="Z106" s="690"/>
      <c r="AA106" s="690"/>
      <c r="AB106" s="691"/>
      <c r="AC106" s="684" t="s">
        <v>22</v>
      </c>
      <c r="AD106" s="685"/>
      <c r="AE106" s="685"/>
      <c r="AF106" s="685"/>
      <c r="AG106" s="685"/>
      <c r="AH106" s="686"/>
      <c r="AI106" s="687"/>
      <c r="AJ106" s="687"/>
      <c r="AK106" s="687"/>
      <c r="AL106" s="687"/>
      <c r="AM106" s="687"/>
      <c r="AN106" s="687"/>
      <c r="AO106" s="687"/>
      <c r="AP106" s="687"/>
      <c r="AQ106" s="687"/>
      <c r="AR106" s="687"/>
      <c r="AS106" s="687"/>
      <c r="AT106" s="688"/>
      <c r="AU106" s="689">
        <f>SUM(AU96:AX105)</f>
        <v>0</v>
      </c>
      <c r="AV106" s="690"/>
      <c r="AW106" s="690"/>
      <c r="AX106" s="692"/>
    </row>
    <row r="107" s="51" customFormat="1" ht="23.25" customHeight="1" thickBot="1"/>
    <row r="108" spans="1:50" ht="23.25" customHeight="1">
      <c r="A108" s="675" t="s">
        <v>34</v>
      </c>
      <c r="B108" s="676"/>
      <c r="C108" s="676"/>
      <c r="D108" s="676"/>
      <c r="E108" s="676"/>
      <c r="F108" s="677"/>
      <c r="G108" s="378" t="s">
        <v>462</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468</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3.25" customHeight="1">
      <c r="A109" s="678"/>
      <c r="B109" s="679"/>
      <c r="C109" s="679"/>
      <c r="D109" s="679"/>
      <c r="E109" s="679"/>
      <c r="F109" s="680"/>
      <c r="G109" s="382" t="s">
        <v>19</v>
      </c>
      <c r="H109" s="383"/>
      <c r="I109" s="383"/>
      <c r="J109" s="383"/>
      <c r="K109" s="383"/>
      <c r="L109" s="384" t="s">
        <v>20</v>
      </c>
      <c r="M109" s="383"/>
      <c r="N109" s="383"/>
      <c r="O109" s="383"/>
      <c r="P109" s="383"/>
      <c r="Q109" s="383"/>
      <c r="R109" s="383"/>
      <c r="S109" s="383"/>
      <c r="T109" s="383"/>
      <c r="U109" s="383"/>
      <c r="V109" s="383"/>
      <c r="W109" s="383"/>
      <c r="X109" s="385"/>
      <c r="Y109" s="386" t="s">
        <v>21</v>
      </c>
      <c r="Z109" s="387"/>
      <c r="AA109" s="387"/>
      <c r="AB109" s="388"/>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86" t="s">
        <v>21</v>
      </c>
      <c r="AV109" s="387"/>
      <c r="AW109" s="387"/>
      <c r="AX109" s="389"/>
    </row>
    <row r="110" spans="1:50" ht="23.25" customHeight="1">
      <c r="A110" s="678"/>
      <c r="B110" s="679"/>
      <c r="C110" s="679"/>
      <c r="D110" s="679"/>
      <c r="E110" s="679"/>
      <c r="F110" s="68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0"/>
    </row>
    <row r="111" spans="1:50" ht="23.25" customHeight="1">
      <c r="A111" s="678"/>
      <c r="B111" s="679"/>
      <c r="C111" s="679"/>
      <c r="D111" s="679"/>
      <c r="E111" s="679"/>
      <c r="F111" s="68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3.25" customHeight="1">
      <c r="A112" s="678"/>
      <c r="B112" s="679"/>
      <c r="C112" s="679"/>
      <c r="D112" s="679"/>
      <c r="E112" s="679"/>
      <c r="F112" s="68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3.25" customHeight="1">
      <c r="A113" s="678"/>
      <c r="B113" s="679"/>
      <c r="C113" s="679"/>
      <c r="D113" s="679"/>
      <c r="E113" s="679"/>
      <c r="F113" s="68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3.25" customHeight="1">
      <c r="A114" s="678"/>
      <c r="B114" s="679"/>
      <c r="C114" s="679"/>
      <c r="D114" s="679"/>
      <c r="E114" s="679"/>
      <c r="F114" s="68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3.25" customHeight="1">
      <c r="A115" s="678"/>
      <c r="B115" s="679"/>
      <c r="C115" s="679"/>
      <c r="D115" s="679"/>
      <c r="E115" s="679"/>
      <c r="F115" s="68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3.25" customHeight="1">
      <c r="A116" s="678"/>
      <c r="B116" s="679"/>
      <c r="C116" s="679"/>
      <c r="D116" s="679"/>
      <c r="E116" s="679"/>
      <c r="F116" s="68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3.25" customHeight="1">
      <c r="A117" s="678"/>
      <c r="B117" s="679"/>
      <c r="C117" s="679"/>
      <c r="D117" s="679"/>
      <c r="E117" s="679"/>
      <c r="F117" s="68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3.25" customHeight="1">
      <c r="A118" s="678"/>
      <c r="B118" s="679"/>
      <c r="C118" s="679"/>
      <c r="D118" s="679"/>
      <c r="E118" s="679"/>
      <c r="F118" s="68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3.25" customHeight="1">
      <c r="A119" s="678"/>
      <c r="B119" s="679"/>
      <c r="C119" s="679"/>
      <c r="D119" s="679"/>
      <c r="E119" s="679"/>
      <c r="F119" s="68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3.25" customHeight="1" thickBot="1">
      <c r="A120" s="678"/>
      <c r="B120" s="679"/>
      <c r="C120" s="679"/>
      <c r="D120" s="679"/>
      <c r="E120" s="679"/>
      <c r="F120" s="68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23.25" customHeight="1">
      <c r="A121" s="678"/>
      <c r="B121" s="679"/>
      <c r="C121" s="679"/>
      <c r="D121" s="679"/>
      <c r="E121" s="679"/>
      <c r="F121" s="680"/>
      <c r="G121" s="378" t="s">
        <v>463</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469</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3.25" customHeight="1">
      <c r="A122" s="678"/>
      <c r="B122" s="679"/>
      <c r="C122" s="679"/>
      <c r="D122" s="679"/>
      <c r="E122" s="679"/>
      <c r="F122" s="680"/>
      <c r="G122" s="382" t="s">
        <v>19</v>
      </c>
      <c r="H122" s="383"/>
      <c r="I122" s="383"/>
      <c r="J122" s="383"/>
      <c r="K122" s="383"/>
      <c r="L122" s="384" t="s">
        <v>20</v>
      </c>
      <c r="M122" s="383"/>
      <c r="N122" s="383"/>
      <c r="O122" s="383"/>
      <c r="P122" s="383"/>
      <c r="Q122" s="383"/>
      <c r="R122" s="383"/>
      <c r="S122" s="383"/>
      <c r="T122" s="383"/>
      <c r="U122" s="383"/>
      <c r="V122" s="383"/>
      <c r="W122" s="383"/>
      <c r="X122" s="385"/>
      <c r="Y122" s="386" t="s">
        <v>21</v>
      </c>
      <c r="Z122" s="387"/>
      <c r="AA122" s="387"/>
      <c r="AB122" s="388"/>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86" t="s">
        <v>21</v>
      </c>
      <c r="AV122" s="387"/>
      <c r="AW122" s="387"/>
      <c r="AX122" s="389"/>
    </row>
    <row r="123" spans="1:50" ht="23.25" customHeight="1">
      <c r="A123" s="678"/>
      <c r="B123" s="679"/>
      <c r="C123" s="679"/>
      <c r="D123" s="679"/>
      <c r="E123" s="679"/>
      <c r="F123" s="680"/>
      <c r="G123" s="97" t="s">
        <v>522</v>
      </c>
      <c r="H123" s="98"/>
      <c r="I123" s="98"/>
      <c r="J123" s="98"/>
      <c r="K123" s="99"/>
      <c r="L123" s="100" t="s">
        <v>464</v>
      </c>
      <c r="M123" s="101"/>
      <c r="N123" s="101"/>
      <c r="O123" s="101"/>
      <c r="P123" s="101"/>
      <c r="Q123" s="101"/>
      <c r="R123" s="101"/>
      <c r="S123" s="101"/>
      <c r="T123" s="101"/>
      <c r="U123" s="101"/>
      <c r="V123" s="101"/>
      <c r="W123" s="101"/>
      <c r="X123" s="102"/>
      <c r="Y123" s="103">
        <v>25</v>
      </c>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0"/>
    </row>
    <row r="124" spans="1:50" ht="23.25" customHeight="1">
      <c r="A124" s="678"/>
      <c r="B124" s="679"/>
      <c r="C124" s="679"/>
      <c r="D124" s="679"/>
      <c r="E124" s="679"/>
      <c r="F124" s="68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3.25" customHeight="1">
      <c r="A125" s="678"/>
      <c r="B125" s="679"/>
      <c r="C125" s="679"/>
      <c r="D125" s="679"/>
      <c r="E125" s="679"/>
      <c r="F125" s="68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3.25" customHeight="1">
      <c r="A126" s="678"/>
      <c r="B126" s="679"/>
      <c r="C126" s="679"/>
      <c r="D126" s="679"/>
      <c r="E126" s="679"/>
      <c r="F126" s="68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3.25" customHeight="1">
      <c r="A127" s="678"/>
      <c r="B127" s="679"/>
      <c r="C127" s="679"/>
      <c r="D127" s="679"/>
      <c r="E127" s="679"/>
      <c r="F127" s="68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3.25" customHeight="1">
      <c r="A128" s="678"/>
      <c r="B128" s="679"/>
      <c r="C128" s="679"/>
      <c r="D128" s="679"/>
      <c r="E128" s="679"/>
      <c r="F128" s="68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3.25" customHeight="1">
      <c r="A129" s="678"/>
      <c r="B129" s="679"/>
      <c r="C129" s="679"/>
      <c r="D129" s="679"/>
      <c r="E129" s="679"/>
      <c r="F129" s="68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3.25" customHeight="1">
      <c r="A130" s="678"/>
      <c r="B130" s="679"/>
      <c r="C130" s="679"/>
      <c r="D130" s="679"/>
      <c r="E130" s="679"/>
      <c r="F130" s="68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3.25" customHeight="1">
      <c r="A131" s="678"/>
      <c r="B131" s="679"/>
      <c r="C131" s="679"/>
      <c r="D131" s="679"/>
      <c r="E131" s="679"/>
      <c r="F131" s="68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3.25" customHeight="1">
      <c r="A132" s="678"/>
      <c r="B132" s="679"/>
      <c r="C132" s="679"/>
      <c r="D132" s="679"/>
      <c r="E132" s="679"/>
      <c r="F132" s="68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3.25" customHeight="1" thickBot="1">
      <c r="A133" s="678"/>
      <c r="B133" s="679"/>
      <c r="C133" s="679"/>
      <c r="D133" s="679"/>
      <c r="E133" s="679"/>
      <c r="F133" s="680"/>
      <c r="G133" s="83" t="s">
        <v>22</v>
      </c>
      <c r="H133" s="84"/>
      <c r="I133" s="84"/>
      <c r="J133" s="84"/>
      <c r="K133" s="84"/>
      <c r="L133" s="85"/>
      <c r="M133" s="86"/>
      <c r="N133" s="86"/>
      <c r="O133" s="86"/>
      <c r="P133" s="86"/>
      <c r="Q133" s="86"/>
      <c r="R133" s="86"/>
      <c r="S133" s="86"/>
      <c r="T133" s="86"/>
      <c r="U133" s="86"/>
      <c r="V133" s="86"/>
      <c r="W133" s="86"/>
      <c r="X133" s="87"/>
      <c r="Y133" s="88">
        <f>SUM(Y123:AB132)</f>
        <v>25</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23.25" customHeight="1">
      <c r="A134" s="678"/>
      <c r="B134" s="679"/>
      <c r="C134" s="679"/>
      <c r="D134" s="679"/>
      <c r="E134" s="679"/>
      <c r="F134" s="680"/>
      <c r="G134" s="378" t="s">
        <v>465</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470</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3.25" customHeight="1">
      <c r="A135" s="678"/>
      <c r="B135" s="679"/>
      <c r="C135" s="679"/>
      <c r="D135" s="679"/>
      <c r="E135" s="679"/>
      <c r="F135" s="680"/>
      <c r="G135" s="382" t="s">
        <v>19</v>
      </c>
      <c r="H135" s="383"/>
      <c r="I135" s="383"/>
      <c r="J135" s="383"/>
      <c r="K135" s="383"/>
      <c r="L135" s="384" t="s">
        <v>20</v>
      </c>
      <c r="M135" s="383"/>
      <c r="N135" s="383"/>
      <c r="O135" s="383"/>
      <c r="P135" s="383"/>
      <c r="Q135" s="383"/>
      <c r="R135" s="383"/>
      <c r="S135" s="383"/>
      <c r="T135" s="383"/>
      <c r="U135" s="383"/>
      <c r="V135" s="383"/>
      <c r="W135" s="383"/>
      <c r="X135" s="385"/>
      <c r="Y135" s="386" t="s">
        <v>21</v>
      </c>
      <c r="Z135" s="387"/>
      <c r="AA135" s="387"/>
      <c r="AB135" s="388"/>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86" t="s">
        <v>21</v>
      </c>
      <c r="AV135" s="387"/>
      <c r="AW135" s="387"/>
      <c r="AX135" s="389"/>
    </row>
    <row r="136" spans="1:50" ht="23.25" customHeight="1">
      <c r="A136" s="678"/>
      <c r="B136" s="679"/>
      <c r="C136" s="679"/>
      <c r="D136" s="679"/>
      <c r="E136" s="679"/>
      <c r="F136" s="68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0"/>
    </row>
    <row r="137" spans="1:50" ht="23.25" customHeight="1">
      <c r="A137" s="678"/>
      <c r="B137" s="679"/>
      <c r="C137" s="679"/>
      <c r="D137" s="679"/>
      <c r="E137" s="679"/>
      <c r="F137" s="68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3.25" customHeight="1">
      <c r="A138" s="678"/>
      <c r="B138" s="679"/>
      <c r="C138" s="679"/>
      <c r="D138" s="679"/>
      <c r="E138" s="679"/>
      <c r="F138" s="68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3.25" customHeight="1">
      <c r="A139" s="678"/>
      <c r="B139" s="679"/>
      <c r="C139" s="679"/>
      <c r="D139" s="679"/>
      <c r="E139" s="679"/>
      <c r="F139" s="68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3.25" customHeight="1">
      <c r="A140" s="678"/>
      <c r="B140" s="679"/>
      <c r="C140" s="679"/>
      <c r="D140" s="679"/>
      <c r="E140" s="679"/>
      <c r="F140" s="68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3.25" customHeight="1">
      <c r="A141" s="678"/>
      <c r="B141" s="679"/>
      <c r="C141" s="679"/>
      <c r="D141" s="679"/>
      <c r="E141" s="679"/>
      <c r="F141" s="68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3.25" customHeight="1">
      <c r="A142" s="678"/>
      <c r="B142" s="679"/>
      <c r="C142" s="679"/>
      <c r="D142" s="679"/>
      <c r="E142" s="679"/>
      <c r="F142" s="68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3.25" customHeight="1">
      <c r="A143" s="678"/>
      <c r="B143" s="679"/>
      <c r="C143" s="679"/>
      <c r="D143" s="679"/>
      <c r="E143" s="679"/>
      <c r="F143" s="68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3.25" customHeight="1">
      <c r="A144" s="678"/>
      <c r="B144" s="679"/>
      <c r="C144" s="679"/>
      <c r="D144" s="679"/>
      <c r="E144" s="679"/>
      <c r="F144" s="68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3.25" customHeight="1">
      <c r="A145" s="678"/>
      <c r="B145" s="679"/>
      <c r="C145" s="679"/>
      <c r="D145" s="679"/>
      <c r="E145" s="679"/>
      <c r="F145" s="68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3.25" customHeight="1" thickBot="1">
      <c r="A146" s="678"/>
      <c r="B146" s="679"/>
      <c r="C146" s="679"/>
      <c r="D146" s="679"/>
      <c r="E146" s="679"/>
      <c r="F146" s="68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23.25" customHeight="1">
      <c r="A147" s="678"/>
      <c r="B147" s="679"/>
      <c r="C147" s="679"/>
      <c r="D147" s="679"/>
      <c r="E147" s="679"/>
      <c r="F147" s="680"/>
      <c r="G147" s="378" t="s">
        <v>466</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365</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3.25" customHeight="1">
      <c r="A148" s="678"/>
      <c r="B148" s="679"/>
      <c r="C148" s="679"/>
      <c r="D148" s="679"/>
      <c r="E148" s="679"/>
      <c r="F148" s="680"/>
      <c r="G148" s="382" t="s">
        <v>19</v>
      </c>
      <c r="H148" s="383"/>
      <c r="I148" s="383"/>
      <c r="J148" s="383"/>
      <c r="K148" s="383"/>
      <c r="L148" s="384" t="s">
        <v>20</v>
      </c>
      <c r="M148" s="383"/>
      <c r="N148" s="383"/>
      <c r="O148" s="383"/>
      <c r="P148" s="383"/>
      <c r="Q148" s="383"/>
      <c r="R148" s="383"/>
      <c r="S148" s="383"/>
      <c r="T148" s="383"/>
      <c r="U148" s="383"/>
      <c r="V148" s="383"/>
      <c r="W148" s="383"/>
      <c r="X148" s="385"/>
      <c r="Y148" s="386" t="s">
        <v>21</v>
      </c>
      <c r="Z148" s="387"/>
      <c r="AA148" s="387"/>
      <c r="AB148" s="388"/>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86" t="s">
        <v>21</v>
      </c>
      <c r="AV148" s="387"/>
      <c r="AW148" s="387"/>
      <c r="AX148" s="389"/>
    </row>
    <row r="149" spans="1:50" ht="23.25" customHeight="1">
      <c r="A149" s="678"/>
      <c r="B149" s="679"/>
      <c r="C149" s="679"/>
      <c r="D149" s="679"/>
      <c r="E149" s="679"/>
      <c r="F149" s="680"/>
      <c r="G149" s="97" t="s">
        <v>522</v>
      </c>
      <c r="H149" s="98"/>
      <c r="I149" s="98"/>
      <c r="J149" s="98"/>
      <c r="K149" s="99"/>
      <c r="L149" s="100" t="s">
        <v>467</v>
      </c>
      <c r="M149" s="101"/>
      <c r="N149" s="101"/>
      <c r="O149" s="101"/>
      <c r="P149" s="101"/>
      <c r="Q149" s="101"/>
      <c r="R149" s="101"/>
      <c r="S149" s="101"/>
      <c r="T149" s="101"/>
      <c r="U149" s="101"/>
      <c r="V149" s="101"/>
      <c r="W149" s="101"/>
      <c r="X149" s="102"/>
      <c r="Y149" s="103">
        <v>22</v>
      </c>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0"/>
    </row>
    <row r="150" spans="1:50" ht="23.25" customHeight="1">
      <c r="A150" s="678"/>
      <c r="B150" s="679"/>
      <c r="C150" s="679"/>
      <c r="D150" s="679"/>
      <c r="E150" s="679"/>
      <c r="F150" s="68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3.25" customHeight="1">
      <c r="A151" s="678"/>
      <c r="B151" s="679"/>
      <c r="C151" s="679"/>
      <c r="D151" s="679"/>
      <c r="E151" s="679"/>
      <c r="F151" s="68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3.25" customHeight="1">
      <c r="A152" s="678"/>
      <c r="B152" s="679"/>
      <c r="C152" s="679"/>
      <c r="D152" s="679"/>
      <c r="E152" s="679"/>
      <c r="F152" s="68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3.25" customHeight="1">
      <c r="A153" s="678"/>
      <c r="B153" s="679"/>
      <c r="C153" s="679"/>
      <c r="D153" s="679"/>
      <c r="E153" s="679"/>
      <c r="F153" s="68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3.25" customHeight="1">
      <c r="A154" s="678"/>
      <c r="B154" s="679"/>
      <c r="C154" s="679"/>
      <c r="D154" s="679"/>
      <c r="E154" s="679"/>
      <c r="F154" s="68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3.25" customHeight="1">
      <c r="A155" s="678"/>
      <c r="B155" s="679"/>
      <c r="C155" s="679"/>
      <c r="D155" s="679"/>
      <c r="E155" s="679"/>
      <c r="F155" s="68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3.25" customHeight="1">
      <c r="A156" s="678"/>
      <c r="B156" s="679"/>
      <c r="C156" s="679"/>
      <c r="D156" s="679"/>
      <c r="E156" s="679"/>
      <c r="F156" s="68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3.25" customHeight="1">
      <c r="A157" s="678"/>
      <c r="B157" s="679"/>
      <c r="C157" s="679"/>
      <c r="D157" s="679"/>
      <c r="E157" s="679"/>
      <c r="F157" s="68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3.25" customHeight="1">
      <c r="A158" s="678"/>
      <c r="B158" s="679"/>
      <c r="C158" s="679"/>
      <c r="D158" s="679"/>
      <c r="E158" s="679"/>
      <c r="F158" s="68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3.25" customHeight="1" thickBot="1">
      <c r="A159" s="681"/>
      <c r="B159" s="682"/>
      <c r="C159" s="682"/>
      <c r="D159" s="682"/>
      <c r="E159" s="682"/>
      <c r="F159" s="683"/>
      <c r="G159" s="684" t="s">
        <v>22</v>
      </c>
      <c r="H159" s="685"/>
      <c r="I159" s="685"/>
      <c r="J159" s="685"/>
      <c r="K159" s="685"/>
      <c r="L159" s="686"/>
      <c r="M159" s="687"/>
      <c r="N159" s="687"/>
      <c r="O159" s="687"/>
      <c r="P159" s="687"/>
      <c r="Q159" s="687"/>
      <c r="R159" s="687"/>
      <c r="S159" s="687"/>
      <c r="T159" s="687"/>
      <c r="U159" s="687"/>
      <c r="V159" s="687"/>
      <c r="W159" s="687"/>
      <c r="X159" s="688"/>
      <c r="Y159" s="689">
        <f>SUM(Y149:AB158)</f>
        <v>22</v>
      </c>
      <c r="Z159" s="690"/>
      <c r="AA159" s="690"/>
      <c r="AB159" s="691"/>
      <c r="AC159" s="684" t="s">
        <v>22</v>
      </c>
      <c r="AD159" s="685"/>
      <c r="AE159" s="685"/>
      <c r="AF159" s="685"/>
      <c r="AG159" s="685"/>
      <c r="AH159" s="686"/>
      <c r="AI159" s="687"/>
      <c r="AJ159" s="687"/>
      <c r="AK159" s="687"/>
      <c r="AL159" s="687"/>
      <c r="AM159" s="687"/>
      <c r="AN159" s="687"/>
      <c r="AO159" s="687"/>
      <c r="AP159" s="687"/>
      <c r="AQ159" s="687"/>
      <c r="AR159" s="687"/>
      <c r="AS159" s="687"/>
      <c r="AT159" s="688"/>
      <c r="AU159" s="689">
        <f>SUM(AU149:AX158)</f>
        <v>0</v>
      </c>
      <c r="AV159" s="690"/>
      <c r="AW159" s="690"/>
      <c r="AX159" s="692"/>
    </row>
    <row r="160" s="51" customFormat="1" ht="23.25" customHeight="1" hidden="1" thickBot="1"/>
    <row r="161" spans="1:50" ht="23.25" customHeight="1" hidden="1">
      <c r="A161" s="675" t="s">
        <v>34</v>
      </c>
      <c r="B161" s="676"/>
      <c r="C161" s="676"/>
      <c r="D161" s="676"/>
      <c r="E161" s="676"/>
      <c r="F161" s="677"/>
      <c r="G161" s="378" t="s">
        <v>366</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367</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3.25" customHeight="1" hidden="1">
      <c r="A162" s="678"/>
      <c r="B162" s="679"/>
      <c r="C162" s="679"/>
      <c r="D162" s="679"/>
      <c r="E162" s="679"/>
      <c r="F162" s="680"/>
      <c r="G162" s="382" t="s">
        <v>19</v>
      </c>
      <c r="H162" s="383"/>
      <c r="I162" s="383"/>
      <c r="J162" s="383"/>
      <c r="K162" s="383"/>
      <c r="L162" s="384" t="s">
        <v>20</v>
      </c>
      <c r="M162" s="383"/>
      <c r="N162" s="383"/>
      <c r="O162" s="383"/>
      <c r="P162" s="383"/>
      <c r="Q162" s="383"/>
      <c r="R162" s="383"/>
      <c r="S162" s="383"/>
      <c r="T162" s="383"/>
      <c r="U162" s="383"/>
      <c r="V162" s="383"/>
      <c r="W162" s="383"/>
      <c r="X162" s="385"/>
      <c r="Y162" s="386" t="s">
        <v>21</v>
      </c>
      <c r="Z162" s="387"/>
      <c r="AA162" s="387"/>
      <c r="AB162" s="388"/>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86" t="s">
        <v>21</v>
      </c>
      <c r="AV162" s="387"/>
      <c r="AW162" s="387"/>
      <c r="AX162" s="389"/>
    </row>
    <row r="163" spans="1:50" ht="23.25" customHeight="1" hidden="1">
      <c r="A163" s="678"/>
      <c r="B163" s="679"/>
      <c r="C163" s="679"/>
      <c r="D163" s="679"/>
      <c r="E163" s="679"/>
      <c r="F163" s="68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0"/>
    </row>
    <row r="164" spans="1:50" ht="23.25" customHeight="1" hidden="1">
      <c r="A164" s="678"/>
      <c r="B164" s="679"/>
      <c r="C164" s="679"/>
      <c r="D164" s="679"/>
      <c r="E164" s="679"/>
      <c r="F164" s="68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3.25" customHeight="1" hidden="1">
      <c r="A165" s="678"/>
      <c r="B165" s="679"/>
      <c r="C165" s="679"/>
      <c r="D165" s="679"/>
      <c r="E165" s="679"/>
      <c r="F165" s="68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3.25" customHeight="1" hidden="1">
      <c r="A166" s="678"/>
      <c r="B166" s="679"/>
      <c r="C166" s="679"/>
      <c r="D166" s="679"/>
      <c r="E166" s="679"/>
      <c r="F166" s="68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3.25" customHeight="1" hidden="1">
      <c r="A167" s="678"/>
      <c r="B167" s="679"/>
      <c r="C167" s="679"/>
      <c r="D167" s="679"/>
      <c r="E167" s="679"/>
      <c r="F167" s="68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3.25" customHeight="1" hidden="1">
      <c r="A168" s="678"/>
      <c r="B168" s="679"/>
      <c r="C168" s="679"/>
      <c r="D168" s="679"/>
      <c r="E168" s="679"/>
      <c r="F168" s="68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3.25" customHeight="1" hidden="1">
      <c r="A169" s="678"/>
      <c r="B169" s="679"/>
      <c r="C169" s="679"/>
      <c r="D169" s="679"/>
      <c r="E169" s="679"/>
      <c r="F169" s="68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3.25" customHeight="1" hidden="1">
      <c r="A170" s="678"/>
      <c r="B170" s="679"/>
      <c r="C170" s="679"/>
      <c r="D170" s="679"/>
      <c r="E170" s="679"/>
      <c r="F170" s="68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3.25" customHeight="1" hidden="1">
      <c r="A171" s="678"/>
      <c r="B171" s="679"/>
      <c r="C171" s="679"/>
      <c r="D171" s="679"/>
      <c r="E171" s="679"/>
      <c r="F171" s="68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3.25" customHeight="1" hidden="1">
      <c r="A172" s="678"/>
      <c r="B172" s="679"/>
      <c r="C172" s="679"/>
      <c r="D172" s="679"/>
      <c r="E172" s="679"/>
      <c r="F172" s="68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3.25" customHeight="1" hidden="1" thickBot="1">
      <c r="A173" s="678"/>
      <c r="B173" s="679"/>
      <c r="C173" s="679"/>
      <c r="D173" s="679"/>
      <c r="E173" s="679"/>
      <c r="F173" s="68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23.25" customHeight="1" hidden="1">
      <c r="A174" s="678"/>
      <c r="B174" s="679"/>
      <c r="C174" s="679"/>
      <c r="D174" s="679"/>
      <c r="E174" s="679"/>
      <c r="F174" s="680"/>
      <c r="G174" s="378" t="s">
        <v>368</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369</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3.25" customHeight="1" hidden="1">
      <c r="A175" s="678"/>
      <c r="B175" s="679"/>
      <c r="C175" s="679"/>
      <c r="D175" s="679"/>
      <c r="E175" s="679"/>
      <c r="F175" s="680"/>
      <c r="G175" s="382" t="s">
        <v>19</v>
      </c>
      <c r="H175" s="383"/>
      <c r="I175" s="383"/>
      <c r="J175" s="383"/>
      <c r="K175" s="383"/>
      <c r="L175" s="384" t="s">
        <v>20</v>
      </c>
      <c r="M175" s="383"/>
      <c r="N175" s="383"/>
      <c r="O175" s="383"/>
      <c r="P175" s="383"/>
      <c r="Q175" s="383"/>
      <c r="R175" s="383"/>
      <c r="S175" s="383"/>
      <c r="T175" s="383"/>
      <c r="U175" s="383"/>
      <c r="V175" s="383"/>
      <c r="W175" s="383"/>
      <c r="X175" s="385"/>
      <c r="Y175" s="386" t="s">
        <v>21</v>
      </c>
      <c r="Z175" s="387"/>
      <c r="AA175" s="387"/>
      <c r="AB175" s="388"/>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86" t="s">
        <v>21</v>
      </c>
      <c r="AV175" s="387"/>
      <c r="AW175" s="387"/>
      <c r="AX175" s="389"/>
    </row>
    <row r="176" spans="1:50" ht="23.25" customHeight="1" hidden="1">
      <c r="A176" s="678"/>
      <c r="B176" s="679"/>
      <c r="C176" s="679"/>
      <c r="D176" s="679"/>
      <c r="E176" s="679"/>
      <c r="F176" s="68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0"/>
    </row>
    <row r="177" spans="1:50" ht="23.25" customHeight="1" hidden="1">
      <c r="A177" s="678"/>
      <c r="B177" s="679"/>
      <c r="C177" s="679"/>
      <c r="D177" s="679"/>
      <c r="E177" s="679"/>
      <c r="F177" s="68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3.25" customHeight="1" hidden="1">
      <c r="A178" s="678"/>
      <c r="B178" s="679"/>
      <c r="C178" s="679"/>
      <c r="D178" s="679"/>
      <c r="E178" s="679"/>
      <c r="F178" s="68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3.25" customHeight="1" hidden="1">
      <c r="A179" s="678"/>
      <c r="B179" s="679"/>
      <c r="C179" s="679"/>
      <c r="D179" s="679"/>
      <c r="E179" s="679"/>
      <c r="F179" s="68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3.25" customHeight="1" hidden="1">
      <c r="A180" s="678"/>
      <c r="B180" s="679"/>
      <c r="C180" s="679"/>
      <c r="D180" s="679"/>
      <c r="E180" s="679"/>
      <c r="F180" s="68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3.25" customHeight="1" hidden="1">
      <c r="A181" s="678"/>
      <c r="B181" s="679"/>
      <c r="C181" s="679"/>
      <c r="D181" s="679"/>
      <c r="E181" s="679"/>
      <c r="F181" s="68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hidden="1">
      <c r="A182" s="678"/>
      <c r="B182" s="679"/>
      <c r="C182" s="679"/>
      <c r="D182" s="679"/>
      <c r="E182" s="679"/>
      <c r="F182" s="68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hidden="1">
      <c r="A183" s="678"/>
      <c r="B183" s="679"/>
      <c r="C183" s="679"/>
      <c r="D183" s="679"/>
      <c r="E183" s="679"/>
      <c r="F183" s="68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hidden="1">
      <c r="A184" s="678"/>
      <c r="B184" s="679"/>
      <c r="C184" s="679"/>
      <c r="D184" s="679"/>
      <c r="E184" s="679"/>
      <c r="F184" s="68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hidden="1">
      <c r="A185" s="678"/>
      <c r="B185" s="679"/>
      <c r="C185" s="679"/>
      <c r="D185" s="679"/>
      <c r="E185" s="679"/>
      <c r="F185" s="68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hidden="1" thickBot="1">
      <c r="A186" s="678"/>
      <c r="B186" s="679"/>
      <c r="C186" s="679"/>
      <c r="D186" s="679"/>
      <c r="E186" s="679"/>
      <c r="F186" s="68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23.25" customHeight="1" hidden="1">
      <c r="A187" s="678"/>
      <c r="B187" s="679"/>
      <c r="C187" s="679"/>
      <c r="D187" s="679"/>
      <c r="E187" s="679"/>
      <c r="F187" s="680"/>
      <c r="G187" s="378" t="s">
        <v>370</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371</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3.25" customHeight="1" hidden="1">
      <c r="A188" s="678"/>
      <c r="B188" s="679"/>
      <c r="C188" s="679"/>
      <c r="D188" s="679"/>
      <c r="E188" s="679"/>
      <c r="F188" s="680"/>
      <c r="G188" s="382" t="s">
        <v>19</v>
      </c>
      <c r="H188" s="383"/>
      <c r="I188" s="383"/>
      <c r="J188" s="383"/>
      <c r="K188" s="383"/>
      <c r="L188" s="384" t="s">
        <v>20</v>
      </c>
      <c r="M188" s="383"/>
      <c r="N188" s="383"/>
      <c r="O188" s="383"/>
      <c r="P188" s="383"/>
      <c r="Q188" s="383"/>
      <c r="R188" s="383"/>
      <c r="S188" s="383"/>
      <c r="T188" s="383"/>
      <c r="U188" s="383"/>
      <c r="V188" s="383"/>
      <c r="W188" s="383"/>
      <c r="X188" s="385"/>
      <c r="Y188" s="386" t="s">
        <v>21</v>
      </c>
      <c r="Z188" s="387"/>
      <c r="AA188" s="387"/>
      <c r="AB188" s="388"/>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86" t="s">
        <v>21</v>
      </c>
      <c r="AV188" s="387"/>
      <c r="AW188" s="387"/>
      <c r="AX188" s="389"/>
    </row>
    <row r="189" spans="1:50" ht="23.25" customHeight="1" hidden="1">
      <c r="A189" s="678"/>
      <c r="B189" s="679"/>
      <c r="C189" s="679"/>
      <c r="D189" s="679"/>
      <c r="E189" s="679"/>
      <c r="F189" s="68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0"/>
    </row>
    <row r="190" spans="1:50" ht="23.25" customHeight="1" hidden="1">
      <c r="A190" s="678"/>
      <c r="B190" s="679"/>
      <c r="C190" s="679"/>
      <c r="D190" s="679"/>
      <c r="E190" s="679"/>
      <c r="F190" s="68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3.25" customHeight="1" hidden="1">
      <c r="A191" s="678"/>
      <c r="B191" s="679"/>
      <c r="C191" s="679"/>
      <c r="D191" s="679"/>
      <c r="E191" s="679"/>
      <c r="F191" s="68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3.25" customHeight="1" hidden="1">
      <c r="A192" s="678"/>
      <c r="B192" s="679"/>
      <c r="C192" s="679"/>
      <c r="D192" s="679"/>
      <c r="E192" s="679"/>
      <c r="F192" s="68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3.25" customHeight="1" hidden="1">
      <c r="A193" s="678"/>
      <c r="B193" s="679"/>
      <c r="C193" s="679"/>
      <c r="D193" s="679"/>
      <c r="E193" s="679"/>
      <c r="F193" s="68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3.25" customHeight="1" hidden="1">
      <c r="A194" s="678"/>
      <c r="B194" s="679"/>
      <c r="C194" s="679"/>
      <c r="D194" s="679"/>
      <c r="E194" s="679"/>
      <c r="F194" s="68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hidden="1">
      <c r="A195" s="678"/>
      <c r="B195" s="679"/>
      <c r="C195" s="679"/>
      <c r="D195" s="679"/>
      <c r="E195" s="679"/>
      <c r="F195" s="68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hidden="1">
      <c r="A196" s="678"/>
      <c r="B196" s="679"/>
      <c r="C196" s="679"/>
      <c r="D196" s="679"/>
      <c r="E196" s="679"/>
      <c r="F196" s="68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hidden="1">
      <c r="A197" s="678"/>
      <c r="B197" s="679"/>
      <c r="C197" s="679"/>
      <c r="D197" s="679"/>
      <c r="E197" s="679"/>
      <c r="F197" s="68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hidden="1">
      <c r="A198" s="678"/>
      <c r="B198" s="679"/>
      <c r="C198" s="679"/>
      <c r="D198" s="679"/>
      <c r="E198" s="679"/>
      <c r="F198" s="68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hidden="1" thickBot="1">
      <c r="A199" s="678"/>
      <c r="B199" s="679"/>
      <c r="C199" s="679"/>
      <c r="D199" s="679"/>
      <c r="E199" s="679"/>
      <c r="F199" s="68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23.25" customHeight="1" hidden="1">
      <c r="A200" s="678"/>
      <c r="B200" s="679"/>
      <c r="C200" s="679"/>
      <c r="D200" s="679"/>
      <c r="E200" s="679"/>
      <c r="F200" s="680"/>
      <c r="G200" s="378" t="s">
        <v>347</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372</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3.25" customHeight="1" hidden="1">
      <c r="A201" s="678"/>
      <c r="B201" s="679"/>
      <c r="C201" s="679"/>
      <c r="D201" s="679"/>
      <c r="E201" s="679"/>
      <c r="F201" s="680"/>
      <c r="G201" s="382" t="s">
        <v>19</v>
      </c>
      <c r="H201" s="383"/>
      <c r="I201" s="383"/>
      <c r="J201" s="383"/>
      <c r="K201" s="383"/>
      <c r="L201" s="384" t="s">
        <v>20</v>
      </c>
      <c r="M201" s="383"/>
      <c r="N201" s="383"/>
      <c r="O201" s="383"/>
      <c r="P201" s="383"/>
      <c r="Q201" s="383"/>
      <c r="R201" s="383"/>
      <c r="S201" s="383"/>
      <c r="T201" s="383"/>
      <c r="U201" s="383"/>
      <c r="V201" s="383"/>
      <c r="W201" s="383"/>
      <c r="X201" s="385"/>
      <c r="Y201" s="386" t="s">
        <v>21</v>
      </c>
      <c r="Z201" s="387"/>
      <c r="AA201" s="387"/>
      <c r="AB201" s="388"/>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86" t="s">
        <v>21</v>
      </c>
      <c r="AV201" s="387"/>
      <c r="AW201" s="387"/>
      <c r="AX201" s="389"/>
    </row>
    <row r="202" spans="1:50" ht="23.25" customHeight="1" hidden="1">
      <c r="A202" s="678"/>
      <c r="B202" s="679"/>
      <c r="C202" s="679"/>
      <c r="D202" s="679"/>
      <c r="E202" s="679"/>
      <c r="F202" s="68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0"/>
    </row>
    <row r="203" spans="1:50" ht="23.25" customHeight="1" hidden="1">
      <c r="A203" s="678"/>
      <c r="B203" s="679"/>
      <c r="C203" s="679"/>
      <c r="D203" s="679"/>
      <c r="E203" s="679"/>
      <c r="F203" s="68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3.25" customHeight="1" hidden="1">
      <c r="A204" s="678"/>
      <c r="B204" s="679"/>
      <c r="C204" s="679"/>
      <c r="D204" s="679"/>
      <c r="E204" s="679"/>
      <c r="F204" s="68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3.25" customHeight="1" hidden="1">
      <c r="A205" s="678"/>
      <c r="B205" s="679"/>
      <c r="C205" s="679"/>
      <c r="D205" s="679"/>
      <c r="E205" s="679"/>
      <c r="F205" s="68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3.25" customHeight="1" hidden="1">
      <c r="A206" s="678"/>
      <c r="B206" s="679"/>
      <c r="C206" s="679"/>
      <c r="D206" s="679"/>
      <c r="E206" s="679"/>
      <c r="F206" s="68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3.25" customHeight="1" hidden="1">
      <c r="A207" s="678"/>
      <c r="B207" s="679"/>
      <c r="C207" s="679"/>
      <c r="D207" s="679"/>
      <c r="E207" s="679"/>
      <c r="F207" s="68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hidden="1">
      <c r="A208" s="678"/>
      <c r="B208" s="679"/>
      <c r="C208" s="679"/>
      <c r="D208" s="679"/>
      <c r="E208" s="679"/>
      <c r="F208" s="68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hidden="1">
      <c r="A209" s="678"/>
      <c r="B209" s="679"/>
      <c r="C209" s="679"/>
      <c r="D209" s="679"/>
      <c r="E209" s="679"/>
      <c r="F209" s="68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hidden="1">
      <c r="A210" s="678"/>
      <c r="B210" s="679"/>
      <c r="C210" s="679"/>
      <c r="D210" s="679"/>
      <c r="E210" s="679"/>
      <c r="F210" s="68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hidden="1">
      <c r="A211" s="678"/>
      <c r="B211" s="679"/>
      <c r="C211" s="679"/>
      <c r="D211" s="679"/>
      <c r="E211" s="679"/>
      <c r="F211" s="68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hidden="1" thickBot="1">
      <c r="A212" s="681"/>
      <c r="B212" s="682"/>
      <c r="C212" s="682"/>
      <c r="D212" s="682"/>
      <c r="E212" s="682"/>
      <c r="F212" s="683"/>
      <c r="G212" s="684" t="s">
        <v>22</v>
      </c>
      <c r="H212" s="685"/>
      <c r="I212" s="685"/>
      <c r="J212" s="685"/>
      <c r="K212" s="685"/>
      <c r="L212" s="686"/>
      <c r="M212" s="687"/>
      <c r="N212" s="687"/>
      <c r="O212" s="687"/>
      <c r="P212" s="687"/>
      <c r="Q212" s="687"/>
      <c r="R212" s="687"/>
      <c r="S212" s="687"/>
      <c r="T212" s="687"/>
      <c r="U212" s="687"/>
      <c r="V212" s="687"/>
      <c r="W212" s="687"/>
      <c r="X212" s="688"/>
      <c r="Y212" s="689">
        <f>SUM(Y202:AB211)</f>
        <v>0</v>
      </c>
      <c r="Z212" s="690"/>
      <c r="AA212" s="690"/>
      <c r="AB212" s="691"/>
      <c r="AC212" s="684" t="s">
        <v>22</v>
      </c>
      <c r="AD212" s="685"/>
      <c r="AE212" s="685"/>
      <c r="AF212" s="685"/>
      <c r="AG212" s="685"/>
      <c r="AH212" s="686"/>
      <c r="AI212" s="687"/>
      <c r="AJ212" s="687"/>
      <c r="AK212" s="687"/>
      <c r="AL212" s="687"/>
      <c r="AM212" s="687"/>
      <c r="AN212" s="687"/>
      <c r="AO212" s="687"/>
      <c r="AP212" s="687"/>
      <c r="AQ212" s="687"/>
      <c r="AR212" s="687"/>
      <c r="AS212" s="687"/>
      <c r="AT212" s="688"/>
      <c r="AU212" s="689">
        <f>SUM(AU202:AX211)</f>
        <v>0</v>
      </c>
      <c r="AV212" s="690"/>
      <c r="AW212" s="690"/>
      <c r="AX212" s="692"/>
    </row>
    <row r="213" s="51" customFormat="1" ht="23.25" customHeight="1" hidden="1" thickBot="1"/>
    <row r="214" spans="1:50" ht="23.25" customHeight="1" hidden="1">
      <c r="A214" s="693" t="s">
        <v>34</v>
      </c>
      <c r="B214" s="694"/>
      <c r="C214" s="694"/>
      <c r="D214" s="694"/>
      <c r="E214" s="694"/>
      <c r="F214" s="695"/>
      <c r="G214" s="378" t="s">
        <v>373</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374</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3.25" customHeight="1" hidden="1">
      <c r="A215" s="678"/>
      <c r="B215" s="679"/>
      <c r="C215" s="679"/>
      <c r="D215" s="679"/>
      <c r="E215" s="679"/>
      <c r="F215" s="680"/>
      <c r="G215" s="382" t="s">
        <v>19</v>
      </c>
      <c r="H215" s="383"/>
      <c r="I215" s="383"/>
      <c r="J215" s="383"/>
      <c r="K215" s="383"/>
      <c r="L215" s="384" t="s">
        <v>20</v>
      </c>
      <c r="M215" s="383"/>
      <c r="N215" s="383"/>
      <c r="O215" s="383"/>
      <c r="P215" s="383"/>
      <c r="Q215" s="383"/>
      <c r="R215" s="383"/>
      <c r="S215" s="383"/>
      <c r="T215" s="383"/>
      <c r="U215" s="383"/>
      <c r="V215" s="383"/>
      <c r="W215" s="383"/>
      <c r="X215" s="385"/>
      <c r="Y215" s="386" t="s">
        <v>21</v>
      </c>
      <c r="Z215" s="387"/>
      <c r="AA215" s="387"/>
      <c r="AB215" s="388"/>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86" t="s">
        <v>21</v>
      </c>
      <c r="AV215" s="387"/>
      <c r="AW215" s="387"/>
      <c r="AX215" s="389"/>
    </row>
    <row r="216" spans="1:50" ht="23.25" customHeight="1" hidden="1">
      <c r="A216" s="678"/>
      <c r="B216" s="679"/>
      <c r="C216" s="679"/>
      <c r="D216" s="679"/>
      <c r="E216" s="679"/>
      <c r="F216" s="68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0"/>
    </row>
    <row r="217" spans="1:50" ht="23.25" customHeight="1" hidden="1">
      <c r="A217" s="678"/>
      <c r="B217" s="679"/>
      <c r="C217" s="679"/>
      <c r="D217" s="679"/>
      <c r="E217" s="679"/>
      <c r="F217" s="68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3.25" customHeight="1" hidden="1">
      <c r="A218" s="678"/>
      <c r="B218" s="679"/>
      <c r="C218" s="679"/>
      <c r="D218" s="679"/>
      <c r="E218" s="679"/>
      <c r="F218" s="68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3.25" customHeight="1" hidden="1">
      <c r="A219" s="678"/>
      <c r="B219" s="679"/>
      <c r="C219" s="679"/>
      <c r="D219" s="679"/>
      <c r="E219" s="679"/>
      <c r="F219" s="68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3.25" customHeight="1" hidden="1">
      <c r="A220" s="678"/>
      <c r="B220" s="679"/>
      <c r="C220" s="679"/>
      <c r="D220" s="679"/>
      <c r="E220" s="679"/>
      <c r="F220" s="68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hidden="1">
      <c r="A221" s="678"/>
      <c r="B221" s="679"/>
      <c r="C221" s="679"/>
      <c r="D221" s="679"/>
      <c r="E221" s="679"/>
      <c r="F221" s="68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hidden="1">
      <c r="A222" s="678"/>
      <c r="B222" s="679"/>
      <c r="C222" s="679"/>
      <c r="D222" s="679"/>
      <c r="E222" s="679"/>
      <c r="F222" s="68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hidden="1">
      <c r="A223" s="678"/>
      <c r="B223" s="679"/>
      <c r="C223" s="679"/>
      <c r="D223" s="679"/>
      <c r="E223" s="679"/>
      <c r="F223" s="68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hidden="1">
      <c r="A224" s="678"/>
      <c r="B224" s="679"/>
      <c r="C224" s="679"/>
      <c r="D224" s="679"/>
      <c r="E224" s="679"/>
      <c r="F224" s="68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hidden="1">
      <c r="A225" s="678"/>
      <c r="B225" s="679"/>
      <c r="C225" s="679"/>
      <c r="D225" s="679"/>
      <c r="E225" s="679"/>
      <c r="F225" s="68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hidden="1" thickBot="1">
      <c r="A226" s="678"/>
      <c r="B226" s="679"/>
      <c r="C226" s="679"/>
      <c r="D226" s="679"/>
      <c r="E226" s="679"/>
      <c r="F226" s="68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23.25" customHeight="1" hidden="1">
      <c r="A227" s="678"/>
      <c r="B227" s="679"/>
      <c r="C227" s="679"/>
      <c r="D227" s="679"/>
      <c r="E227" s="679"/>
      <c r="F227" s="680"/>
      <c r="G227" s="378" t="s">
        <v>375</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376</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3.25" customHeight="1" hidden="1">
      <c r="A228" s="678"/>
      <c r="B228" s="679"/>
      <c r="C228" s="679"/>
      <c r="D228" s="679"/>
      <c r="E228" s="679"/>
      <c r="F228" s="680"/>
      <c r="G228" s="382" t="s">
        <v>19</v>
      </c>
      <c r="H228" s="383"/>
      <c r="I228" s="383"/>
      <c r="J228" s="383"/>
      <c r="K228" s="383"/>
      <c r="L228" s="384" t="s">
        <v>20</v>
      </c>
      <c r="M228" s="383"/>
      <c r="N228" s="383"/>
      <c r="O228" s="383"/>
      <c r="P228" s="383"/>
      <c r="Q228" s="383"/>
      <c r="R228" s="383"/>
      <c r="S228" s="383"/>
      <c r="T228" s="383"/>
      <c r="U228" s="383"/>
      <c r="V228" s="383"/>
      <c r="W228" s="383"/>
      <c r="X228" s="385"/>
      <c r="Y228" s="386" t="s">
        <v>21</v>
      </c>
      <c r="Z228" s="387"/>
      <c r="AA228" s="387"/>
      <c r="AB228" s="388"/>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86" t="s">
        <v>21</v>
      </c>
      <c r="AV228" s="387"/>
      <c r="AW228" s="387"/>
      <c r="AX228" s="389"/>
    </row>
    <row r="229" spans="1:50" ht="23.25" customHeight="1" hidden="1">
      <c r="A229" s="678"/>
      <c r="B229" s="679"/>
      <c r="C229" s="679"/>
      <c r="D229" s="679"/>
      <c r="E229" s="679"/>
      <c r="F229" s="68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0"/>
    </row>
    <row r="230" spans="1:50" ht="23.25" customHeight="1" hidden="1">
      <c r="A230" s="678"/>
      <c r="B230" s="679"/>
      <c r="C230" s="679"/>
      <c r="D230" s="679"/>
      <c r="E230" s="679"/>
      <c r="F230" s="68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3.25" customHeight="1" hidden="1">
      <c r="A231" s="678"/>
      <c r="B231" s="679"/>
      <c r="C231" s="679"/>
      <c r="D231" s="679"/>
      <c r="E231" s="679"/>
      <c r="F231" s="68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3.25" customHeight="1" hidden="1">
      <c r="A232" s="678"/>
      <c r="B232" s="679"/>
      <c r="C232" s="679"/>
      <c r="D232" s="679"/>
      <c r="E232" s="679"/>
      <c r="F232" s="68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3.25" customHeight="1" hidden="1">
      <c r="A233" s="678"/>
      <c r="B233" s="679"/>
      <c r="C233" s="679"/>
      <c r="D233" s="679"/>
      <c r="E233" s="679"/>
      <c r="F233" s="68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3.25" customHeight="1" hidden="1">
      <c r="A234" s="678"/>
      <c r="B234" s="679"/>
      <c r="C234" s="679"/>
      <c r="D234" s="679"/>
      <c r="E234" s="679"/>
      <c r="F234" s="68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3.25" customHeight="1" hidden="1">
      <c r="A235" s="678"/>
      <c r="B235" s="679"/>
      <c r="C235" s="679"/>
      <c r="D235" s="679"/>
      <c r="E235" s="679"/>
      <c r="F235" s="68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3.25" customHeight="1" hidden="1">
      <c r="A236" s="678"/>
      <c r="B236" s="679"/>
      <c r="C236" s="679"/>
      <c r="D236" s="679"/>
      <c r="E236" s="679"/>
      <c r="F236" s="68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3.25" customHeight="1" hidden="1">
      <c r="A237" s="678"/>
      <c r="B237" s="679"/>
      <c r="C237" s="679"/>
      <c r="D237" s="679"/>
      <c r="E237" s="679"/>
      <c r="F237" s="68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3.25" customHeight="1" hidden="1">
      <c r="A238" s="678"/>
      <c r="B238" s="679"/>
      <c r="C238" s="679"/>
      <c r="D238" s="679"/>
      <c r="E238" s="679"/>
      <c r="F238" s="68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3.25" customHeight="1" hidden="1" thickBot="1">
      <c r="A239" s="678"/>
      <c r="B239" s="679"/>
      <c r="C239" s="679"/>
      <c r="D239" s="679"/>
      <c r="E239" s="679"/>
      <c r="F239" s="68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23.25" customHeight="1" hidden="1">
      <c r="A240" s="678"/>
      <c r="B240" s="679"/>
      <c r="C240" s="679"/>
      <c r="D240" s="679"/>
      <c r="E240" s="679"/>
      <c r="F240" s="680"/>
      <c r="G240" s="378" t="s">
        <v>377</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378</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3.25" customHeight="1" hidden="1">
      <c r="A241" s="678"/>
      <c r="B241" s="679"/>
      <c r="C241" s="679"/>
      <c r="D241" s="679"/>
      <c r="E241" s="679"/>
      <c r="F241" s="680"/>
      <c r="G241" s="382" t="s">
        <v>19</v>
      </c>
      <c r="H241" s="383"/>
      <c r="I241" s="383"/>
      <c r="J241" s="383"/>
      <c r="K241" s="383"/>
      <c r="L241" s="384" t="s">
        <v>20</v>
      </c>
      <c r="M241" s="383"/>
      <c r="N241" s="383"/>
      <c r="O241" s="383"/>
      <c r="P241" s="383"/>
      <c r="Q241" s="383"/>
      <c r="R241" s="383"/>
      <c r="S241" s="383"/>
      <c r="T241" s="383"/>
      <c r="U241" s="383"/>
      <c r="V241" s="383"/>
      <c r="W241" s="383"/>
      <c r="X241" s="385"/>
      <c r="Y241" s="386" t="s">
        <v>21</v>
      </c>
      <c r="Z241" s="387"/>
      <c r="AA241" s="387"/>
      <c r="AB241" s="388"/>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86" t="s">
        <v>21</v>
      </c>
      <c r="AV241" s="387"/>
      <c r="AW241" s="387"/>
      <c r="AX241" s="389"/>
    </row>
    <row r="242" spans="1:50" ht="23.25" customHeight="1" hidden="1">
      <c r="A242" s="678"/>
      <c r="B242" s="679"/>
      <c r="C242" s="679"/>
      <c r="D242" s="679"/>
      <c r="E242" s="679"/>
      <c r="F242" s="68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0"/>
    </row>
    <row r="243" spans="1:50" ht="23.25" customHeight="1" hidden="1">
      <c r="A243" s="678"/>
      <c r="B243" s="679"/>
      <c r="C243" s="679"/>
      <c r="D243" s="679"/>
      <c r="E243" s="679"/>
      <c r="F243" s="68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3.25" customHeight="1" hidden="1">
      <c r="A244" s="678"/>
      <c r="B244" s="679"/>
      <c r="C244" s="679"/>
      <c r="D244" s="679"/>
      <c r="E244" s="679"/>
      <c r="F244" s="68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3.25" customHeight="1" hidden="1">
      <c r="A245" s="678"/>
      <c r="B245" s="679"/>
      <c r="C245" s="679"/>
      <c r="D245" s="679"/>
      <c r="E245" s="679"/>
      <c r="F245" s="68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3.25" customHeight="1" hidden="1">
      <c r="A246" s="678"/>
      <c r="B246" s="679"/>
      <c r="C246" s="679"/>
      <c r="D246" s="679"/>
      <c r="E246" s="679"/>
      <c r="F246" s="68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3.25" customHeight="1" hidden="1">
      <c r="A247" s="678"/>
      <c r="B247" s="679"/>
      <c r="C247" s="679"/>
      <c r="D247" s="679"/>
      <c r="E247" s="679"/>
      <c r="F247" s="68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3.25" customHeight="1" hidden="1">
      <c r="A248" s="678"/>
      <c r="B248" s="679"/>
      <c r="C248" s="679"/>
      <c r="D248" s="679"/>
      <c r="E248" s="679"/>
      <c r="F248" s="68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3.25" customHeight="1" hidden="1">
      <c r="A249" s="678"/>
      <c r="B249" s="679"/>
      <c r="C249" s="679"/>
      <c r="D249" s="679"/>
      <c r="E249" s="679"/>
      <c r="F249" s="68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3.25" customHeight="1" hidden="1">
      <c r="A250" s="678"/>
      <c r="B250" s="679"/>
      <c r="C250" s="679"/>
      <c r="D250" s="679"/>
      <c r="E250" s="679"/>
      <c r="F250" s="68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3.25" customHeight="1" hidden="1">
      <c r="A251" s="678"/>
      <c r="B251" s="679"/>
      <c r="C251" s="679"/>
      <c r="D251" s="679"/>
      <c r="E251" s="679"/>
      <c r="F251" s="68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3.25" customHeight="1" hidden="1" thickBot="1">
      <c r="A252" s="678"/>
      <c r="B252" s="679"/>
      <c r="C252" s="679"/>
      <c r="D252" s="679"/>
      <c r="E252" s="679"/>
      <c r="F252" s="68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23.25" customHeight="1" hidden="1">
      <c r="A253" s="678"/>
      <c r="B253" s="679"/>
      <c r="C253" s="679"/>
      <c r="D253" s="679"/>
      <c r="E253" s="679"/>
      <c r="F253" s="680"/>
      <c r="G253" s="378" t="s">
        <v>379</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380</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3.25" customHeight="1" hidden="1">
      <c r="A254" s="678"/>
      <c r="B254" s="679"/>
      <c r="C254" s="679"/>
      <c r="D254" s="679"/>
      <c r="E254" s="679"/>
      <c r="F254" s="680"/>
      <c r="G254" s="382" t="s">
        <v>19</v>
      </c>
      <c r="H254" s="383"/>
      <c r="I254" s="383"/>
      <c r="J254" s="383"/>
      <c r="K254" s="383"/>
      <c r="L254" s="384" t="s">
        <v>20</v>
      </c>
      <c r="M254" s="383"/>
      <c r="N254" s="383"/>
      <c r="O254" s="383"/>
      <c r="P254" s="383"/>
      <c r="Q254" s="383"/>
      <c r="R254" s="383"/>
      <c r="S254" s="383"/>
      <c r="T254" s="383"/>
      <c r="U254" s="383"/>
      <c r="V254" s="383"/>
      <c r="W254" s="383"/>
      <c r="X254" s="385"/>
      <c r="Y254" s="386" t="s">
        <v>21</v>
      </c>
      <c r="Z254" s="387"/>
      <c r="AA254" s="387"/>
      <c r="AB254" s="388"/>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86" t="s">
        <v>21</v>
      </c>
      <c r="AV254" s="387"/>
      <c r="AW254" s="387"/>
      <c r="AX254" s="389"/>
    </row>
    <row r="255" spans="1:50" ht="23.25" customHeight="1" hidden="1">
      <c r="A255" s="678"/>
      <c r="B255" s="679"/>
      <c r="C255" s="679"/>
      <c r="D255" s="679"/>
      <c r="E255" s="679"/>
      <c r="F255" s="68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0"/>
    </row>
    <row r="256" spans="1:50" ht="23.25" customHeight="1" hidden="1">
      <c r="A256" s="678"/>
      <c r="B256" s="679"/>
      <c r="C256" s="679"/>
      <c r="D256" s="679"/>
      <c r="E256" s="679"/>
      <c r="F256" s="68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3.25" customHeight="1" hidden="1">
      <c r="A257" s="678"/>
      <c r="B257" s="679"/>
      <c r="C257" s="679"/>
      <c r="D257" s="679"/>
      <c r="E257" s="679"/>
      <c r="F257" s="68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3.25" customHeight="1" hidden="1">
      <c r="A258" s="678"/>
      <c r="B258" s="679"/>
      <c r="C258" s="679"/>
      <c r="D258" s="679"/>
      <c r="E258" s="679"/>
      <c r="F258" s="68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3.25" customHeight="1" hidden="1">
      <c r="A259" s="678"/>
      <c r="B259" s="679"/>
      <c r="C259" s="679"/>
      <c r="D259" s="679"/>
      <c r="E259" s="679"/>
      <c r="F259" s="68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3.25" customHeight="1" hidden="1">
      <c r="A260" s="678"/>
      <c r="B260" s="679"/>
      <c r="C260" s="679"/>
      <c r="D260" s="679"/>
      <c r="E260" s="679"/>
      <c r="F260" s="68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3.25" customHeight="1" hidden="1">
      <c r="A261" s="678"/>
      <c r="B261" s="679"/>
      <c r="C261" s="679"/>
      <c r="D261" s="679"/>
      <c r="E261" s="679"/>
      <c r="F261" s="68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3.25" customHeight="1" hidden="1">
      <c r="A262" s="678"/>
      <c r="B262" s="679"/>
      <c r="C262" s="679"/>
      <c r="D262" s="679"/>
      <c r="E262" s="679"/>
      <c r="F262" s="68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3.25" customHeight="1" hidden="1">
      <c r="A263" s="678"/>
      <c r="B263" s="679"/>
      <c r="C263" s="679"/>
      <c r="D263" s="679"/>
      <c r="E263" s="679"/>
      <c r="F263" s="68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3.25" customHeight="1" hidden="1">
      <c r="A264" s="678"/>
      <c r="B264" s="679"/>
      <c r="C264" s="679"/>
      <c r="D264" s="679"/>
      <c r="E264" s="679"/>
      <c r="F264" s="68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3.25" customHeight="1" hidden="1" thickBot="1">
      <c r="A265" s="681"/>
      <c r="B265" s="682"/>
      <c r="C265" s="682"/>
      <c r="D265" s="682"/>
      <c r="E265" s="682"/>
      <c r="F265" s="683"/>
      <c r="G265" s="684" t="s">
        <v>22</v>
      </c>
      <c r="H265" s="685"/>
      <c r="I265" s="685"/>
      <c r="J265" s="685"/>
      <c r="K265" s="685"/>
      <c r="L265" s="686"/>
      <c r="M265" s="687"/>
      <c r="N265" s="687"/>
      <c r="O265" s="687"/>
      <c r="P265" s="687"/>
      <c r="Q265" s="687"/>
      <c r="R265" s="687"/>
      <c r="S265" s="687"/>
      <c r="T265" s="687"/>
      <c r="U265" s="687"/>
      <c r="V265" s="687"/>
      <c r="W265" s="687"/>
      <c r="X265" s="688"/>
      <c r="Y265" s="689">
        <f>SUM(Y255:AB264)</f>
        <v>0</v>
      </c>
      <c r="Z265" s="690"/>
      <c r="AA265" s="690"/>
      <c r="AB265" s="691"/>
      <c r="AC265" s="684" t="s">
        <v>22</v>
      </c>
      <c r="AD265" s="685"/>
      <c r="AE265" s="685"/>
      <c r="AF265" s="685"/>
      <c r="AG265" s="685"/>
      <c r="AH265" s="686"/>
      <c r="AI265" s="687"/>
      <c r="AJ265" s="687"/>
      <c r="AK265" s="687"/>
      <c r="AL265" s="687"/>
      <c r="AM265" s="687"/>
      <c r="AN265" s="687"/>
      <c r="AO265" s="687"/>
      <c r="AP265" s="687"/>
      <c r="AQ265" s="687"/>
      <c r="AR265" s="687"/>
      <c r="AS265" s="687"/>
      <c r="AT265" s="688"/>
      <c r="AU265" s="689">
        <f>SUM(AU255:AX264)</f>
        <v>0</v>
      </c>
      <c r="AV265" s="690"/>
      <c r="AW265" s="690"/>
      <c r="AX265" s="69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3" dxfId="928">
      <formula>IF(RIGHT(TEXT(Y5,"0.#"),1)=".",FALSE,TRUE)</formula>
    </cfRule>
    <cfRule type="expression" priority="274" dxfId="929">
      <formula>IF(RIGHT(TEXT(Y5,"0.#"),1)=".",TRUE,FALSE)</formula>
    </cfRule>
  </conditionalFormatting>
  <conditionalFormatting sqref="Y14">
    <cfRule type="expression" priority="271" dxfId="928">
      <formula>IF(RIGHT(TEXT(Y14,"0.#"),1)=".",FALSE,TRUE)</formula>
    </cfRule>
    <cfRule type="expression" priority="272" dxfId="929">
      <formula>IF(RIGHT(TEXT(Y14,"0.#"),1)=".",TRUE,FALSE)</formula>
    </cfRule>
  </conditionalFormatting>
  <conditionalFormatting sqref="Y6:Y13 Y4">
    <cfRule type="expression" priority="269" dxfId="928">
      <formula>IF(RIGHT(TEXT(Y4,"0.#"),1)=".",FALSE,TRUE)</formula>
    </cfRule>
    <cfRule type="expression" priority="270" dxfId="929">
      <formula>IF(RIGHT(TEXT(Y4,"0.#"),1)=".",TRUE,FALSE)</formula>
    </cfRule>
  </conditionalFormatting>
  <conditionalFormatting sqref="AU5">
    <cfRule type="expression" priority="267" dxfId="928">
      <formula>IF(RIGHT(TEXT(AU5,"0.#"),1)=".",FALSE,TRUE)</formula>
    </cfRule>
    <cfRule type="expression" priority="268" dxfId="929">
      <formula>IF(RIGHT(TEXT(AU5,"0.#"),1)=".",TRUE,FALSE)</formula>
    </cfRule>
  </conditionalFormatting>
  <conditionalFormatting sqref="AU14">
    <cfRule type="expression" priority="265" dxfId="928">
      <formula>IF(RIGHT(TEXT(AU14,"0.#"),1)=".",FALSE,TRUE)</formula>
    </cfRule>
    <cfRule type="expression" priority="266" dxfId="929">
      <formula>IF(RIGHT(TEXT(AU14,"0.#"),1)=".",TRUE,FALSE)</formula>
    </cfRule>
  </conditionalFormatting>
  <conditionalFormatting sqref="AU6:AU13 AU4">
    <cfRule type="expression" priority="263" dxfId="928">
      <formula>IF(RIGHT(TEXT(AU4,"0.#"),1)=".",FALSE,TRUE)</formula>
    </cfRule>
    <cfRule type="expression" priority="264" dxfId="929">
      <formula>IF(RIGHT(TEXT(AU4,"0.#"),1)=".",TRUE,FALSE)</formula>
    </cfRule>
  </conditionalFormatting>
  <conditionalFormatting sqref="Y18">
    <cfRule type="expression" priority="261" dxfId="928">
      <formula>IF(RIGHT(TEXT(Y18,"0.#"),1)=".",FALSE,TRUE)</formula>
    </cfRule>
    <cfRule type="expression" priority="262" dxfId="929">
      <formula>IF(RIGHT(TEXT(Y18,"0.#"),1)=".",TRUE,FALSE)</formula>
    </cfRule>
  </conditionalFormatting>
  <conditionalFormatting sqref="Y27">
    <cfRule type="expression" priority="259" dxfId="928">
      <formula>IF(RIGHT(TEXT(Y27,"0.#"),1)=".",FALSE,TRUE)</formula>
    </cfRule>
    <cfRule type="expression" priority="260" dxfId="929">
      <formula>IF(RIGHT(TEXT(Y27,"0.#"),1)=".",TRUE,FALSE)</formula>
    </cfRule>
  </conditionalFormatting>
  <conditionalFormatting sqref="Y19:Y26 Y17">
    <cfRule type="expression" priority="257" dxfId="928">
      <formula>IF(RIGHT(TEXT(Y17,"0.#"),1)=".",FALSE,TRUE)</formula>
    </cfRule>
    <cfRule type="expression" priority="258" dxfId="929">
      <formula>IF(RIGHT(TEXT(Y17,"0.#"),1)=".",TRUE,FALSE)</formula>
    </cfRule>
  </conditionalFormatting>
  <conditionalFormatting sqref="AU18">
    <cfRule type="expression" priority="255" dxfId="928">
      <formula>IF(RIGHT(TEXT(AU18,"0.#"),1)=".",FALSE,TRUE)</formula>
    </cfRule>
    <cfRule type="expression" priority="256" dxfId="929">
      <formula>IF(RIGHT(TEXT(AU18,"0.#"),1)=".",TRUE,FALSE)</formula>
    </cfRule>
  </conditionalFormatting>
  <conditionalFormatting sqref="AU27">
    <cfRule type="expression" priority="253" dxfId="928">
      <formula>IF(RIGHT(TEXT(AU27,"0.#"),1)=".",FALSE,TRUE)</formula>
    </cfRule>
    <cfRule type="expression" priority="254" dxfId="929">
      <formula>IF(RIGHT(TEXT(AU27,"0.#"),1)=".",TRUE,FALSE)</formula>
    </cfRule>
  </conditionalFormatting>
  <conditionalFormatting sqref="AU19:AU26 AU17">
    <cfRule type="expression" priority="251" dxfId="928">
      <formula>IF(RIGHT(TEXT(AU17,"0.#"),1)=".",FALSE,TRUE)</formula>
    </cfRule>
    <cfRule type="expression" priority="252" dxfId="929">
      <formula>IF(RIGHT(TEXT(AU17,"0.#"),1)=".",TRUE,FALSE)</formula>
    </cfRule>
  </conditionalFormatting>
  <conditionalFormatting sqref="Y31">
    <cfRule type="expression" priority="249" dxfId="928">
      <formula>IF(RIGHT(TEXT(Y31,"0.#"),1)=".",FALSE,TRUE)</formula>
    </cfRule>
    <cfRule type="expression" priority="250" dxfId="929">
      <formula>IF(RIGHT(TEXT(Y31,"0.#"),1)=".",TRUE,FALSE)</formula>
    </cfRule>
  </conditionalFormatting>
  <conditionalFormatting sqref="Y40">
    <cfRule type="expression" priority="247" dxfId="928">
      <formula>IF(RIGHT(TEXT(Y40,"0.#"),1)=".",FALSE,TRUE)</formula>
    </cfRule>
    <cfRule type="expression" priority="248" dxfId="929">
      <formula>IF(RIGHT(TEXT(Y40,"0.#"),1)=".",TRUE,FALSE)</formula>
    </cfRule>
  </conditionalFormatting>
  <conditionalFormatting sqref="Y32:Y39 Y30">
    <cfRule type="expression" priority="245" dxfId="928">
      <formula>IF(RIGHT(TEXT(Y30,"0.#"),1)=".",FALSE,TRUE)</formula>
    </cfRule>
    <cfRule type="expression" priority="246" dxfId="929">
      <formula>IF(RIGHT(TEXT(Y30,"0.#"),1)=".",TRUE,FALSE)</formula>
    </cfRule>
  </conditionalFormatting>
  <conditionalFormatting sqref="AU31">
    <cfRule type="expression" priority="243" dxfId="928">
      <formula>IF(RIGHT(TEXT(AU31,"0.#"),1)=".",FALSE,TRUE)</formula>
    </cfRule>
    <cfRule type="expression" priority="244" dxfId="929">
      <formula>IF(RIGHT(TEXT(AU31,"0.#"),1)=".",TRUE,FALSE)</formula>
    </cfRule>
  </conditionalFormatting>
  <conditionalFormatting sqref="AU40">
    <cfRule type="expression" priority="241" dxfId="928">
      <formula>IF(RIGHT(TEXT(AU40,"0.#"),1)=".",FALSE,TRUE)</formula>
    </cfRule>
    <cfRule type="expression" priority="242" dxfId="929">
      <formula>IF(RIGHT(TEXT(AU40,"0.#"),1)=".",TRUE,FALSE)</formula>
    </cfRule>
  </conditionalFormatting>
  <conditionalFormatting sqref="AU32:AU39 AU30">
    <cfRule type="expression" priority="239" dxfId="928">
      <formula>IF(RIGHT(TEXT(AU30,"0.#"),1)=".",FALSE,TRUE)</formula>
    </cfRule>
    <cfRule type="expression" priority="240" dxfId="929">
      <formula>IF(RIGHT(TEXT(AU30,"0.#"),1)=".",TRUE,FALSE)</formula>
    </cfRule>
  </conditionalFormatting>
  <conditionalFormatting sqref="Y44">
    <cfRule type="expression" priority="237" dxfId="928">
      <formula>IF(RIGHT(TEXT(Y44,"0.#"),1)=".",FALSE,TRUE)</formula>
    </cfRule>
    <cfRule type="expression" priority="238" dxfId="929">
      <formula>IF(RIGHT(TEXT(Y44,"0.#"),1)=".",TRUE,FALSE)</formula>
    </cfRule>
  </conditionalFormatting>
  <conditionalFormatting sqref="Y53">
    <cfRule type="expression" priority="235" dxfId="928">
      <formula>IF(RIGHT(TEXT(Y53,"0.#"),1)=".",FALSE,TRUE)</formula>
    </cfRule>
    <cfRule type="expression" priority="236" dxfId="929">
      <formula>IF(RIGHT(TEXT(Y53,"0.#"),1)=".",TRUE,FALSE)</formula>
    </cfRule>
  </conditionalFormatting>
  <conditionalFormatting sqref="Y45:Y52">
    <cfRule type="expression" priority="233" dxfId="928">
      <formula>IF(RIGHT(TEXT(Y45,"0.#"),1)=".",FALSE,TRUE)</formula>
    </cfRule>
    <cfRule type="expression" priority="234" dxfId="929">
      <formula>IF(RIGHT(TEXT(Y45,"0.#"),1)=".",TRUE,FALSE)</formula>
    </cfRule>
  </conditionalFormatting>
  <conditionalFormatting sqref="AU44">
    <cfRule type="expression" priority="231" dxfId="928">
      <formula>IF(RIGHT(TEXT(AU44,"0.#"),1)=".",FALSE,TRUE)</formula>
    </cfRule>
    <cfRule type="expression" priority="232" dxfId="929">
      <formula>IF(RIGHT(TEXT(AU44,"0.#"),1)=".",TRUE,FALSE)</formula>
    </cfRule>
  </conditionalFormatting>
  <conditionalFormatting sqref="AU53">
    <cfRule type="expression" priority="229" dxfId="928">
      <formula>IF(RIGHT(TEXT(AU53,"0.#"),1)=".",FALSE,TRUE)</formula>
    </cfRule>
    <cfRule type="expression" priority="230" dxfId="929">
      <formula>IF(RIGHT(TEXT(AU53,"0.#"),1)=".",TRUE,FALSE)</formula>
    </cfRule>
  </conditionalFormatting>
  <conditionalFormatting sqref="AU45:AU52 AU43">
    <cfRule type="expression" priority="227" dxfId="928">
      <formula>IF(RIGHT(TEXT(AU43,"0.#"),1)=".",FALSE,TRUE)</formula>
    </cfRule>
    <cfRule type="expression" priority="228" dxfId="929">
      <formula>IF(RIGHT(TEXT(AU43,"0.#"),1)=".",TRUE,FALSE)</formula>
    </cfRule>
  </conditionalFormatting>
  <conditionalFormatting sqref="Y58">
    <cfRule type="expression" priority="225" dxfId="928">
      <formula>IF(RIGHT(TEXT(Y58,"0.#"),1)=".",FALSE,TRUE)</formula>
    </cfRule>
    <cfRule type="expression" priority="226" dxfId="929">
      <formula>IF(RIGHT(TEXT(Y58,"0.#"),1)=".",TRUE,FALSE)</formula>
    </cfRule>
  </conditionalFormatting>
  <conditionalFormatting sqref="Y67">
    <cfRule type="expression" priority="223" dxfId="928">
      <formula>IF(RIGHT(TEXT(Y67,"0.#"),1)=".",FALSE,TRUE)</formula>
    </cfRule>
    <cfRule type="expression" priority="224" dxfId="929">
      <formula>IF(RIGHT(TEXT(Y67,"0.#"),1)=".",TRUE,FALSE)</formula>
    </cfRule>
  </conditionalFormatting>
  <conditionalFormatting sqref="Y59:Y66 Y57">
    <cfRule type="expression" priority="221" dxfId="928">
      <formula>IF(RIGHT(TEXT(Y57,"0.#"),1)=".",FALSE,TRUE)</formula>
    </cfRule>
    <cfRule type="expression" priority="222" dxfId="929">
      <formula>IF(RIGHT(TEXT(Y57,"0.#"),1)=".",TRUE,FALSE)</formula>
    </cfRule>
  </conditionalFormatting>
  <conditionalFormatting sqref="AU58">
    <cfRule type="expression" priority="219" dxfId="928">
      <formula>IF(RIGHT(TEXT(AU58,"0.#"),1)=".",FALSE,TRUE)</formula>
    </cfRule>
    <cfRule type="expression" priority="220" dxfId="929">
      <formula>IF(RIGHT(TEXT(AU58,"0.#"),1)=".",TRUE,FALSE)</formula>
    </cfRule>
  </conditionalFormatting>
  <conditionalFormatting sqref="AU67">
    <cfRule type="expression" priority="217" dxfId="928">
      <formula>IF(RIGHT(TEXT(AU67,"0.#"),1)=".",FALSE,TRUE)</formula>
    </cfRule>
    <cfRule type="expression" priority="218" dxfId="929">
      <formula>IF(RIGHT(TEXT(AU67,"0.#"),1)=".",TRUE,FALSE)</formula>
    </cfRule>
  </conditionalFormatting>
  <conditionalFormatting sqref="AU59:AU66 AU57">
    <cfRule type="expression" priority="215" dxfId="928">
      <formula>IF(RIGHT(TEXT(AU57,"0.#"),1)=".",FALSE,TRUE)</formula>
    </cfRule>
    <cfRule type="expression" priority="216" dxfId="929">
      <formula>IF(RIGHT(TEXT(AU57,"0.#"),1)=".",TRUE,FALSE)</formula>
    </cfRule>
  </conditionalFormatting>
  <conditionalFormatting sqref="Y71">
    <cfRule type="expression" priority="213" dxfId="928">
      <formula>IF(RIGHT(TEXT(Y71,"0.#"),1)=".",FALSE,TRUE)</formula>
    </cfRule>
    <cfRule type="expression" priority="214" dxfId="929">
      <formula>IF(RIGHT(TEXT(Y71,"0.#"),1)=".",TRUE,FALSE)</formula>
    </cfRule>
  </conditionalFormatting>
  <conditionalFormatting sqref="Y80">
    <cfRule type="expression" priority="211" dxfId="928">
      <formula>IF(RIGHT(TEXT(Y80,"0.#"),1)=".",FALSE,TRUE)</formula>
    </cfRule>
    <cfRule type="expression" priority="212" dxfId="929">
      <formula>IF(RIGHT(TEXT(Y80,"0.#"),1)=".",TRUE,FALSE)</formula>
    </cfRule>
  </conditionalFormatting>
  <conditionalFormatting sqref="Y72:Y79 Y70">
    <cfRule type="expression" priority="209" dxfId="928">
      <formula>IF(RIGHT(TEXT(Y70,"0.#"),1)=".",FALSE,TRUE)</formula>
    </cfRule>
    <cfRule type="expression" priority="210" dxfId="929">
      <formula>IF(RIGHT(TEXT(Y70,"0.#"),1)=".",TRUE,FALSE)</formula>
    </cfRule>
  </conditionalFormatting>
  <conditionalFormatting sqref="AU71">
    <cfRule type="expression" priority="207" dxfId="928">
      <formula>IF(RIGHT(TEXT(AU71,"0.#"),1)=".",FALSE,TRUE)</formula>
    </cfRule>
    <cfRule type="expression" priority="208" dxfId="929">
      <formula>IF(RIGHT(TEXT(AU71,"0.#"),1)=".",TRUE,FALSE)</formula>
    </cfRule>
  </conditionalFormatting>
  <conditionalFormatting sqref="AU80">
    <cfRule type="expression" priority="205" dxfId="928">
      <formula>IF(RIGHT(TEXT(AU80,"0.#"),1)=".",FALSE,TRUE)</formula>
    </cfRule>
    <cfRule type="expression" priority="206" dxfId="929">
      <formula>IF(RIGHT(TEXT(AU80,"0.#"),1)=".",TRUE,FALSE)</formula>
    </cfRule>
  </conditionalFormatting>
  <conditionalFormatting sqref="AU72:AU79 AU70">
    <cfRule type="expression" priority="203" dxfId="928">
      <formula>IF(RIGHT(TEXT(AU70,"0.#"),1)=".",FALSE,TRUE)</formula>
    </cfRule>
    <cfRule type="expression" priority="204" dxfId="929">
      <formula>IF(RIGHT(TEXT(AU70,"0.#"),1)=".",TRUE,FALSE)</formula>
    </cfRule>
  </conditionalFormatting>
  <conditionalFormatting sqref="Y84">
    <cfRule type="expression" priority="201" dxfId="928">
      <formula>IF(RIGHT(TEXT(Y84,"0.#"),1)=".",FALSE,TRUE)</formula>
    </cfRule>
    <cfRule type="expression" priority="202" dxfId="929">
      <formula>IF(RIGHT(TEXT(Y84,"0.#"),1)=".",TRUE,FALSE)</formula>
    </cfRule>
  </conditionalFormatting>
  <conditionalFormatting sqref="Y93">
    <cfRule type="expression" priority="199" dxfId="928">
      <formula>IF(RIGHT(TEXT(Y93,"0.#"),1)=".",FALSE,TRUE)</formula>
    </cfRule>
    <cfRule type="expression" priority="200" dxfId="929">
      <formula>IF(RIGHT(TEXT(Y93,"0.#"),1)=".",TRUE,FALSE)</formula>
    </cfRule>
  </conditionalFormatting>
  <conditionalFormatting sqref="Y85:Y92 Y83">
    <cfRule type="expression" priority="197" dxfId="928">
      <formula>IF(RIGHT(TEXT(Y83,"0.#"),1)=".",FALSE,TRUE)</formula>
    </cfRule>
    <cfRule type="expression" priority="198" dxfId="929">
      <formula>IF(RIGHT(TEXT(Y83,"0.#"),1)=".",TRUE,FALSE)</formula>
    </cfRule>
  </conditionalFormatting>
  <conditionalFormatting sqref="AU84">
    <cfRule type="expression" priority="195" dxfId="928">
      <formula>IF(RIGHT(TEXT(AU84,"0.#"),1)=".",FALSE,TRUE)</formula>
    </cfRule>
    <cfRule type="expression" priority="196" dxfId="929">
      <formula>IF(RIGHT(TEXT(AU84,"0.#"),1)=".",TRUE,FALSE)</formula>
    </cfRule>
  </conditionalFormatting>
  <conditionalFormatting sqref="AU93">
    <cfRule type="expression" priority="193" dxfId="928">
      <formula>IF(RIGHT(TEXT(AU93,"0.#"),1)=".",FALSE,TRUE)</formula>
    </cfRule>
    <cfRule type="expression" priority="194" dxfId="929">
      <formula>IF(RIGHT(TEXT(AU93,"0.#"),1)=".",TRUE,FALSE)</formula>
    </cfRule>
  </conditionalFormatting>
  <conditionalFormatting sqref="AU85:AU92 AU83">
    <cfRule type="expression" priority="191" dxfId="928">
      <formula>IF(RIGHT(TEXT(AU83,"0.#"),1)=".",FALSE,TRUE)</formula>
    </cfRule>
    <cfRule type="expression" priority="192" dxfId="929">
      <formula>IF(RIGHT(TEXT(AU83,"0.#"),1)=".",TRUE,FALSE)</formula>
    </cfRule>
  </conditionalFormatting>
  <conditionalFormatting sqref="Y97">
    <cfRule type="expression" priority="189" dxfId="928">
      <formula>IF(RIGHT(TEXT(Y97,"0.#"),1)=".",FALSE,TRUE)</formula>
    </cfRule>
    <cfRule type="expression" priority="190" dxfId="929">
      <formula>IF(RIGHT(TEXT(Y97,"0.#"),1)=".",TRUE,FALSE)</formula>
    </cfRule>
  </conditionalFormatting>
  <conditionalFormatting sqref="Y106">
    <cfRule type="expression" priority="187" dxfId="928">
      <formula>IF(RIGHT(TEXT(Y106,"0.#"),1)=".",FALSE,TRUE)</formula>
    </cfRule>
    <cfRule type="expression" priority="188" dxfId="929">
      <formula>IF(RIGHT(TEXT(Y106,"0.#"),1)=".",TRUE,FALSE)</formula>
    </cfRule>
  </conditionalFormatting>
  <conditionalFormatting sqref="Y98:Y105 Y96">
    <cfRule type="expression" priority="185" dxfId="928">
      <formula>IF(RIGHT(TEXT(Y96,"0.#"),1)=".",FALSE,TRUE)</formula>
    </cfRule>
    <cfRule type="expression" priority="186" dxfId="929">
      <formula>IF(RIGHT(TEXT(Y96,"0.#"),1)=".",TRUE,FALSE)</formula>
    </cfRule>
  </conditionalFormatting>
  <conditionalFormatting sqref="AU97">
    <cfRule type="expression" priority="183" dxfId="928">
      <formula>IF(RIGHT(TEXT(AU97,"0.#"),1)=".",FALSE,TRUE)</formula>
    </cfRule>
    <cfRule type="expression" priority="184" dxfId="929">
      <formula>IF(RIGHT(TEXT(AU97,"0.#"),1)=".",TRUE,FALSE)</formula>
    </cfRule>
  </conditionalFormatting>
  <conditionalFormatting sqref="AU106">
    <cfRule type="expression" priority="181" dxfId="928">
      <formula>IF(RIGHT(TEXT(AU106,"0.#"),1)=".",FALSE,TRUE)</formula>
    </cfRule>
    <cfRule type="expression" priority="182" dxfId="929">
      <formula>IF(RIGHT(TEXT(AU106,"0.#"),1)=".",TRUE,FALSE)</formula>
    </cfRule>
  </conditionalFormatting>
  <conditionalFormatting sqref="AU98:AU105 AU96">
    <cfRule type="expression" priority="179" dxfId="928">
      <formula>IF(RIGHT(TEXT(AU96,"0.#"),1)=".",FALSE,TRUE)</formula>
    </cfRule>
    <cfRule type="expression" priority="180" dxfId="929">
      <formula>IF(RIGHT(TEXT(AU96,"0.#"),1)=".",TRUE,FALSE)</formula>
    </cfRule>
  </conditionalFormatting>
  <conditionalFormatting sqref="Y111">
    <cfRule type="expression" priority="177" dxfId="928">
      <formula>IF(RIGHT(TEXT(Y111,"0.#"),1)=".",FALSE,TRUE)</formula>
    </cfRule>
    <cfRule type="expression" priority="178" dxfId="929">
      <formula>IF(RIGHT(TEXT(Y111,"0.#"),1)=".",TRUE,FALSE)</formula>
    </cfRule>
  </conditionalFormatting>
  <conditionalFormatting sqref="Y120">
    <cfRule type="expression" priority="175" dxfId="928">
      <formula>IF(RIGHT(TEXT(Y120,"0.#"),1)=".",FALSE,TRUE)</formula>
    </cfRule>
    <cfRule type="expression" priority="176" dxfId="929">
      <formula>IF(RIGHT(TEXT(Y120,"0.#"),1)=".",TRUE,FALSE)</formula>
    </cfRule>
  </conditionalFormatting>
  <conditionalFormatting sqref="Y112:Y119 Y110">
    <cfRule type="expression" priority="173" dxfId="928">
      <formula>IF(RIGHT(TEXT(Y110,"0.#"),1)=".",FALSE,TRUE)</formula>
    </cfRule>
    <cfRule type="expression" priority="174" dxfId="929">
      <formula>IF(RIGHT(TEXT(Y110,"0.#"),1)=".",TRUE,FALSE)</formula>
    </cfRule>
  </conditionalFormatting>
  <conditionalFormatting sqref="AU111">
    <cfRule type="expression" priority="171" dxfId="928">
      <formula>IF(RIGHT(TEXT(AU111,"0.#"),1)=".",FALSE,TRUE)</formula>
    </cfRule>
    <cfRule type="expression" priority="172" dxfId="929">
      <formula>IF(RIGHT(TEXT(AU111,"0.#"),1)=".",TRUE,FALSE)</formula>
    </cfRule>
  </conditionalFormatting>
  <conditionalFormatting sqref="AU120">
    <cfRule type="expression" priority="169" dxfId="928">
      <formula>IF(RIGHT(TEXT(AU120,"0.#"),1)=".",FALSE,TRUE)</formula>
    </cfRule>
    <cfRule type="expression" priority="170" dxfId="929">
      <formula>IF(RIGHT(TEXT(AU120,"0.#"),1)=".",TRUE,FALSE)</formula>
    </cfRule>
  </conditionalFormatting>
  <conditionalFormatting sqref="AU112:AU119 AU110">
    <cfRule type="expression" priority="167" dxfId="928">
      <formula>IF(RIGHT(TEXT(AU110,"0.#"),1)=".",FALSE,TRUE)</formula>
    </cfRule>
    <cfRule type="expression" priority="168" dxfId="929">
      <formula>IF(RIGHT(TEXT(AU110,"0.#"),1)=".",TRUE,FALSE)</formula>
    </cfRule>
  </conditionalFormatting>
  <conditionalFormatting sqref="Y124">
    <cfRule type="expression" priority="153" dxfId="928">
      <formula>IF(RIGHT(TEXT(Y124,"0.#"),1)=".",FALSE,TRUE)</formula>
    </cfRule>
    <cfRule type="expression" priority="154" dxfId="929">
      <formula>IF(RIGHT(TEXT(Y124,"0.#"),1)=".",TRUE,FALSE)</formula>
    </cfRule>
  </conditionalFormatting>
  <conditionalFormatting sqref="Y133">
    <cfRule type="expression" priority="151" dxfId="928">
      <formula>IF(RIGHT(TEXT(Y133,"0.#"),1)=".",FALSE,TRUE)</formula>
    </cfRule>
    <cfRule type="expression" priority="152" dxfId="929">
      <formula>IF(RIGHT(TEXT(Y133,"0.#"),1)=".",TRUE,FALSE)</formula>
    </cfRule>
  </conditionalFormatting>
  <conditionalFormatting sqref="Y125:Y132 Y123">
    <cfRule type="expression" priority="149" dxfId="928">
      <formula>IF(RIGHT(TEXT(Y123,"0.#"),1)=".",FALSE,TRUE)</formula>
    </cfRule>
    <cfRule type="expression" priority="150" dxfId="929">
      <formula>IF(RIGHT(TEXT(Y123,"0.#"),1)=".",TRUE,FALSE)</formula>
    </cfRule>
  </conditionalFormatting>
  <conditionalFormatting sqref="AU124">
    <cfRule type="expression" priority="147" dxfId="928">
      <formula>IF(RIGHT(TEXT(AU124,"0.#"),1)=".",FALSE,TRUE)</formula>
    </cfRule>
    <cfRule type="expression" priority="148" dxfId="929">
      <formula>IF(RIGHT(TEXT(AU124,"0.#"),1)=".",TRUE,FALSE)</formula>
    </cfRule>
  </conditionalFormatting>
  <conditionalFormatting sqref="AU133">
    <cfRule type="expression" priority="145" dxfId="928">
      <formula>IF(RIGHT(TEXT(AU133,"0.#"),1)=".",FALSE,TRUE)</formula>
    </cfRule>
    <cfRule type="expression" priority="146" dxfId="929">
      <formula>IF(RIGHT(TEXT(AU133,"0.#"),1)=".",TRUE,FALSE)</formula>
    </cfRule>
  </conditionalFormatting>
  <conditionalFormatting sqref="AU125:AU132 AU123">
    <cfRule type="expression" priority="143" dxfId="928">
      <formula>IF(RIGHT(TEXT(AU123,"0.#"),1)=".",FALSE,TRUE)</formula>
    </cfRule>
    <cfRule type="expression" priority="144" dxfId="929">
      <formula>IF(RIGHT(TEXT(AU123,"0.#"),1)=".",TRUE,FALSE)</formula>
    </cfRule>
  </conditionalFormatting>
  <conditionalFormatting sqref="Y137">
    <cfRule type="expression" priority="133" dxfId="928">
      <formula>IF(RIGHT(TEXT(Y137,"0.#"),1)=".",FALSE,TRUE)</formula>
    </cfRule>
    <cfRule type="expression" priority="134" dxfId="929">
      <formula>IF(RIGHT(TEXT(Y137,"0.#"),1)=".",TRUE,FALSE)</formula>
    </cfRule>
  </conditionalFormatting>
  <conditionalFormatting sqref="Y146">
    <cfRule type="expression" priority="131" dxfId="928">
      <formula>IF(RIGHT(TEXT(Y146,"0.#"),1)=".",FALSE,TRUE)</formula>
    </cfRule>
    <cfRule type="expression" priority="132" dxfId="929">
      <formula>IF(RIGHT(TEXT(Y146,"0.#"),1)=".",TRUE,FALSE)</formula>
    </cfRule>
  </conditionalFormatting>
  <conditionalFormatting sqref="Y138:Y145 Y136">
    <cfRule type="expression" priority="129" dxfId="928">
      <formula>IF(RIGHT(TEXT(Y136,"0.#"),1)=".",FALSE,TRUE)</formula>
    </cfRule>
    <cfRule type="expression" priority="130" dxfId="929">
      <formula>IF(RIGHT(TEXT(Y136,"0.#"),1)=".",TRUE,FALSE)</formula>
    </cfRule>
  </conditionalFormatting>
  <conditionalFormatting sqref="AU137">
    <cfRule type="expression" priority="127" dxfId="928">
      <formula>IF(RIGHT(TEXT(AU137,"0.#"),1)=".",FALSE,TRUE)</formula>
    </cfRule>
    <cfRule type="expression" priority="128" dxfId="929">
      <formula>IF(RIGHT(TEXT(AU137,"0.#"),1)=".",TRUE,FALSE)</formula>
    </cfRule>
  </conditionalFormatting>
  <conditionalFormatting sqref="AU146">
    <cfRule type="expression" priority="125" dxfId="928">
      <formula>IF(RIGHT(TEXT(AU146,"0.#"),1)=".",FALSE,TRUE)</formula>
    </cfRule>
    <cfRule type="expression" priority="126" dxfId="929">
      <formula>IF(RIGHT(TEXT(AU146,"0.#"),1)=".",TRUE,FALSE)</formula>
    </cfRule>
  </conditionalFormatting>
  <conditionalFormatting sqref="AU138:AU145 AU136">
    <cfRule type="expression" priority="123" dxfId="928">
      <formula>IF(RIGHT(TEXT(AU136,"0.#"),1)=".",FALSE,TRUE)</formula>
    </cfRule>
    <cfRule type="expression" priority="124" dxfId="929">
      <formula>IF(RIGHT(TEXT(AU136,"0.#"),1)=".",TRUE,FALSE)</formula>
    </cfRule>
  </conditionalFormatting>
  <conditionalFormatting sqref="Y150">
    <cfRule type="expression" priority="121" dxfId="928">
      <formula>IF(RIGHT(TEXT(Y150,"0.#"),1)=".",FALSE,TRUE)</formula>
    </cfRule>
    <cfRule type="expression" priority="122" dxfId="929">
      <formula>IF(RIGHT(TEXT(Y150,"0.#"),1)=".",TRUE,FALSE)</formula>
    </cfRule>
  </conditionalFormatting>
  <conditionalFormatting sqref="Y159">
    <cfRule type="expression" priority="119" dxfId="928">
      <formula>IF(RIGHT(TEXT(Y159,"0.#"),1)=".",FALSE,TRUE)</formula>
    </cfRule>
    <cfRule type="expression" priority="120" dxfId="929">
      <formula>IF(RIGHT(TEXT(Y159,"0.#"),1)=".",TRUE,FALSE)</formula>
    </cfRule>
  </conditionalFormatting>
  <conditionalFormatting sqref="Y151:Y158 Y149">
    <cfRule type="expression" priority="117" dxfId="928">
      <formula>IF(RIGHT(TEXT(Y149,"0.#"),1)=".",FALSE,TRUE)</formula>
    </cfRule>
    <cfRule type="expression" priority="118" dxfId="929">
      <formula>IF(RIGHT(TEXT(Y149,"0.#"),1)=".",TRUE,FALSE)</formula>
    </cfRule>
  </conditionalFormatting>
  <conditionalFormatting sqref="AU150">
    <cfRule type="expression" priority="115" dxfId="928">
      <formula>IF(RIGHT(TEXT(AU150,"0.#"),1)=".",FALSE,TRUE)</formula>
    </cfRule>
    <cfRule type="expression" priority="116" dxfId="929">
      <formula>IF(RIGHT(TEXT(AU150,"0.#"),1)=".",TRUE,FALSE)</formula>
    </cfRule>
  </conditionalFormatting>
  <conditionalFormatting sqref="AU159">
    <cfRule type="expression" priority="113" dxfId="928">
      <formula>IF(RIGHT(TEXT(AU159,"0.#"),1)=".",FALSE,TRUE)</formula>
    </cfRule>
    <cfRule type="expression" priority="114" dxfId="929">
      <formula>IF(RIGHT(TEXT(AU159,"0.#"),1)=".",TRUE,FALSE)</formula>
    </cfRule>
  </conditionalFormatting>
  <conditionalFormatting sqref="AU151:AU158 AU149">
    <cfRule type="expression" priority="111" dxfId="928">
      <formula>IF(RIGHT(TEXT(AU149,"0.#"),1)=".",FALSE,TRUE)</formula>
    </cfRule>
    <cfRule type="expression" priority="112" dxfId="929">
      <formula>IF(RIGHT(TEXT(AU149,"0.#"),1)=".",TRUE,FALSE)</formula>
    </cfRule>
  </conditionalFormatting>
  <conditionalFormatting sqref="Y164">
    <cfRule type="expression" priority="109" dxfId="928">
      <formula>IF(RIGHT(TEXT(Y164,"0.#"),1)=".",FALSE,TRUE)</formula>
    </cfRule>
    <cfRule type="expression" priority="110" dxfId="929">
      <formula>IF(RIGHT(TEXT(Y164,"0.#"),1)=".",TRUE,FALSE)</formula>
    </cfRule>
  </conditionalFormatting>
  <conditionalFormatting sqref="Y173">
    <cfRule type="expression" priority="107" dxfId="928">
      <formula>IF(RIGHT(TEXT(Y173,"0.#"),1)=".",FALSE,TRUE)</formula>
    </cfRule>
    <cfRule type="expression" priority="108" dxfId="929">
      <formula>IF(RIGHT(TEXT(Y173,"0.#"),1)=".",TRUE,FALSE)</formula>
    </cfRule>
  </conditionalFormatting>
  <conditionalFormatting sqref="Y165:Y172 Y163">
    <cfRule type="expression" priority="105" dxfId="928">
      <formula>IF(RIGHT(TEXT(Y163,"0.#"),1)=".",FALSE,TRUE)</formula>
    </cfRule>
    <cfRule type="expression" priority="106" dxfId="929">
      <formula>IF(RIGHT(TEXT(Y163,"0.#"),1)=".",TRUE,FALSE)</formula>
    </cfRule>
  </conditionalFormatting>
  <conditionalFormatting sqref="AU164">
    <cfRule type="expression" priority="103" dxfId="928">
      <formula>IF(RIGHT(TEXT(AU164,"0.#"),1)=".",FALSE,TRUE)</formula>
    </cfRule>
    <cfRule type="expression" priority="104" dxfId="929">
      <formula>IF(RIGHT(TEXT(AU164,"0.#"),1)=".",TRUE,FALSE)</formula>
    </cfRule>
  </conditionalFormatting>
  <conditionalFormatting sqref="AU173">
    <cfRule type="expression" priority="101" dxfId="928">
      <formula>IF(RIGHT(TEXT(AU173,"0.#"),1)=".",FALSE,TRUE)</formula>
    </cfRule>
    <cfRule type="expression" priority="102" dxfId="929">
      <formula>IF(RIGHT(TEXT(AU173,"0.#"),1)=".",TRUE,FALSE)</formula>
    </cfRule>
  </conditionalFormatting>
  <conditionalFormatting sqref="AU165:AU172 AU163">
    <cfRule type="expression" priority="99" dxfId="928">
      <formula>IF(RIGHT(TEXT(AU163,"0.#"),1)=".",FALSE,TRUE)</formula>
    </cfRule>
    <cfRule type="expression" priority="100" dxfId="929">
      <formula>IF(RIGHT(TEXT(AU163,"0.#"),1)=".",TRUE,FALSE)</formula>
    </cfRule>
  </conditionalFormatting>
  <conditionalFormatting sqref="Y177">
    <cfRule type="expression" priority="97" dxfId="928">
      <formula>IF(RIGHT(TEXT(Y177,"0.#"),1)=".",FALSE,TRUE)</formula>
    </cfRule>
    <cfRule type="expression" priority="98" dxfId="929">
      <formula>IF(RIGHT(TEXT(Y177,"0.#"),1)=".",TRUE,FALSE)</formula>
    </cfRule>
  </conditionalFormatting>
  <conditionalFormatting sqref="Y186">
    <cfRule type="expression" priority="95" dxfId="928">
      <formula>IF(RIGHT(TEXT(Y186,"0.#"),1)=".",FALSE,TRUE)</formula>
    </cfRule>
    <cfRule type="expression" priority="96" dxfId="929">
      <formula>IF(RIGHT(TEXT(Y186,"0.#"),1)=".",TRUE,FALSE)</formula>
    </cfRule>
  </conditionalFormatting>
  <conditionalFormatting sqref="Y178:Y185 Y176">
    <cfRule type="expression" priority="93" dxfId="928">
      <formula>IF(RIGHT(TEXT(Y176,"0.#"),1)=".",FALSE,TRUE)</formula>
    </cfRule>
    <cfRule type="expression" priority="94" dxfId="929">
      <formula>IF(RIGHT(TEXT(Y176,"0.#"),1)=".",TRUE,FALSE)</formula>
    </cfRule>
  </conditionalFormatting>
  <conditionalFormatting sqref="AU177">
    <cfRule type="expression" priority="91" dxfId="928">
      <formula>IF(RIGHT(TEXT(AU177,"0.#"),1)=".",FALSE,TRUE)</formula>
    </cfRule>
    <cfRule type="expression" priority="92" dxfId="929">
      <formula>IF(RIGHT(TEXT(AU177,"0.#"),1)=".",TRUE,FALSE)</formula>
    </cfRule>
  </conditionalFormatting>
  <conditionalFormatting sqref="AU186">
    <cfRule type="expression" priority="89" dxfId="928">
      <formula>IF(RIGHT(TEXT(AU186,"0.#"),1)=".",FALSE,TRUE)</formula>
    </cfRule>
    <cfRule type="expression" priority="90" dxfId="929">
      <formula>IF(RIGHT(TEXT(AU186,"0.#"),1)=".",TRUE,FALSE)</formula>
    </cfRule>
  </conditionalFormatting>
  <conditionalFormatting sqref="AU178:AU185 AU176">
    <cfRule type="expression" priority="87" dxfId="928">
      <formula>IF(RIGHT(TEXT(AU176,"0.#"),1)=".",FALSE,TRUE)</formula>
    </cfRule>
    <cfRule type="expression" priority="88" dxfId="929">
      <formula>IF(RIGHT(TEXT(AU176,"0.#"),1)=".",TRUE,FALSE)</formula>
    </cfRule>
  </conditionalFormatting>
  <conditionalFormatting sqref="Y190">
    <cfRule type="expression" priority="85" dxfId="928">
      <formula>IF(RIGHT(TEXT(Y190,"0.#"),1)=".",FALSE,TRUE)</formula>
    </cfRule>
    <cfRule type="expression" priority="86" dxfId="929">
      <formula>IF(RIGHT(TEXT(Y190,"0.#"),1)=".",TRUE,FALSE)</formula>
    </cfRule>
  </conditionalFormatting>
  <conditionalFormatting sqref="Y199">
    <cfRule type="expression" priority="83" dxfId="928">
      <formula>IF(RIGHT(TEXT(Y199,"0.#"),1)=".",FALSE,TRUE)</formula>
    </cfRule>
    <cfRule type="expression" priority="84" dxfId="929">
      <formula>IF(RIGHT(TEXT(Y199,"0.#"),1)=".",TRUE,FALSE)</formula>
    </cfRule>
  </conditionalFormatting>
  <conditionalFormatting sqref="Y191:Y198 Y189">
    <cfRule type="expression" priority="81" dxfId="928">
      <formula>IF(RIGHT(TEXT(Y189,"0.#"),1)=".",FALSE,TRUE)</formula>
    </cfRule>
    <cfRule type="expression" priority="82" dxfId="929">
      <formula>IF(RIGHT(TEXT(Y189,"0.#"),1)=".",TRUE,FALSE)</formula>
    </cfRule>
  </conditionalFormatting>
  <conditionalFormatting sqref="AU190">
    <cfRule type="expression" priority="79" dxfId="928">
      <formula>IF(RIGHT(TEXT(AU190,"0.#"),1)=".",FALSE,TRUE)</formula>
    </cfRule>
    <cfRule type="expression" priority="80" dxfId="929">
      <formula>IF(RIGHT(TEXT(AU190,"0.#"),1)=".",TRUE,FALSE)</formula>
    </cfRule>
  </conditionalFormatting>
  <conditionalFormatting sqref="AU199">
    <cfRule type="expression" priority="77" dxfId="928">
      <formula>IF(RIGHT(TEXT(AU199,"0.#"),1)=".",FALSE,TRUE)</formula>
    </cfRule>
    <cfRule type="expression" priority="78" dxfId="929">
      <formula>IF(RIGHT(TEXT(AU199,"0.#"),1)=".",TRUE,FALSE)</formula>
    </cfRule>
  </conditionalFormatting>
  <conditionalFormatting sqref="AU191:AU198 AU189">
    <cfRule type="expression" priority="75" dxfId="928">
      <formula>IF(RIGHT(TEXT(AU189,"0.#"),1)=".",FALSE,TRUE)</formula>
    </cfRule>
    <cfRule type="expression" priority="76" dxfId="929">
      <formula>IF(RIGHT(TEXT(AU189,"0.#"),1)=".",TRUE,FALSE)</formula>
    </cfRule>
  </conditionalFormatting>
  <conditionalFormatting sqref="Y203">
    <cfRule type="expression" priority="73" dxfId="928">
      <formula>IF(RIGHT(TEXT(Y203,"0.#"),1)=".",FALSE,TRUE)</formula>
    </cfRule>
    <cfRule type="expression" priority="74" dxfId="929">
      <formula>IF(RIGHT(TEXT(Y203,"0.#"),1)=".",TRUE,FALSE)</formula>
    </cfRule>
  </conditionalFormatting>
  <conditionalFormatting sqref="Y212">
    <cfRule type="expression" priority="71" dxfId="928">
      <formula>IF(RIGHT(TEXT(Y212,"0.#"),1)=".",FALSE,TRUE)</formula>
    </cfRule>
    <cfRule type="expression" priority="72" dxfId="929">
      <formula>IF(RIGHT(TEXT(Y212,"0.#"),1)=".",TRUE,FALSE)</formula>
    </cfRule>
  </conditionalFormatting>
  <conditionalFormatting sqref="Y204:Y211 Y202">
    <cfRule type="expression" priority="69" dxfId="928">
      <formula>IF(RIGHT(TEXT(Y202,"0.#"),1)=".",FALSE,TRUE)</formula>
    </cfRule>
    <cfRule type="expression" priority="70" dxfId="929">
      <formula>IF(RIGHT(TEXT(Y202,"0.#"),1)=".",TRUE,FALSE)</formula>
    </cfRule>
  </conditionalFormatting>
  <conditionalFormatting sqref="AU203">
    <cfRule type="expression" priority="67" dxfId="928">
      <formula>IF(RIGHT(TEXT(AU203,"0.#"),1)=".",FALSE,TRUE)</formula>
    </cfRule>
    <cfRule type="expression" priority="68" dxfId="929">
      <formula>IF(RIGHT(TEXT(AU203,"0.#"),1)=".",TRUE,FALSE)</formula>
    </cfRule>
  </conditionalFormatting>
  <conditionalFormatting sqref="AU212">
    <cfRule type="expression" priority="65" dxfId="928">
      <formula>IF(RIGHT(TEXT(AU212,"0.#"),1)=".",FALSE,TRUE)</formula>
    </cfRule>
    <cfRule type="expression" priority="66" dxfId="929">
      <formula>IF(RIGHT(TEXT(AU212,"0.#"),1)=".",TRUE,FALSE)</formula>
    </cfRule>
  </conditionalFormatting>
  <conditionalFormatting sqref="AU204:AU211 AU202">
    <cfRule type="expression" priority="63" dxfId="928">
      <formula>IF(RIGHT(TEXT(AU202,"0.#"),1)=".",FALSE,TRUE)</formula>
    </cfRule>
    <cfRule type="expression" priority="64" dxfId="929">
      <formula>IF(RIGHT(TEXT(AU202,"0.#"),1)=".",TRUE,FALSE)</formula>
    </cfRule>
  </conditionalFormatting>
  <conditionalFormatting sqref="Y217">
    <cfRule type="expression" priority="61" dxfId="928">
      <formula>IF(RIGHT(TEXT(Y217,"0.#"),1)=".",FALSE,TRUE)</formula>
    </cfRule>
    <cfRule type="expression" priority="62" dxfId="929">
      <formula>IF(RIGHT(TEXT(Y217,"0.#"),1)=".",TRUE,FALSE)</formula>
    </cfRule>
  </conditionalFormatting>
  <conditionalFormatting sqref="Y226">
    <cfRule type="expression" priority="59" dxfId="928">
      <formula>IF(RIGHT(TEXT(Y226,"0.#"),1)=".",FALSE,TRUE)</formula>
    </cfRule>
    <cfRule type="expression" priority="60" dxfId="929">
      <formula>IF(RIGHT(TEXT(Y226,"0.#"),1)=".",TRUE,FALSE)</formula>
    </cfRule>
  </conditionalFormatting>
  <conditionalFormatting sqref="Y218:Y225 Y216">
    <cfRule type="expression" priority="57" dxfId="928">
      <formula>IF(RIGHT(TEXT(Y216,"0.#"),1)=".",FALSE,TRUE)</formula>
    </cfRule>
    <cfRule type="expression" priority="58" dxfId="929">
      <formula>IF(RIGHT(TEXT(Y216,"0.#"),1)=".",TRUE,FALSE)</formula>
    </cfRule>
  </conditionalFormatting>
  <conditionalFormatting sqref="AU217">
    <cfRule type="expression" priority="55" dxfId="928">
      <formula>IF(RIGHT(TEXT(AU217,"0.#"),1)=".",FALSE,TRUE)</formula>
    </cfRule>
    <cfRule type="expression" priority="56" dxfId="929">
      <formula>IF(RIGHT(TEXT(AU217,"0.#"),1)=".",TRUE,FALSE)</formula>
    </cfRule>
  </conditionalFormatting>
  <conditionalFormatting sqref="AU226">
    <cfRule type="expression" priority="53" dxfId="928">
      <formula>IF(RIGHT(TEXT(AU226,"0.#"),1)=".",FALSE,TRUE)</formula>
    </cfRule>
    <cfRule type="expression" priority="54" dxfId="929">
      <formula>IF(RIGHT(TEXT(AU226,"0.#"),1)=".",TRUE,FALSE)</formula>
    </cfRule>
  </conditionalFormatting>
  <conditionalFormatting sqref="AU218:AU225 AU216">
    <cfRule type="expression" priority="51" dxfId="928">
      <formula>IF(RIGHT(TEXT(AU216,"0.#"),1)=".",FALSE,TRUE)</formula>
    </cfRule>
    <cfRule type="expression" priority="52" dxfId="929">
      <formula>IF(RIGHT(TEXT(AU216,"0.#"),1)=".",TRUE,FALSE)</formula>
    </cfRule>
  </conditionalFormatting>
  <conditionalFormatting sqref="Y230">
    <cfRule type="expression" priority="37" dxfId="928">
      <formula>IF(RIGHT(TEXT(Y230,"0.#"),1)=".",FALSE,TRUE)</formula>
    </cfRule>
    <cfRule type="expression" priority="38" dxfId="929">
      <formula>IF(RIGHT(TEXT(Y230,"0.#"),1)=".",TRUE,FALSE)</formula>
    </cfRule>
  </conditionalFormatting>
  <conditionalFormatting sqref="Y239">
    <cfRule type="expression" priority="35" dxfId="928">
      <formula>IF(RIGHT(TEXT(Y239,"0.#"),1)=".",FALSE,TRUE)</formula>
    </cfRule>
    <cfRule type="expression" priority="36" dxfId="929">
      <formula>IF(RIGHT(TEXT(Y239,"0.#"),1)=".",TRUE,FALSE)</formula>
    </cfRule>
  </conditionalFormatting>
  <conditionalFormatting sqref="Y231:Y238 Y229">
    <cfRule type="expression" priority="33" dxfId="928">
      <formula>IF(RIGHT(TEXT(Y229,"0.#"),1)=".",FALSE,TRUE)</formula>
    </cfRule>
    <cfRule type="expression" priority="34" dxfId="929">
      <formula>IF(RIGHT(TEXT(Y229,"0.#"),1)=".",TRUE,FALSE)</formula>
    </cfRule>
  </conditionalFormatting>
  <conditionalFormatting sqref="AU230">
    <cfRule type="expression" priority="31" dxfId="928">
      <formula>IF(RIGHT(TEXT(AU230,"0.#"),1)=".",FALSE,TRUE)</formula>
    </cfRule>
    <cfRule type="expression" priority="32" dxfId="929">
      <formula>IF(RIGHT(TEXT(AU230,"0.#"),1)=".",TRUE,FALSE)</formula>
    </cfRule>
  </conditionalFormatting>
  <conditionalFormatting sqref="AU239">
    <cfRule type="expression" priority="29" dxfId="928">
      <formula>IF(RIGHT(TEXT(AU239,"0.#"),1)=".",FALSE,TRUE)</formula>
    </cfRule>
    <cfRule type="expression" priority="30" dxfId="929">
      <formula>IF(RIGHT(TEXT(AU239,"0.#"),1)=".",TRUE,FALSE)</formula>
    </cfRule>
  </conditionalFormatting>
  <conditionalFormatting sqref="AU231:AU238 AU229">
    <cfRule type="expression" priority="27" dxfId="928">
      <formula>IF(RIGHT(TEXT(AU229,"0.#"),1)=".",FALSE,TRUE)</formula>
    </cfRule>
    <cfRule type="expression" priority="28" dxfId="929">
      <formula>IF(RIGHT(TEXT(AU229,"0.#"),1)=".",TRUE,FALSE)</formula>
    </cfRule>
  </conditionalFormatting>
  <conditionalFormatting sqref="Y243">
    <cfRule type="expression" priority="25" dxfId="928">
      <formula>IF(RIGHT(TEXT(Y243,"0.#"),1)=".",FALSE,TRUE)</formula>
    </cfRule>
    <cfRule type="expression" priority="26" dxfId="929">
      <formula>IF(RIGHT(TEXT(Y243,"0.#"),1)=".",TRUE,FALSE)</formula>
    </cfRule>
  </conditionalFormatting>
  <conditionalFormatting sqref="Y252">
    <cfRule type="expression" priority="23" dxfId="928">
      <formula>IF(RIGHT(TEXT(Y252,"0.#"),1)=".",FALSE,TRUE)</formula>
    </cfRule>
    <cfRule type="expression" priority="24" dxfId="929">
      <formula>IF(RIGHT(TEXT(Y252,"0.#"),1)=".",TRUE,FALSE)</formula>
    </cfRule>
  </conditionalFormatting>
  <conditionalFormatting sqref="Y244:Y251 Y242">
    <cfRule type="expression" priority="21" dxfId="928">
      <formula>IF(RIGHT(TEXT(Y242,"0.#"),1)=".",FALSE,TRUE)</formula>
    </cfRule>
    <cfRule type="expression" priority="22" dxfId="929">
      <formula>IF(RIGHT(TEXT(Y242,"0.#"),1)=".",TRUE,FALSE)</formula>
    </cfRule>
  </conditionalFormatting>
  <conditionalFormatting sqref="AU243">
    <cfRule type="expression" priority="19" dxfId="928">
      <formula>IF(RIGHT(TEXT(AU243,"0.#"),1)=".",FALSE,TRUE)</formula>
    </cfRule>
    <cfRule type="expression" priority="20" dxfId="929">
      <formula>IF(RIGHT(TEXT(AU243,"0.#"),1)=".",TRUE,FALSE)</formula>
    </cfRule>
  </conditionalFormatting>
  <conditionalFormatting sqref="AU252">
    <cfRule type="expression" priority="17" dxfId="928">
      <formula>IF(RIGHT(TEXT(AU252,"0.#"),1)=".",FALSE,TRUE)</formula>
    </cfRule>
    <cfRule type="expression" priority="18" dxfId="929">
      <formula>IF(RIGHT(TEXT(AU252,"0.#"),1)=".",TRUE,FALSE)</formula>
    </cfRule>
  </conditionalFormatting>
  <conditionalFormatting sqref="AU244:AU251 AU242">
    <cfRule type="expression" priority="15" dxfId="928">
      <formula>IF(RIGHT(TEXT(AU242,"0.#"),1)=".",FALSE,TRUE)</formula>
    </cfRule>
    <cfRule type="expression" priority="16" dxfId="929">
      <formula>IF(RIGHT(TEXT(AU242,"0.#"),1)=".",TRUE,FALSE)</formula>
    </cfRule>
  </conditionalFormatting>
  <conditionalFormatting sqref="Y256">
    <cfRule type="expression" priority="13" dxfId="928">
      <formula>IF(RIGHT(TEXT(Y256,"0.#"),1)=".",FALSE,TRUE)</formula>
    </cfRule>
    <cfRule type="expression" priority="14" dxfId="929">
      <formula>IF(RIGHT(TEXT(Y256,"0.#"),1)=".",TRUE,FALSE)</formula>
    </cfRule>
  </conditionalFormatting>
  <conditionalFormatting sqref="Y265">
    <cfRule type="expression" priority="11" dxfId="928">
      <formula>IF(RIGHT(TEXT(Y265,"0.#"),1)=".",FALSE,TRUE)</formula>
    </cfRule>
    <cfRule type="expression" priority="12" dxfId="929">
      <formula>IF(RIGHT(TEXT(Y265,"0.#"),1)=".",TRUE,FALSE)</formula>
    </cfRule>
  </conditionalFormatting>
  <conditionalFormatting sqref="Y257:Y264 Y255">
    <cfRule type="expression" priority="9" dxfId="928">
      <formula>IF(RIGHT(TEXT(Y255,"0.#"),1)=".",FALSE,TRUE)</formula>
    </cfRule>
    <cfRule type="expression" priority="10" dxfId="929">
      <formula>IF(RIGHT(TEXT(Y255,"0.#"),1)=".",TRUE,FALSE)</formula>
    </cfRule>
  </conditionalFormatting>
  <conditionalFormatting sqref="AU256">
    <cfRule type="expression" priority="7" dxfId="928">
      <formula>IF(RIGHT(TEXT(AU256,"0.#"),1)=".",FALSE,TRUE)</formula>
    </cfRule>
    <cfRule type="expression" priority="8" dxfId="929">
      <formula>IF(RIGHT(TEXT(AU256,"0.#"),1)=".",TRUE,FALSE)</formula>
    </cfRule>
  </conditionalFormatting>
  <conditionalFormatting sqref="AU265">
    <cfRule type="expression" priority="5" dxfId="928">
      <formula>IF(RIGHT(TEXT(AU265,"0.#"),1)=".",FALSE,TRUE)</formula>
    </cfRule>
    <cfRule type="expression" priority="6" dxfId="929">
      <formula>IF(RIGHT(TEXT(AU265,"0.#"),1)=".",TRUE,FALSE)</formula>
    </cfRule>
  </conditionalFormatting>
  <conditionalFormatting sqref="AU257:AU264 AU255">
    <cfRule type="expression" priority="3" dxfId="928">
      <formula>IF(RIGHT(TEXT(AU255,"0.#"),1)=".",FALSE,TRUE)</formula>
    </cfRule>
    <cfRule type="expression" priority="4" dxfId="929">
      <formula>IF(RIGHT(TEXT(AU255,"0.#"),1)=".",TRUE,FALSE)</formula>
    </cfRule>
  </conditionalFormatting>
  <conditionalFormatting sqref="Y43">
    <cfRule type="expression" priority="1" dxfId="928">
      <formula>IF(RIGHT(TEXT(Y43,"0.#"),1)=".",FALSE,TRUE)</formula>
    </cfRule>
    <cfRule type="expression" priority="2" dxfId="929">
      <formula>IF(RIGHT(TEXT(Y43,"0.#"),1)=".",TRUE,FALSE)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dimension ref="A1:AX1320"/>
  <sheetViews>
    <sheetView view="pageBreakPreview" zoomScale="60" zoomScaleNormal="75" zoomScalePageLayoutView="70" workbookViewId="0" topLeftCell="A1">
      <selection activeCell="C268" sqref="C268:L268"/>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32.25" customHeight="1">
      <c r="A4" s="112">
        <v>1</v>
      </c>
      <c r="B4" s="112">
        <v>1</v>
      </c>
      <c r="C4" s="117" t="s">
        <v>485</v>
      </c>
      <c r="D4" s="113"/>
      <c r="E4" s="113"/>
      <c r="F4" s="113"/>
      <c r="G4" s="113"/>
      <c r="H4" s="113"/>
      <c r="I4" s="113"/>
      <c r="J4" s="113"/>
      <c r="K4" s="113"/>
      <c r="L4" s="113"/>
      <c r="M4" s="117" t="s">
        <v>486</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0.08</v>
      </c>
      <c r="AL4" s="115"/>
      <c r="AM4" s="115"/>
      <c r="AN4" s="115"/>
      <c r="AO4" s="115"/>
      <c r="AP4" s="116"/>
      <c r="AQ4" s="117" t="s">
        <v>487</v>
      </c>
      <c r="AR4" s="113"/>
      <c r="AS4" s="113"/>
      <c r="AT4" s="113"/>
      <c r="AU4" s="114" t="s">
        <v>487</v>
      </c>
      <c r="AV4" s="115"/>
      <c r="AW4" s="115"/>
      <c r="AX4" s="116"/>
    </row>
    <row r="5" spans="1:50" ht="24" customHeight="1" hidden="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hidden="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hidden="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hidden="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hidden="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hidden="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hidden="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hidden="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hidden="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hidden="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hidden="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hidden="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hidden="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hidden="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hidden="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hidden="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hidden="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hidden="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hidden="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hidden="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hidden="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hidden="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hidden="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hidden="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hidden="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hidden="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hidden="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hidden="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hidden="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7" t="s">
        <v>488</v>
      </c>
      <c r="D37" s="113"/>
      <c r="E37" s="113"/>
      <c r="F37" s="113"/>
      <c r="G37" s="113"/>
      <c r="H37" s="113"/>
      <c r="I37" s="113"/>
      <c r="J37" s="113"/>
      <c r="K37" s="113"/>
      <c r="L37" s="113"/>
      <c r="M37" s="117" t="s">
        <v>489</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v>0.4</v>
      </c>
      <c r="AL37" s="115"/>
      <c r="AM37" s="115"/>
      <c r="AN37" s="115"/>
      <c r="AO37" s="115"/>
      <c r="AP37" s="116"/>
      <c r="AQ37" s="117">
        <v>11</v>
      </c>
      <c r="AR37" s="113"/>
      <c r="AS37" s="113"/>
      <c r="AT37" s="113"/>
      <c r="AU37" s="114" t="s">
        <v>558</v>
      </c>
      <c r="AV37" s="115"/>
      <c r="AW37" s="115"/>
      <c r="AX37" s="116"/>
    </row>
    <row r="38" spans="1:50" ht="24" customHeight="1" hidden="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hidden="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hidden="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hidden="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hidden="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hidden="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hidden="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hidden="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hidden="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hidden="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hidden="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hidden="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hidden="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hidden="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hidden="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hidden="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hidden="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hidden="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hidden="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hidden="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hidden="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hidden="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hidden="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hidden="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hidden="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hidden="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hidden="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hidden="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hidden="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ht="13.5">
      <c r="A68" s="9"/>
      <c r="B68" s="70" t="s">
        <v>391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7" t="s">
        <v>600</v>
      </c>
      <c r="D70" s="113"/>
      <c r="E70" s="113"/>
      <c r="F70" s="113"/>
      <c r="G70" s="113"/>
      <c r="H70" s="113"/>
      <c r="I70" s="113"/>
      <c r="J70" s="113"/>
      <c r="K70" s="113"/>
      <c r="L70" s="113"/>
      <c r="M70" s="117" t="s">
        <v>490</v>
      </c>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v>0.6</v>
      </c>
      <c r="AL70" s="115"/>
      <c r="AM70" s="115"/>
      <c r="AN70" s="115"/>
      <c r="AO70" s="115"/>
      <c r="AP70" s="116"/>
      <c r="AQ70" s="117" t="s">
        <v>491</v>
      </c>
      <c r="AR70" s="113"/>
      <c r="AS70" s="113"/>
      <c r="AT70" s="113"/>
      <c r="AU70" s="114" t="s">
        <v>487</v>
      </c>
      <c r="AV70" s="115"/>
      <c r="AW70" s="115"/>
      <c r="AX70" s="116"/>
    </row>
    <row r="71" spans="1:50" ht="24" customHeight="1" hidden="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hidden="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hidden="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hidden="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hidden="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hidden="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hidden="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hidden="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hidden="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hidden="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hidden="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hidden="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hidden="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hidden="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hidden="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hidden="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hidden="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hidden="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hidden="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hidden="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hidden="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hidden="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hidden="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hidden="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hidden="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hidden="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hidden="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hidden="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hidden="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ht="13.5">
      <c r="A101" s="9"/>
      <c r="B101" s="70" t="s">
        <v>392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7" t="s">
        <v>492</v>
      </c>
      <c r="D103" s="113"/>
      <c r="E103" s="113"/>
      <c r="F103" s="113"/>
      <c r="G103" s="113"/>
      <c r="H103" s="113"/>
      <c r="I103" s="113"/>
      <c r="J103" s="113"/>
      <c r="K103" s="113"/>
      <c r="L103" s="113"/>
      <c r="M103" s="117" t="s">
        <v>445</v>
      </c>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v>1</v>
      </c>
      <c r="AL103" s="115"/>
      <c r="AM103" s="115"/>
      <c r="AN103" s="115"/>
      <c r="AO103" s="115"/>
      <c r="AP103" s="116"/>
      <c r="AQ103" s="117">
        <v>4</v>
      </c>
      <c r="AR103" s="113"/>
      <c r="AS103" s="113"/>
      <c r="AT103" s="113"/>
      <c r="AU103" s="114" t="s">
        <v>558</v>
      </c>
      <c r="AV103" s="115"/>
      <c r="AW103" s="115"/>
      <c r="AX103" s="116"/>
    </row>
    <row r="104" spans="1:50" ht="24" customHeight="1" hidden="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hidden="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hidden="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hidden="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hidden="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hidden="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hidden="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hidden="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hidden="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hidden="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hidden="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hidden="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hidden="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hidden="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hidden="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hidden="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hidden="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hidden="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hidden="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hidden="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hidden="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hidden="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hidden="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hidden="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hidden="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hidden="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hidden="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hidden="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hidden="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ht="13.5">
      <c r="A134" s="9"/>
      <c r="B134" s="70" t="s">
        <v>393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382</v>
      </c>
      <c r="D135" s="118"/>
      <c r="E135" s="118"/>
      <c r="F135" s="118"/>
      <c r="G135" s="118"/>
      <c r="H135" s="118"/>
      <c r="I135" s="118"/>
      <c r="J135" s="118"/>
      <c r="K135" s="118"/>
      <c r="L135" s="118"/>
      <c r="M135" s="118" t="s">
        <v>383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384</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7" t="s">
        <v>493</v>
      </c>
      <c r="D136" s="113"/>
      <c r="E136" s="113"/>
      <c r="F136" s="113"/>
      <c r="G136" s="113"/>
      <c r="H136" s="113"/>
      <c r="I136" s="113"/>
      <c r="J136" s="113"/>
      <c r="K136" s="113"/>
      <c r="L136" s="113"/>
      <c r="M136" s="117" t="s">
        <v>494</v>
      </c>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v>0.5</v>
      </c>
      <c r="AL136" s="115"/>
      <c r="AM136" s="115"/>
      <c r="AN136" s="115"/>
      <c r="AO136" s="115"/>
      <c r="AP136" s="116"/>
      <c r="AQ136" s="117" t="s">
        <v>491</v>
      </c>
      <c r="AR136" s="113"/>
      <c r="AS136" s="113"/>
      <c r="AT136" s="113"/>
      <c r="AU136" s="114" t="s">
        <v>487</v>
      </c>
      <c r="AV136" s="115"/>
      <c r="AW136" s="115"/>
      <c r="AX136" s="116"/>
    </row>
    <row r="137" spans="1:50" ht="24" customHeight="1" hidden="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hidden="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hidden="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hidden="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hidden="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hidden="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hidden="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hidden="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hidden="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hidden="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hidden="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hidden="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hidden="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hidden="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hidden="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hidden="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hidden="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hidden="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hidden="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hidden="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hidden="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hidden="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hidden="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hidden="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hidden="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hidden="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hidden="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hidden="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hidden="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ht="13.5">
      <c r="A167" s="9"/>
      <c r="B167" s="70" t="s">
        <v>394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382</v>
      </c>
      <c r="D168" s="118"/>
      <c r="E168" s="118"/>
      <c r="F168" s="118"/>
      <c r="G168" s="118"/>
      <c r="H168" s="118"/>
      <c r="I168" s="118"/>
      <c r="J168" s="118"/>
      <c r="K168" s="118"/>
      <c r="L168" s="118"/>
      <c r="M168" s="118" t="s">
        <v>383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384</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7" t="s">
        <v>495</v>
      </c>
      <c r="D169" s="113"/>
      <c r="E169" s="113"/>
      <c r="F169" s="113"/>
      <c r="G169" s="113"/>
      <c r="H169" s="113"/>
      <c r="I169" s="113"/>
      <c r="J169" s="113"/>
      <c r="K169" s="113"/>
      <c r="L169" s="113"/>
      <c r="M169" s="117" t="s">
        <v>496</v>
      </c>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v>0.06</v>
      </c>
      <c r="AL169" s="115"/>
      <c r="AM169" s="115"/>
      <c r="AN169" s="115"/>
      <c r="AO169" s="115"/>
      <c r="AP169" s="116"/>
      <c r="AQ169" s="117" t="s">
        <v>491</v>
      </c>
      <c r="AR169" s="113"/>
      <c r="AS169" s="113"/>
      <c r="AT169" s="113"/>
      <c r="AU169" s="114" t="s">
        <v>487</v>
      </c>
      <c r="AV169" s="115"/>
      <c r="AW169" s="115"/>
      <c r="AX169" s="116"/>
    </row>
    <row r="170" spans="1:50" ht="24" customHeight="1" hidden="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hidden="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hidden="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hidden="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hidden="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hidden="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hidden="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hidden="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hidden="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hidden="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hidden="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hidden="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hidden="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hidden="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hidden="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hidden="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hidden="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hidden="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hidden="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hidden="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hidden="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hidden="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hidden="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hidden="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hidden="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hidden="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hidden="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hidden="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hidden="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ht="13.5">
      <c r="A200" s="9"/>
      <c r="B200" s="70" t="s">
        <v>395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382</v>
      </c>
      <c r="D201" s="118"/>
      <c r="E201" s="118"/>
      <c r="F201" s="118"/>
      <c r="G201" s="118"/>
      <c r="H201" s="118"/>
      <c r="I201" s="118"/>
      <c r="J201" s="118"/>
      <c r="K201" s="118"/>
      <c r="L201" s="118"/>
      <c r="M201" s="118" t="s">
        <v>383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384</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7" t="s">
        <v>497</v>
      </c>
      <c r="D202" s="113"/>
      <c r="E202" s="113"/>
      <c r="F202" s="113"/>
      <c r="G202" s="113"/>
      <c r="H202" s="113"/>
      <c r="I202" s="113"/>
      <c r="J202" s="113"/>
      <c r="K202" s="113"/>
      <c r="L202" s="113"/>
      <c r="M202" s="117" t="s">
        <v>449</v>
      </c>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v>4</v>
      </c>
      <c r="AL202" s="115"/>
      <c r="AM202" s="115"/>
      <c r="AN202" s="115"/>
      <c r="AO202" s="115"/>
      <c r="AP202" s="116"/>
      <c r="AQ202" s="117">
        <v>1</v>
      </c>
      <c r="AR202" s="113"/>
      <c r="AS202" s="113"/>
      <c r="AT202" s="113"/>
      <c r="AU202" s="114" t="s">
        <v>558</v>
      </c>
      <c r="AV202" s="115"/>
      <c r="AW202" s="115"/>
      <c r="AX202" s="116"/>
    </row>
    <row r="203" spans="1:50" ht="24" customHeight="1" hidden="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hidden="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hidden="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hidden="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hidden="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hidden="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hidden="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hidden="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hidden="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hidden="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hidden="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hidden="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hidden="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hidden="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hidden="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hidden="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hidden="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hidden="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hidden="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hidden="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hidden="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hidden="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hidden="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hidden="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hidden="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hidden="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hidden="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hidden="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hidden="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ht="13.5">
      <c r="A233" s="9"/>
      <c r="B233" s="70" t="s">
        <v>396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397</v>
      </c>
      <c r="D234" s="118"/>
      <c r="E234" s="118"/>
      <c r="F234" s="118"/>
      <c r="G234" s="118"/>
      <c r="H234" s="118"/>
      <c r="I234" s="118"/>
      <c r="J234" s="118"/>
      <c r="K234" s="118"/>
      <c r="L234" s="118"/>
      <c r="M234" s="118" t="s">
        <v>398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399</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7" t="s">
        <v>498</v>
      </c>
      <c r="D235" s="113"/>
      <c r="E235" s="113"/>
      <c r="F235" s="113"/>
      <c r="G235" s="113"/>
      <c r="H235" s="113"/>
      <c r="I235" s="113"/>
      <c r="J235" s="113"/>
      <c r="K235" s="113"/>
      <c r="L235" s="113"/>
      <c r="M235" s="117" t="s">
        <v>499</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v>0.1</v>
      </c>
      <c r="AL235" s="115"/>
      <c r="AM235" s="115"/>
      <c r="AN235" s="115"/>
      <c r="AO235" s="115"/>
      <c r="AP235" s="116"/>
      <c r="AQ235" s="117" t="s">
        <v>491</v>
      </c>
      <c r="AR235" s="113"/>
      <c r="AS235" s="113"/>
      <c r="AT235" s="113"/>
      <c r="AU235" s="114" t="s">
        <v>487</v>
      </c>
      <c r="AV235" s="115"/>
      <c r="AW235" s="115"/>
      <c r="AX235" s="116"/>
    </row>
    <row r="236" spans="1:50" ht="24" customHeight="1" hidden="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hidden="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hidden="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hidden="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hidden="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hidden="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hidden="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hidden="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hidden="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hidden="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hidden="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hidden="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hidden="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hidden="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hidden="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hidden="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hidden="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hidden="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hidden="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hidden="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hidden="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hidden="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hidden="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hidden="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hidden="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hidden="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hidden="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hidden="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hidden="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ht="13.5">
      <c r="A266" s="9"/>
      <c r="B266" s="70" t="s">
        <v>400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382</v>
      </c>
      <c r="D267" s="118"/>
      <c r="E267" s="118"/>
      <c r="F267" s="118"/>
      <c r="G267" s="118"/>
      <c r="H267" s="118"/>
      <c r="I267" s="118"/>
      <c r="J267" s="118"/>
      <c r="K267" s="118"/>
      <c r="L267" s="118"/>
      <c r="M267" s="118" t="s">
        <v>383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384</v>
      </c>
      <c r="AL267" s="118"/>
      <c r="AM267" s="118"/>
      <c r="AN267" s="118"/>
      <c r="AO267" s="118"/>
      <c r="AP267" s="118"/>
      <c r="AQ267" s="118" t="s">
        <v>23</v>
      </c>
      <c r="AR267" s="118"/>
      <c r="AS267" s="118"/>
      <c r="AT267" s="118"/>
      <c r="AU267" s="120" t="s">
        <v>24</v>
      </c>
      <c r="AV267" s="121"/>
      <c r="AW267" s="121"/>
      <c r="AX267" s="122"/>
    </row>
    <row r="268" spans="1:50" ht="33" customHeight="1">
      <c r="A268" s="112">
        <v>1</v>
      </c>
      <c r="B268" s="112">
        <v>1</v>
      </c>
      <c r="C268" s="696" t="s">
        <v>484</v>
      </c>
      <c r="D268" s="697"/>
      <c r="E268" s="697"/>
      <c r="F268" s="697"/>
      <c r="G268" s="697"/>
      <c r="H268" s="697"/>
      <c r="I268" s="697"/>
      <c r="J268" s="697"/>
      <c r="K268" s="697"/>
      <c r="L268" s="697"/>
      <c r="M268" s="117" t="s">
        <v>452</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v>6</v>
      </c>
      <c r="AL268" s="115"/>
      <c r="AM268" s="115"/>
      <c r="AN268" s="115"/>
      <c r="AO268" s="115"/>
      <c r="AP268" s="116"/>
      <c r="AQ268" s="117">
        <v>4</v>
      </c>
      <c r="AR268" s="113"/>
      <c r="AS268" s="113"/>
      <c r="AT268" s="113"/>
      <c r="AU268" s="114" t="s">
        <v>558</v>
      </c>
      <c r="AV268" s="115"/>
      <c r="AW268" s="115"/>
      <c r="AX268" s="116"/>
    </row>
    <row r="269" spans="1:50" ht="24" customHeight="1" hidden="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hidden="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hidden="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hidden="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hidden="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hidden="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hidden="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hidden="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hidden="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hidden="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hidden="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hidden="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hidden="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hidden="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hidden="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hidden="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hidden="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hidden="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hidden="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hidden="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hidden="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hidden="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hidden="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hidden="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hidden="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hidden="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hidden="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hidden="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hidden="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401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7" t="s">
        <v>485</v>
      </c>
      <c r="D301" s="113"/>
      <c r="E301" s="113"/>
      <c r="F301" s="113"/>
      <c r="G301" s="113"/>
      <c r="H301" s="113"/>
      <c r="I301" s="113"/>
      <c r="J301" s="113"/>
      <c r="K301" s="113"/>
      <c r="L301" s="113"/>
      <c r="M301" s="117" t="s">
        <v>501</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v>0.06</v>
      </c>
      <c r="AL301" s="115"/>
      <c r="AM301" s="115"/>
      <c r="AN301" s="115"/>
      <c r="AO301" s="115"/>
      <c r="AP301" s="116"/>
      <c r="AQ301" s="117" t="s">
        <v>487</v>
      </c>
      <c r="AR301" s="113"/>
      <c r="AS301" s="113"/>
      <c r="AT301" s="113"/>
      <c r="AU301" s="114" t="s">
        <v>487</v>
      </c>
      <c r="AV301" s="115"/>
      <c r="AW301" s="115"/>
      <c r="AX301" s="116"/>
    </row>
    <row r="302" spans="1:50" ht="24" customHeight="1">
      <c r="A302" s="112">
        <v>2</v>
      </c>
      <c r="B302" s="112">
        <v>1</v>
      </c>
      <c r="C302" s="117" t="s">
        <v>500</v>
      </c>
      <c r="D302" s="113"/>
      <c r="E302" s="113"/>
      <c r="F302" s="113"/>
      <c r="G302" s="113"/>
      <c r="H302" s="113"/>
      <c r="I302" s="113"/>
      <c r="J302" s="113"/>
      <c r="K302" s="113"/>
      <c r="L302" s="113"/>
      <c r="M302" s="117" t="s">
        <v>501</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0</v>
      </c>
      <c r="AL302" s="115"/>
      <c r="AM302" s="115"/>
      <c r="AN302" s="115"/>
      <c r="AO302" s="115"/>
      <c r="AP302" s="116"/>
      <c r="AQ302" s="117" t="s">
        <v>487</v>
      </c>
      <c r="AR302" s="113"/>
      <c r="AS302" s="113"/>
      <c r="AT302" s="113"/>
      <c r="AU302" s="114" t="s">
        <v>487</v>
      </c>
      <c r="AV302" s="115"/>
      <c r="AW302" s="115"/>
      <c r="AX302" s="116"/>
    </row>
    <row r="303" spans="1:50" ht="24" customHeight="1" hidden="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hidden="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hidden="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hidden="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hidden="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hidden="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hidden="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hidden="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hidden="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hidden="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hidden="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hidden="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hidden="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hidden="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hidden="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hidden="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hidden="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hidden="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hidden="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hidden="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hidden="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hidden="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hidden="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hidden="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hidden="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hidden="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hidden="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hidden="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ht="13.5">
      <c r="A332" s="9"/>
      <c r="B332" s="70" t="s">
        <v>402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382</v>
      </c>
      <c r="D333" s="118"/>
      <c r="E333" s="118"/>
      <c r="F333" s="118"/>
      <c r="G333" s="118"/>
      <c r="H333" s="118"/>
      <c r="I333" s="118"/>
      <c r="J333" s="118"/>
      <c r="K333" s="118"/>
      <c r="L333" s="118"/>
      <c r="M333" s="118" t="s">
        <v>383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384</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7" t="s">
        <v>502</v>
      </c>
      <c r="D334" s="113"/>
      <c r="E334" s="113"/>
      <c r="F334" s="113"/>
      <c r="G334" s="113"/>
      <c r="H334" s="113"/>
      <c r="I334" s="113"/>
      <c r="J334" s="113"/>
      <c r="K334" s="113"/>
      <c r="L334" s="113"/>
      <c r="M334" s="117" t="s">
        <v>455</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v>6</v>
      </c>
      <c r="AL334" s="115"/>
      <c r="AM334" s="115"/>
      <c r="AN334" s="115"/>
      <c r="AO334" s="115"/>
      <c r="AP334" s="116"/>
      <c r="AQ334" s="117">
        <v>6</v>
      </c>
      <c r="AR334" s="113"/>
      <c r="AS334" s="113"/>
      <c r="AT334" s="113"/>
      <c r="AU334" s="114">
        <v>72.4</v>
      </c>
      <c r="AV334" s="115"/>
      <c r="AW334" s="115"/>
      <c r="AX334" s="116"/>
    </row>
    <row r="335" spans="1:50" ht="24" customHeight="1" hidden="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hidden="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hidden="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hidden="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hidden="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hidden="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hidden="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hidden="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hidden="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hidden="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hidden="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hidden="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hidden="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hidden="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hidden="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hidden="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hidden="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hidden="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hidden="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hidden="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hidden="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hidden="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hidden="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hidden="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hidden="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hidden="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hidden="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hidden="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hidden="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ht="13.5">
      <c r="A365" s="9"/>
      <c r="B365" s="70" t="s">
        <v>403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7" t="s">
        <v>485</v>
      </c>
      <c r="D367" s="113"/>
      <c r="E367" s="113"/>
      <c r="F367" s="113"/>
      <c r="G367" s="113"/>
      <c r="H367" s="113"/>
      <c r="I367" s="113"/>
      <c r="J367" s="113"/>
      <c r="K367" s="113"/>
      <c r="L367" s="113"/>
      <c r="M367" s="117" t="s">
        <v>503</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v>0.06</v>
      </c>
      <c r="AL367" s="115"/>
      <c r="AM367" s="115"/>
      <c r="AN367" s="115"/>
      <c r="AO367" s="115"/>
      <c r="AP367" s="116"/>
      <c r="AQ367" s="117" t="s">
        <v>487</v>
      </c>
      <c r="AR367" s="113"/>
      <c r="AS367" s="113"/>
      <c r="AT367" s="113"/>
      <c r="AU367" s="114" t="s">
        <v>487</v>
      </c>
      <c r="AV367" s="115"/>
      <c r="AW367" s="115"/>
      <c r="AX367" s="116"/>
    </row>
    <row r="368" spans="1:50" ht="24" customHeight="1">
      <c r="A368" s="112">
        <v>2</v>
      </c>
      <c r="B368" s="112">
        <v>1</v>
      </c>
      <c r="C368" s="117" t="s">
        <v>500</v>
      </c>
      <c r="D368" s="113"/>
      <c r="E368" s="113"/>
      <c r="F368" s="113"/>
      <c r="G368" s="113"/>
      <c r="H368" s="113"/>
      <c r="I368" s="113"/>
      <c r="J368" s="113"/>
      <c r="K368" s="113"/>
      <c r="L368" s="113"/>
      <c r="M368" s="117" t="s">
        <v>503</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0</v>
      </c>
      <c r="AL368" s="115"/>
      <c r="AM368" s="115"/>
      <c r="AN368" s="115"/>
      <c r="AO368" s="115"/>
      <c r="AP368" s="116"/>
      <c r="AQ368" s="117" t="s">
        <v>487</v>
      </c>
      <c r="AR368" s="113"/>
      <c r="AS368" s="113"/>
      <c r="AT368" s="113"/>
      <c r="AU368" s="114" t="s">
        <v>487</v>
      </c>
      <c r="AV368" s="115"/>
      <c r="AW368" s="115"/>
      <c r="AX368" s="116"/>
    </row>
    <row r="369" spans="1:50" ht="24" customHeight="1" hidden="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hidden="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hidden="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hidden="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hidden="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hidden="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hidden="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hidden="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hidden="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hidden="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hidden="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hidden="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hidden="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hidden="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hidden="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hidden="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hidden="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hidden="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hidden="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hidden="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hidden="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hidden="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hidden="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hidden="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hidden="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hidden="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hidden="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hidden="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ht="13.5">
      <c r="A398" s="9"/>
      <c r="B398" s="70" t="s">
        <v>404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382</v>
      </c>
      <c r="D399" s="118"/>
      <c r="E399" s="118"/>
      <c r="F399" s="118"/>
      <c r="G399" s="118"/>
      <c r="H399" s="118"/>
      <c r="I399" s="118"/>
      <c r="J399" s="118"/>
      <c r="K399" s="118"/>
      <c r="L399" s="118"/>
      <c r="M399" s="118" t="s">
        <v>383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384</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7" t="s">
        <v>504</v>
      </c>
      <c r="D400" s="113"/>
      <c r="E400" s="113"/>
      <c r="F400" s="113"/>
      <c r="G400" s="113"/>
      <c r="H400" s="113"/>
      <c r="I400" s="113"/>
      <c r="J400" s="113"/>
      <c r="K400" s="113"/>
      <c r="L400" s="113"/>
      <c r="M400" s="117" t="s">
        <v>458</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v>16</v>
      </c>
      <c r="AL400" s="115"/>
      <c r="AM400" s="115"/>
      <c r="AN400" s="115"/>
      <c r="AO400" s="115"/>
      <c r="AP400" s="116"/>
      <c r="AQ400" s="117">
        <v>4</v>
      </c>
      <c r="AR400" s="113"/>
      <c r="AS400" s="113"/>
      <c r="AT400" s="113"/>
      <c r="AU400" s="114" t="s">
        <v>558</v>
      </c>
      <c r="AV400" s="115"/>
      <c r="AW400" s="115"/>
      <c r="AX400" s="116"/>
    </row>
    <row r="401" spans="1:50" ht="24" customHeight="1" hidden="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hidden="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hidden="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hidden="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hidden="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hidden="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hidden="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hidden="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hidden="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hidden="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hidden="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hidden="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hidden="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hidden="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hidden="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hidden="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hidden="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hidden="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hidden="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hidden="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hidden="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hidden="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hidden="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hidden="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hidden="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hidden="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hidden="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hidden="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hidden="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ht="13.5">
      <c r="A431" s="9"/>
      <c r="B431" s="70" t="s">
        <v>405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7" t="s">
        <v>505</v>
      </c>
      <c r="D433" s="113"/>
      <c r="E433" s="113"/>
      <c r="F433" s="113"/>
      <c r="G433" s="113"/>
      <c r="H433" s="113"/>
      <c r="I433" s="113"/>
      <c r="J433" s="113"/>
      <c r="K433" s="113"/>
      <c r="L433" s="113"/>
      <c r="M433" s="117" t="s">
        <v>506</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v>0.2</v>
      </c>
      <c r="AL433" s="115"/>
      <c r="AM433" s="115"/>
      <c r="AN433" s="115"/>
      <c r="AO433" s="115"/>
      <c r="AP433" s="116"/>
      <c r="AQ433" s="117" t="s">
        <v>491</v>
      </c>
      <c r="AR433" s="113"/>
      <c r="AS433" s="113"/>
      <c r="AT433" s="113"/>
      <c r="AU433" s="114" t="s">
        <v>487</v>
      </c>
      <c r="AV433" s="115"/>
      <c r="AW433" s="115"/>
      <c r="AX433" s="116"/>
    </row>
    <row r="434" spans="1:50" ht="24" customHeight="1" hidden="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hidden="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hidden="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hidden="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hidden="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hidden="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hidden="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hidden="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hidden="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hidden="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hidden="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hidden="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hidden="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hidden="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hidden="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hidden="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hidden="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hidden="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hidden="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hidden="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hidden="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hidden="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hidden="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hidden="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hidden="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hidden="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hidden="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hidden="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hidden="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ht="13.5">
      <c r="A464" s="9"/>
      <c r="B464" s="70" t="s">
        <v>406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7" t="s">
        <v>507</v>
      </c>
      <c r="D466" s="113"/>
      <c r="E466" s="113"/>
      <c r="F466" s="113"/>
      <c r="G466" s="113"/>
      <c r="H466" s="113"/>
      <c r="I466" s="113"/>
      <c r="J466" s="113"/>
      <c r="K466" s="113"/>
      <c r="L466" s="113"/>
      <c r="M466" s="117" t="s">
        <v>508</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v>0.8</v>
      </c>
      <c r="AL466" s="115"/>
      <c r="AM466" s="115"/>
      <c r="AN466" s="115"/>
      <c r="AO466" s="115"/>
      <c r="AP466" s="116"/>
      <c r="AQ466" s="117" t="s">
        <v>491</v>
      </c>
      <c r="AR466" s="113"/>
      <c r="AS466" s="113"/>
      <c r="AT466" s="113"/>
      <c r="AU466" s="114" t="s">
        <v>487</v>
      </c>
      <c r="AV466" s="115"/>
      <c r="AW466" s="115"/>
      <c r="AX466" s="116"/>
    </row>
    <row r="467" spans="1:50" ht="24" customHeight="1" hidden="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hidden="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hidden="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hidden="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hidden="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hidden="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hidden="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hidden="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hidden="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hidden="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hidden="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hidden="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hidden="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hidden="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hidden="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hidden="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hidden="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hidden="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hidden="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hidden="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hidden="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hidden="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hidden="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hidden="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hidden="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hidden="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hidden="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hidden="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hidden="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ht="13.5">
      <c r="A497" s="9"/>
      <c r="B497" s="70" t="s">
        <v>407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7" t="s">
        <v>509</v>
      </c>
      <c r="D499" s="113"/>
      <c r="E499" s="113"/>
      <c r="F499" s="113"/>
      <c r="G499" s="113"/>
      <c r="H499" s="113"/>
      <c r="I499" s="113"/>
      <c r="J499" s="113"/>
      <c r="K499" s="113"/>
      <c r="L499" s="113"/>
      <c r="M499" s="117" t="s">
        <v>510</v>
      </c>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v>0.3</v>
      </c>
      <c r="AL499" s="115"/>
      <c r="AM499" s="115"/>
      <c r="AN499" s="115"/>
      <c r="AO499" s="115"/>
      <c r="AP499" s="116"/>
      <c r="AQ499" s="117" t="s">
        <v>491</v>
      </c>
      <c r="AR499" s="113"/>
      <c r="AS499" s="113"/>
      <c r="AT499" s="113"/>
      <c r="AU499" s="114" t="s">
        <v>487</v>
      </c>
      <c r="AV499" s="115"/>
      <c r="AW499" s="115"/>
      <c r="AX499" s="116"/>
    </row>
    <row r="500" spans="1:50" ht="24" customHeight="1" hidden="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hidden="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hidden="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hidden="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hidden="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hidden="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hidden="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hidden="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hidden="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hidden="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hidden="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hidden="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hidden="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hidden="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hidden="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hidden="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hidden="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hidden="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hidden="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hidden="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hidden="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hidden="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hidden="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hidden="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hidden="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hidden="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hidden="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hidden="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hidden="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ht="13.5">
      <c r="A530" s="9"/>
      <c r="B530" s="70" t="s">
        <v>408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382</v>
      </c>
      <c r="D531" s="118"/>
      <c r="E531" s="118"/>
      <c r="F531" s="118"/>
      <c r="G531" s="118"/>
      <c r="H531" s="118"/>
      <c r="I531" s="118"/>
      <c r="J531" s="118"/>
      <c r="K531" s="118"/>
      <c r="L531" s="118"/>
      <c r="M531" s="118" t="s">
        <v>383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384</v>
      </c>
      <c r="AL531" s="118"/>
      <c r="AM531" s="118"/>
      <c r="AN531" s="118"/>
      <c r="AO531" s="118"/>
      <c r="AP531" s="118"/>
      <c r="AQ531" s="118" t="s">
        <v>23</v>
      </c>
      <c r="AR531" s="118"/>
      <c r="AS531" s="118"/>
      <c r="AT531" s="118"/>
      <c r="AU531" s="120" t="s">
        <v>24</v>
      </c>
      <c r="AV531" s="121"/>
      <c r="AW531" s="121"/>
      <c r="AX531" s="122"/>
    </row>
    <row r="532" spans="1:50" ht="30" customHeight="1">
      <c r="A532" s="112">
        <v>1</v>
      </c>
      <c r="B532" s="112">
        <v>1</v>
      </c>
      <c r="C532" s="117" t="s">
        <v>485</v>
      </c>
      <c r="D532" s="113"/>
      <c r="E532" s="113"/>
      <c r="F532" s="113"/>
      <c r="G532" s="113"/>
      <c r="H532" s="113"/>
      <c r="I532" s="113"/>
      <c r="J532" s="113"/>
      <c r="K532" s="113"/>
      <c r="L532" s="113"/>
      <c r="M532" s="117" t="s">
        <v>513</v>
      </c>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v>0.02</v>
      </c>
      <c r="AL532" s="115"/>
      <c r="AM532" s="115"/>
      <c r="AN532" s="115"/>
      <c r="AO532" s="115"/>
      <c r="AP532" s="116"/>
      <c r="AQ532" s="117" t="s">
        <v>487</v>
      </c>
      <c r="AR532" s="113"/>
      <c r="AS532" s="113"/>
      <c r="AT532" s="113"/>
      <c r="AU532" s="114" t="s">
        <v>487</v>
      </c>
      <c r="AV532" s="115"/>
      <c r="AW532" s="115"/>
      <c r="AX532" s="116"/>
    </row>
    <row r="533" spans="1:50" ht="30" customHeight="1">
      <c r="A533" s="112">
        <v>2</v>
      </c>
      <c r="B533" s="112">
        <v>1</v>
      </c>
      <c r="C533" s="117" t="s">
        <v>500</v>
      </c>
      <c r="D533" s="113"/>
      <c r="E533" s="113"/>
      <c r="F533" s="113"/>
      <c r="G533" s="113"/>
      <c r="H533" s="113"/>
      <c r="I533" s="113"/>
      <c r="J533" s="113"/>
      <c r="K533" s="113"/>
      <c r="L533" s="113"/>
      <c r="M533" s="117" t="s">
        <v>513</v>
      </c>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v>0.02</v>
      </c>
      <c r="AL533" s="115"/>
      <c r="AM533" s="115"/>
      <c r="AN533" s="115"/>
      <c r="AO533" s="115"/>
      <c r="AP533" s="116"/>
      <c r="AQ533" s="117" t="s">
        <v>487</v>
      </c>
      <c r="AR533" s="113"/>
      <c r="AS533" s="113"/>
      <c r="AT533" s="113"/>
      <c r="AU533" s="114" t="s">
        <v>487</v>
      </c>
      <c r="AV533" s="115"/>
      <c r="AW533" s="115"/>
      <c r="AX533" s="116"/>
    </row>
    <row r="534" spans="1:50" ht="30" customHeight="1">
      <c r="A534" s="112">
        <v>3</v>
      </c>
      <c r="B534" s="112">
        <v>1</v>
      </c>
      <c r="C534" s="117" t="s">
        <v>511</v>
      </c>
      <c r="D534" s="113"/>
      <c r="E534" s="113"/>
      <c r="F534" s="113"/>
      <c r="G534" s="113"/>
      <c r="H534" s="113"/>
      <c r="I534" s="113"/>
      <c r="J534" s="113"/>
      <c r="K534" s="113"/>
      <c r="L534" s="113"/>
      <c r="M534" s="117" t="s">
        <v>513</v>
      </c>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v>0.02</v>
      </c>
      <c r="AL534" s="115"/>
      <c r="AM534" s="115"/>
      <c r="AN534" s="115"/>
      <c r="AO534" s="115"/>
      <c r="AP534" s="116"/>
      <c r="AQ534" s="117" t="s">
        <v>487</v>
      </c>
      <c r="AR534" s="113"/>
      <c r="AS534" s="113"/>
      <c r="AT534" s="113"/>
      <c r="AU534" s="114" t="s">
        <v>487</v>
      </c>
      <c r="AV534" s="115"/>
      <c r="AW534" s="115"/>
      <c r="AX534" s="116"/>
    </row>
    <row r="535" spans="1:50" ht="30" customHeight="1">
      <c r="A535" s="112">
        <v>4</v>
      </c>
      <c r="B535" s="112">
        <v>1</v>
      </c>
      <c r="C535" s="117" t="s">
        <v>512</v>
      </c>
      <c r="D535" s="113"/>
      <c r="E535" s="113"/>
      <c r="F535" s="113"/>
      <c r="G535" s="113"/>
      <c r="H535" s="113"/>
      <c r="I535" s="113"/>
      <c r="J535" s="113"/>
      <c r="K535" s="113"/>
      <c r="L535" s="113"/>
      <c r="M535" s="117" t="s">
        <v>513</v>
      </c>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v>0.02</v>
      </c>
      <c r="AL535" s="115"/>
      <c r="AM535" s="115"/>
      <c r="AN535" s="115"/>
      <c r="AO535" s="115"/>
      <c r="AP535" s="116"/>
      <c r="AQ535" s="117" t="s">
        <v>487</v>
      </c>
      <c r="AR535" s="113"/>
      <c r="AS535" s="113"/>
      <c r="AT535" s="113"/>
      <c r="AU535" s="114" t="s">
        <v>487</v>
      </c>
      <c r="AV535" s="115"/>
      <c r="AW535" s="115"/>
      <c r="AX535" s="116"/>
    </row>
    <row r="536" spans="1:50" ht="24" customHeight="1" hidden="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hidden="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hidden="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hidden="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hidden="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hidden="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hidden="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hidden="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hidden="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hidden="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hidden="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hidden="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hidden="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hidden="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hidden="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hidden="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hidden="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hidden="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hidden="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hidden="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hidden="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hidden="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hidden="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hidden="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hidden="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hidden="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409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7" t="s">
        <v>514</v>
      </c>
      <c r="D565" s="113"/>
      <c r="E565" s="113"/>
      <c r="F565" s="113"/>
      <c r="G565" s="113"/>
      <c r="H565" s="113"/>
      <c r="I565" s="113"/>
      <c r="J565" s="113"/>
      <c r="K565" s="113"/>
      <c r="L565" s="113"/>
      <c r="M565" s="117" t="s">
        <v>464</v>
      </c>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v>25</v>
      </c>
      <c r="AL565" s="115"/>
      <c r="AM565" s="115"/>
      <c r="AN565" s="115"/>
      <c r="AO565" s="115"/>
      <c r="AP565" s="116"/>
      <c r="AQ565" s="117">
        <v>2</v>
      </c>
      <c r="AR565" s="113"/>
      <c r="AS565" s="113"/>
      <c r="AT565" s="113"/>
      <c r="AU565" s="114" t="s">
        <v>584</v>
      </c>
      <c r="AV565" s="115"/>
      <c r="AW565" s="115"/>
      <c r="AX565" s="116"/>
    </row>
    <row r="566" spans="1:50" ht="24" customHeight="1" hidden="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hidden="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hidden="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hidden="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hidden="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hidden="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hidden="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hidden="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hidden="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hidden="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hidden="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hidden="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hidden="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hidden="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hidden="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hidden="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hidden="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hidden="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hidden="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hidden="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hidden="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hidden="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hidden="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hidden="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hidden="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hidden="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hidden="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hidden="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hidden="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ht="13.5">
      <c r="A596" s="9"/>
      <c r="B596" s="70" t="s">
        <v>410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382</v>
      </c>
      <c r="D597" s="118"/>
      <c r="E597" s="118"/>
      <c r="F597" s="118"/>
      <c r="G597" s="118"/>
      <c r="H597" s="118"/>
      <c r="I597" s="118"/>
      <c r="J597" s="118"/>
      <c r="K597" s="118"/>
      <c r="L597" s="118"/>
      <c r="M597" s="118" t="s">
        <v>383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384</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7" t="s">
        <v>485</v>
      </c>
      <c r="D598" s="113"/>
      <c r="E598" s="113"/>
      <c r="F598" s="113"/>
      <c r="G598" s="113"/>
      <c r="H598" s="113"/>
      <c r="I598" s="113"/>
      <c r="J598" s="113"/>
      <c r="K598" s="113"/>
      <c r="L598" s="113"/>
      <c r="M598" s="117" t="s">
        <v>515</v>
      </c>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v>0.05</v>
      </c>
      <c r="AL598" s="115"/>
      <c r="AM598" s="115"/>
      <c r="AN598" s="115"/>
      <c r="AO598" s="115"/>
      <c r="AP598" s="116"/>
      <c r="AQ598" s="117" t="s">
        <v>487</v>
      </c>
      <c r="AR598" s="113"/>
      <c r="AS598" s="113"/>
      <c r="AT598" s="113"/>
      <c r="AU598" s="114" t="s">
        <v>487</v>
      </c>
      <c r="AV598" s="115"/>
      <c r="AW598" s="115"/>
      <c r="AX598" s="116"/>
    </row>
    <row r="599" spans="1:50" ht="24" customHeight="1">
      <c r="A599" s="112">
        <v>2</v>
      </c>
      <c r="B599" s="112">
        <v>1</v>
      </c>
      <c r="C599" s="117" t="s">
        <v>500</v>
      </c>
      <c r="D599" s="113"/>
      <c r="E599" s="113"/>
      <c r="F599" s="113"/>
      <c r="G599" s="113"/>
      <c r="H599" s="113"/>
      <c r="I599" s="113"/>
      <c r="J599" s="113"/>
      <c r="K599" s="113"/>
      <c r="L599" s="113"/>
      <c r="M599" s="117" t="s">
        <v>515</v>
      </c>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v>0.03</v>
      </c>
      <c r="AL599" s="115"/>
      <c r="AM599" s="115"/>
      <c r="AN599" s="115"/>
      <c r="AO599" s="115"/>
      <c r="AP599" s="116"/>
      <c r="AQ599" s="117" t="s">
        <v>487</v>
      </c>
      <c r="AR599" s="113"/>
      <c r="AS599" s="113"/>
      <c r="AT599" s="113"/>
      <c r="AU599" s="114" t="s">
        <v>487</v>
      </c>
      <c r="AV599" s="115"/>
      <c r="AW599" s="115"/>
      <c r="AX599" s="116"/>
    </row>
    <row r="600" spans="1:50" ht="24" customHeight="1" hidden="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hidden="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hidden="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hidden="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hidden="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hidden="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hidden="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hidden="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hidden="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hidden="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hidden="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hidden="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hidden="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hidden="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hidden="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hidden="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hidden="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hidden="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hidden="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hidden="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hidden="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hidden="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hidden="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hidden="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hidden="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hidden="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hidden="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hidden="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30.75" customHeight="1">
      <c r="A631" s="112">
        <v>1</v>
      </c>
      <c r="B631" s="112">
        <v>1</v>
      </c>
      <c r="C631" s="117" t="s">
        <v>516</v>
      </c>
      <c r="D631" s="113"/>
      <c r="E631" s="113"/>
      <c r="F631" s="113"/>
      <c r="G631" s="113"/>
      <c r="H631" s="113"/>
      <c r="I631" s="113"/>
      <c r="J631" s="113"/>
      <c r="K631" s="113"/>
      <c r="L631" s="113"/>
      <c r="M631" s="117" t="s">
        <v>467</v>
      </c>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v>22</v>
      </c>
      <c r="AL631" s="115"/>
      <c r="AM631" s="115"/>
      <c r="AN631" s="115"/>
      <c r="AO631" s="115"/>
      <c r="AP631" s="116"/>
      <c r="AQ631" s="117" t="s">
        <v>559</v>
      </c>
      <c r="AR631" s="113"/>
      <c r="AS631" s="113"/>
      <c r="AT631" s="113"/>
      <c r="AU631" s="114" t="s">
        <v>558</v>
      </c>
      <c r="AV631" s="115"/>
      <c r="AW631" s="115"/>
      <c r="AX631" s="116"/>
    </row>
    <row r="632" spans="1:50" ht="24" customHeight="1" hidden="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hidden="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hidden="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hidden="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hidden="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hidden="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hidden="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hidden="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hidden="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hidden="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hidden="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hidden="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hidden="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hidden="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hidden="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hidden="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hidden="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hidden="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hidden="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hidden="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hidden="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hidden="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hidden="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hidden="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hidden="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hidden="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hidden="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hidden="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hidden="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ht="13.5">
      <c r="A662" s="9"/>
      <c r="B662" s="70" t="s">
        <v>411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382</v>
      </c>
      <c r="D663" s="118"/>
      <c r="E663" s="118"/>
      <c r="F663" s="118"/>
      <c r="G663" s="118"/>
      <c r="H663" s="118"/>
      <c r="I663" s="118"/>
      <c r="J663" s="118"/>
      <c r="K663" s="118"/>
      <c r="L663" s="118"/>
      <c r="M663" s="118" t="s">
        <v>383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384</v>
      </c>
      <c r="AL663" s="118"/>
      <c r="AM663" s="118"/>
      <c r="AN663" s="118"/>
      <c r="AO663" s="118"/>
      <c r="AP663" s="118"/>
      <c r="AQ663" s="118" t="s">
        <v>23</v>
      </c>
      <c r="AR663" s="118"/>
      <c r="AS663" s="118"/>
      <c r="AT663" s="118"/>
      <c r="AU663" s="120" t="s">
        <v>24</v>
      </c>
      <c r="AV663" s="121"/>
      <c r="AW663" s="121"/>
      <c r="AX663" s="122"/>
    </row>
    <row r="664" spans="1:50" ht="30" customHeight="1">
      <c r="A664" s="112">
        <v>1</v>
      </c>
      <c r="B664" s="112">
        <v>1</v>
      </c>
      <c r="C664" s="117" t="s">
        <v>485</v>
      </c>
      <c r="D664" s="113"/>
      <c r="E664" s="113"/>
      <c r="F664" s="113"/>
      <c r="G664" s="113"/>
      <c r="H664" s="113"/>
      <c r="I664" s="113"/>
      <c r="J664" s="113"/>
      <c r="K664" s="113"/>
      <c r="L664" s="113"/>
      <c r="M664" s="117" t="s">
        <v>517</v>
      </c>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v>0.1</v>
      </c>
      <c r="AL664" s="115"/>
      <c r="AM664" s="115"/>
      <c r="AN664" s="115"/>
      <c r="AO664" s="115"/>
      <c r="AP664" s="116"/>
      <c r="AQ664" s="117" t="s">
        <v>487</v>
      </c>
      <c r="AR664" s="113"/>
      <c r="AS664" s="113"/>
      <c r="AT664" s="113"/>
      <c r="AU664" s="114" t="s">
        <v>487</v>
      </c>
      <c r="AV664" s="115"/>
      <c r="AW664" s="115"/>
      <c r="AX664" s="116"/>
    </row>
    <row r="665" spans="1:50" ht="30" customHeight="1">
      <c r="A665" s="112">
        <v>2</v>
      </c>
      <c r="B665" s="112">
        <v>1</v>
      </c>
      <c r="C665" s="117" t="s">
        <v>500</v>
      </c>
      <c r="D665" s="113"/>
      <c r="E665" s="113"/>
      <c r="F665" s="113"/>
      <c r="G665" s="113"/>
      <c r="H665" s="113"/>
      <c r="I665" s="113"/>
      <c r="J665" s="113"/>
      <c r="K665" s="113"/>
      <c r="L665" s="113"/>
      <c r="M665" s="117" t="s">
        <v>517</v>
      </c>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v>0.1</v>
      </c>
      <c r="AL665" s="115"/>
      <c r="AM665" s="115"/>
      <c r="AN665" s="115"/>
      <c r="AO665" s="115"/>
      <c r="AP665" s="116"/>
      <c r="AQ665" s="117" t="s">
        <v>487</v>
      </c>
      <c r="AR665" s="113"/>
      <c r="AS665" s="113"/>
      <c r="AT665" s="113"/>
      <c r="AU665" s="114" t="s">
        <v>487</v>
      </c>
      <c r="AV665" s="115"/>
      <c r="AW665" s="115"/>
      <c r="AX665" s="116"/>
    </row>
    <row r="666" spans="1:50" ht="30" customHeight="1">
      <c r="A666" s="112">
        <v>3</v>
      </c>
      <c r="B666" s="112">
        <v>1</v>
      </c>
      <c r="C666" s="117" t="s">
        <v>511</v>
      </c>
      <c r="D666" s="113"/>
      <c r="E666" s="113"/>
      <c r="F666" s="113"/>
      <c r="G666" s="113"/>
      <c r="H666" s="113"/>
      <c r="I666" s="113"/>
      <c r="J666" s="113"/>
      <c r="K666" s="113"/>
      <c r="L666" s="113"/>
      <c r="M666" s="117" t="s">
        <v>517</v>
      </c>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v>0.03</v>
      </c>
      <c r="AL666" s="115"/>
      <c r="AM666" s="115"/>
      <c r="AN666" s="115"/>
      <c r="AO666" s="115"/>
      <c r="AP666" s="116"/>
      <c r="AQ666" s="117" t="s">
        <v>487</v>
      </c>
      <c r="AR666" s="113"/>
      <c r="AS666" s="113"/>
      <c r="AT666" s="113"/>
      <c r="AU666" s="114" t="s">
        <v>487</v>
      </c>
      <c r="AV666" s="115"/>
      <c r="AW666" s="115"/>
      <c r="AX666" s="116"/>
    </row>
    <row r="667" spans="1:50" ht="24" customHeight="1" hidden="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hidden="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hidden="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hidden="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hidden="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hidden="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hidden="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hidden="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hidden="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hidden="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hidden="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hidden="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hidden="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hidden="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hidden="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hidden="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hidden="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hidden="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hidden="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hidden="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hidden="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hidden="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hidden="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hidden="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hidden="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hidden="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hidden="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ht="13.5">
      <c r="A695" s="9"/>
      <c r="B695" s="70" t="s">
        <v>412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382</v>
      </c>
      <c r="D696" s="118"/>
      <c r="E696" s="118"/>
      <c r="F696" s="118"/>
      <c r="G696" s="118"/>
      <c r="H696" s="118"/>
      <c r="I696" s="118"/>
      <c r="J696" s="118"/>
      <c r="K696" s="118"/>
      <c r="L696" s="118"/>
      <c r="M696" s="118" t="s">
        <v>383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384</v>
      </c>
      <c r="AL696" s="118"/>
      <c r="AM696" s="118"/>
      <c r="AN696" s="118"/>
      <c r="AO696" s="118"/>
      <c r="AP696" s="118"/>
      <c r="AQ696" s="118" t="s">
        <v>23</v>
      </c>
      <c r="AR696" s="118"/>
      <c r="AS696" s="118"/>
      <c r="AT696" s="118"/>
      <c r="AU696" s="120" t="s">
        <v>24</v>
      </c>
      <c r="AV696" s="121"/>
      <c r="AW696" s="121"/>
      <c r="AX696" s="122"/>
    </row>
    <row r="697" spans="1:50" ht="30" customHeight="1">
      <c r="A697" s="112">
        <v>1</v>
      </c>
      <c r="B697" s="112">
        <v>1</v>
      </c>
      <c r="C697" s="117" t="s">
        <v>518</v>
      </c>
      <c r="D697" s="113"/>
      <c r="E697" s="113"/>
      <c r="F697" s="113"/>
      <c r="G697" s="113"/>
      <c r="H697" s="113"/>
      <c r="I697" s="113"/>
      <c r="J697" s="113"/>
      <c r="K697" s="113"/>
      <c r="L697" s="113"/>
      <c r="M697" s="117" t="s">
        <v>519</v>
      </c>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v>0.3</v>
      </c>
      <c r="AL697" s="115"/>
      <c r="AM697" s="115"/>
      <c r="AN697" s="115"/>
      <c r="AO697" s="115"/>
      <c r="AP697" s="116"/>
      <c r="AQ697" s="117" t="s">
        <v>491</v>
      </c>
      <c r="AR697" s="113"/>
      <c r="AS697" s="113"/>
      <c r="AT697" s="113"/>
      <c r="AU697" s="114" t="s">
        <v>487</v>
      </c>
      <c r="AV697" s="115"/>
      <c r="AW697" s="115"/>
      <c r="AX697" s="116"/>
    </row>
    <row r="698" spans="1:50" ht="24" customHeight="1" hidden="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hidden="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hidden="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hidden="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hidden="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hidden="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hidden="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hidden="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hidden="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hidden="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hidden="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hidden="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hidden="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hidden="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hidden="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hidden="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hidden="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hidden="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hidden="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hidden="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hidden="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hidden="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hidden="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hidden="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hidden="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hidden="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hidden="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hidden="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hidden="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ht="13.5">
      <c r="A728" s="9"/>
      <c r="B728" s="70" t="s">
        <v>413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30" customHeight="1">
      <c r="A730" s="112">
        <v>1</v>
      </c>
      <c r="B730" s="112">
        <v>1</v>
      </c>
      <c r="C730" s="117" t="s">
        <v>509</v>
      </c>
      <c r="D730" s="113"/>
      <c r="E730" s="113"/>
      <c r="F730" s="113"/>
      <c r="G730" s="113"/>
      <c r="H730" s="113"/>
      <c r="I730" s="113"/>
      <c r="J730" s="113"/>
      <c r="K730" s="113"/>
      <c r="L730" s="113"/>
      <c r="M730" s="117" t="s">
        <v>520</v>
      </c>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v>0.04</v>
      </c>
      <c r="AL730" s="115"/>
      <c r="AM730" s="115"/>
      <c r="AN730" s="115"/>
      <c r="AO730" s="115"/>
      <c r="AP730" s="116"/>
      <c r="AQ730" s="117" t="s">
        <v>491</v>
      </c>
      <c r="AR730" s="113"/>
      <c r="AS730" s="113"/>
      <c r="AT730" s="113"/>
      <c r="AU730" s="114" t="s">
        <v>487</v>
      </c>
      <c r="AV730" s="115"/>
      <c r="AW730" s="115"/>
      <c r="AX730" s="116"/>
    </row>
    <row r="731" spans="1:50" ht="24" customHeight="1" hidden="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hidden="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hidden="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hidden="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hidden="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hidden="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hidden="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hidden="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hidden="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hidden="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hidden="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hidden="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hidden="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hidden="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hidden="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hidden="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hidden="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hidden="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hidden="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hidden="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hidden="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hidden="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hidden="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hidden="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hidden="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hidden="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hidden="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hidden="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hidden="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ht="13.5" hidden="1"/>
    <row r="761" spans="1:50" ht="13.5" hidden="1">
      <c r="A761" s="9"/>
      <c r="B761" s="70" t="s">
        <v>414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112"/>
      <c r="B762" s="112"/>
      <c r="C762" s="118" t="s">
        <v>382</v>
      </c>
      <c r="D762" s="118"/>
      <c r="E762" s="118"/>
      <c r="F762" s="118"/>
      <c r="G762" s="118"/>
      <c r="H762" s="118"/>
      <c r="I762" s="118"/>
      <c r="J762" s="118"/>
      <c r="K762" s="118"/>
      <c r="L762" s="118"/>
      <c r="M762" s="118" t="s">
        <v>383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384</v>
      </c>
      <c r="AL762" s="118"/>
      <c r="AM762" s="118"/>
      <c r="AN762" s="118"/>
      <c r="AO762" s="118"/>
      <c r="AP762" s="118"/>
      <c r="AQ762" s="118" t="s">
        <v>23</v>
      </c>
      <c r="AR762" s="118"/>
      <c r="AS762" s="118"/>
      <c r="AT762" s="118"/>
      <c r="AU762" s="120" t="s">
        <v>24</v>
      </c>
      <c r="AV762" s="121"/>
      <c r="AW762" s="121"/>
      <c r="AX762" s="122"/>
    </row>
    <row r="763" spans="1:50" ht="24" customHeight="1" hidden="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hidden="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hidden="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hidden="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hidden="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hidden="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hidden="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hidden="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hidden="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hidden="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hidden="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hidden="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hidden="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hidden="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hidden="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hidden="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hidden="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hidden="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hidden="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hidden="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hidden="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hidden="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hidden="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hidden="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hidden="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hidden="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hidden="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hidden="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hidden="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hidden="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ht="13.5" hidden="1"/>
    <row r="794" spans="1:50" ht="13.5" hidden="1">
      <c r="A794" s="9"/>
      <c r="B794" s="70" t="s">
        <v>415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hidden="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hidden="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hidden="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hidden="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hidden="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hidden="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hidden="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hidden="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hidden="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hidden="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hidden="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hidden="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hidden="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hidden="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hidden="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hidden="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hidden="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hidden="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hidden="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hidden="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hidden="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hidden="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hidden="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hidden="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hidden="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hidden="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hidden="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hidden="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hidden="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hidden="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416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hidden="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hidden="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hidden="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hidden="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hidden="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hidden="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hidden="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hidden="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hidden="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hidden="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hidden="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hidden="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hidden="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hidden="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hidden="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hidden="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hidden="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hidden="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hidden="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hidden="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hidden="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hidden="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hidden="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hidden="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hidden="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hidden="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hidden="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hidden="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hidden="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hidden="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ht="13.5" hidden="1"/>
    <row r="860" spans="1:50" ht="13.5" hidden="1">
      <c r="A860" s="9"/>
      <c r="B860" s="70" t="s">
        <v>417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112"/>
      <c r="B861" s="112"/>
      <c r="C861" s="118" t="s">
        <v>382</v>
      </c>
      <c r="D861" s="118"/>
      <c r="E861" s="118"/>
      <c r="F861" s="118"/>
      <c r="G861" s="118"/>
      <c r="H861" s="118"/>
      <c r="I861" s="118"/>
      <c r="J861" s="118"/>
      <c r="K861" s="118"/>
      <c r="L861" s="118"/>
      <c r="M861" s="118" t="s">
        <v>383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384</v>
      </c>
      <c r="AL861" s="118"/>
      <c r="AM861" s="118"/>
      <c r="AN861" s="118"/>
      <c r="AO861" s="118"/>
      <c r="AP861" s="118"/>
      <c r="AQ861" s="118" t="s">
        <v>23</v>
      </c>
      <c r="AR861" s="118"/>
      <c r="AS861" s="118"/>
      <c r="AT861" s="118"/>
      <c r="AU861" s="120" t="s">
        <v>24</v>
      </c>
      <c r="AV861" s="121"/>
      <c r="AW861" s="121"/>
      <c r="AX861" s="122"/>
    </row>
    <row r="862" spans="1:50" ht="24" customHeight="1" hidden="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hidden="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hidden="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hidden="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hidden="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hidden="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hidden="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hidden="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hidden="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hidden="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hidden="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hidden="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hidden="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hidden="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hidden="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hidden="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hidden="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hidden="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hidden="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hidden="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hidden="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hidden="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hidden="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hidden="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hidden="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hidden="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hidden="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hidden="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hidden="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hidden="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ht="13.5" hidden="1"/>
    <row r="893" spans="1:50" ht="13.5" hidden="1">
      <c r="A893" s="9"/>
      <c r="B893" s="70" t="s">
        <v>418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112"/>
      <c r="B894" s="112"/>
      <c r="C894" s="118" t="s">
        <v>382</v>
      </c>
      <c r="D894" s="118"/>
      <c r="E894" s="118"/>
      <c r="F894" s="118"/>
      <c r="G894" s="118"/>
      <c r="H894" s="118"/>
      <c r="I894" s="118"/>
      <c r="J894" s="118"/>
      <c r="K894" s="118"/>
      <c r="L894" s="118"/>
      <c r="M894" s="118" t="s">
        <v>383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384</v>
      </c>
      <c r="AL894" s="118"/>
      <c r="AM894" s="118"/>
      <c r="AN894" s="118"/>
      <c r="AO894" s="118"/>
      <c r="AP894" s="118"/>
      <c r="AQ894" s="118" t="s">
        <v>23</v>
      </c>
      <c r="AR894" s="118"/>
      <c r="AS894" s="118"/>
      <c r="AT894" s="118"/>
      <c r="AU894" s="120" t="s">
        <v>24</v>
      </c>
      <c r="AV894" s="121"/>
      <c r="AW894" s="121"/>
      <c r="AX894" s="122"/>
    </row>
    <row r="895" spans="1:50" ht="24" customHeight="1" hidden="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hidden="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hidden="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hidden="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hidden="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hidden="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hidden="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hidden="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hidden="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hidden="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hidden="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hidden="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hidden="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hidden="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hidden="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hidden="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hidden="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hidden="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hidden="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hidden="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hidden="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hidden="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hidden="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hidden="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hidden="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hidden="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hidden="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hidden="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hidden="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hidden="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ht="13.5" hidden="1"/>
    <row r="926" spans="1:50" ht="13.5" hidden="1">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hidden="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hidden="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hidden="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hidden="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hidden="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hidden="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hidden="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hidden="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hidden="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hidden="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hidden="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hidden="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hidden="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hidden="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hidden="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hidden="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hidden="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hidden="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hidden="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hidden="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hidden="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hidden="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hidden="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hidden="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hidden="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hidden="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hidden="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hidden="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hidden="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hidden="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ht="13.5" hidden="1"/>
    <row r="959" spans="1:50" ht="13.5" hidden="1">
      <c r="A959" s="9"/>
      <c r="B959" s="70" t="s">
        <v>419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hidden="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hidden="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hidden="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hidden="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hidden="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hidden="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hidden="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hidden="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hidden="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hidden="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hidden="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hidden="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hidden="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hidden="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hidden="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hidden="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hidden="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hidden="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hidden="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hidden="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hidden="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hidden="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hidden="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hidden="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hidden="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hidden="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hidden="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hidden="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hidden="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hidden="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ht="13.5" hidden="1"/>
    <row r="992" spans="1:50" ht="13.5" hidden="1">
      <c r="A992" s="9"/>
      <c r="B992" s="70" t="s">
        <v>420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hidden="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hidden="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hidden="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hidden="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hidden="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hidden="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hidden="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hidden="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hidden="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hidden="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hidden="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hidden="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hidden="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hidden="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hidden="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hidden="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hidden="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hidden="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hidden="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hidden="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hidden="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hidden="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hidden="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hidden="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hidden="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hidden="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hidden="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hidden="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hidden="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hidden="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ht="13.5" hidden="1"/>
    <row r="1025" spans="1:50" ht="13.5" hidden="1">
      <c r="A1025" s="9"/>
      <c r="B1025" s="70" t="s">
        <v>421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112"/>
      <c r="B1026" s="112"/>
      <c r="C1026" s="118" t="s">
        <v>422</v>
      </c>
      <c r="D1026" s="118"/>
      <c r="E1026" s="118"/>
      <c r="F1026" s="118"/>
      <c r="G1026" s="118"/>
      <c r="H1026" s="118"/>
      <c r="I1026" s="118"/>
      <c r="J1026" s="118"/>
      <c r="K1026" s="118"/>
      <c r="L1026" s="118"/>
      <c r="M1026" s="118" t="s">
        <v>423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424</v>
      </c>
      <c r="AL1026" s="118"/>
      <c r="AM1026" s="118"/>
      <c r="AN1026" s="118"/>
      <c r="AO1026" s="118"/>
      <c r="AP1026" s="118"/>
      <c r="AQ1026" s="118" t="s">
        <v>23</v>
      </c>
      <c r="AR1026" s="118"/>
      <c r="AS1026" s="118"/>
      <c r="AT1026" s="118"/>
      <c r="AU1026" s="120" t="s">
        <v>24</v>
      </c>
      <c r="AV1026" s="121"/>
      <c r="AW1026" s="121"/>
      <c r="AX1026" s="122"/>
    </row>
    <row r="1027" spans="1:50" ht="24" customHeight="1" hidden="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hidden="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hidden="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hidden="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hidden="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hidden="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hidden="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hidden="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hidden="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hidden="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hidden="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hidden="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hidden="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hidden="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hidden="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hidden="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hidden="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hidden="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hidden="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hidden="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hidden="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hidden="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hidden="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hidden="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hidden="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hidden="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hidden="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hidden="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hidden="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hidden="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ht="13.5" hidden="1"/>
    <row r="1058" spans="1:50" ht="13.5" hidden="1">
      <c r="A1058" s="9"/>
      <c r="B1058" s="70" t="s">
        <v>425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hidden="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hidden="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hidden="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hidden="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hidden="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hidden="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hidden="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hidden="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hidden="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hidden="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hidden="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hidden="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hidden="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hidden="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hidden="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hidden="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hidden="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hidden="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hidden="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hidden="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hidden="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hidden="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hidden="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hidden="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hidden="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hidden="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hidden="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hidden="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hidden="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hidden="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426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112"/>
      <c r="B1092" s="112"/>
      <c r="C1092" s="118" t="s">
        <v>382</v>
      </c>
      <c r="D1092" s="118"/>
      <c r="E1092" s="118"/>
      <c r="F1092" s="118"/>
      <c r="G1092" s="118"/>
      <c r="H1092" s="118"/>
      <c r="I1092" s="118"/>
      <c r="J1092" s="118"/>
      <c r="K1092" s="118"/>
      <c r="L1092" s="118"/>
      <c r="M1092" s="118" t="s">
        <v>383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384</v>
      </c>
      <c r="AL1092" s="118"/>
      <c r="AM1092" s="118"/>
      <c r="AN1092" s="118"/>
      <c r="AO1092" s="118"/>
      <c r="AP1092" s="118"/>
      <c r="AQ1092" s="118" t="s">
        <v>23</v>
      </c>
      <c r="AR1092" s="118"/>
      <c r="AS1092" s="118"/>
      <c r="AT1092" s="118"/>
      <c r="AU1092" s="120" t="s">
        <v>24</v>
      </c>
      <c r="AV1092" s="121"/>
      <c r="AW1092" s="121"/>
      <c r="AX1092" s="122"/>
    </row>
    <row r="1093" spans="1:50" ht="24" customHeight="1" hidden="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hidden="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hidden="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hidden="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hidden="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hidden="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hidden="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hidden="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hidden="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hidden="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hidden="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hidden="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hidden="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hidden="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hidden="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hidden="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hidden="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hidden="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hidden="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hidden="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hidden="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hidden="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hidden="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hidden="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hidden="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hidden="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hidden="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hidden="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hidden="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hidden="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ht="13.5" hidden="1"/>
    <row r="1124" spans="1:50" ht="13.5" hidden="1">
      <c r="A1124" s="9"/>
      <c r="B1124" s="70" t="s">
        <v>427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hidden="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hidden="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hidden="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hidden="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hidden="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hidden="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hidden="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hidden="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hidden="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hidden="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hidden="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hidden="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hidden="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hidden="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hidden="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hidden="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hidden="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hidden="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hidden="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hidden="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hidden="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hidden="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hidden="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hidden="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hidden="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hidden="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hidden="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hidden="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hidden="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hidden="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ht="13.5" hidden="1"/>
    <row r="1157" spans="1:50" ht="13.5" hidden="1">
      <c r="A1157" s="9"/>
      <c r="B1157" s="70" t="s">
        <v>428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112"/>
      <c r="B1158" s="112"/>
      <c r="C1158" s="118" t="s">
        <v>382</v>
      </c>
      <c r="D1158" s="118"/>
      <c r="E1158" s="118"/>
      <c r="F1158" s="118"/>
      <c r="G1158" s="118"/>
      <c r="H1158" s="118"/>
      <c r="I1158" s="118"/>
      <c r="J1158" s="118"/>
      <c r="K1158" s="118"/>
      <c r="L1158" s="118"/>
      <c r="M1158" s="118" t="s">
        <v>383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384</v>
      </c>
      <c r="AL1158" s="118"/>
      <c r="AM1158" s="118"/>
      <c r="AN1158" s="118"/>
      <c r="AO1158" s="118"/>
      <c r="AP1158" s="118"/>
      <c r="AQ1158" s="118" t="s">
        <v>23</v>
      </c>
      <c r="AR1158" s="118"/>
      <c r="AS1158" s="118"/>
      <c r="AT1158" s="118"/>
      <c r="AU1158" s="120" t="s">
        <v>24</v>
      </c>
      <c r="AV1158" s="121"/>
      <c r="AW1158" s="121"/>
      <c r="AX1158" s="122"/>
    </row>
    <row r="1159" spans="1:50" ht="24" customHeight="1" hidden="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hidden="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hidden="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hidden="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hidden="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hidden="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hidden="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hidden="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hidden="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hidden="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hidden="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hidden="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hidden="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hidden="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hidden="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hidden="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hidden="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hidden="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hidden="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hidden="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hidden="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hidden="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hidden="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hidden="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hidden="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hidden="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hidden="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hidden="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hidden="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hidden="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ht="13.5" hidden="1"/>
    <row r="1190" spans="1:50" ht="13.5" hidden="1">
      <c r="A1190" s="9"/>
      <c r="B1190" s="70" t="s">
        <v>429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hidden="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hidden="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hidden="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hidden="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hidden="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hidden="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hidden="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hidden="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hidden="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hidden="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hidden="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hidden="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hidden="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hidden="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hidden="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hidden="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hidden="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hidden="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hidden="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hidden="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hidden="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hidden="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hidden="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hidden="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hidden="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hidden="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hidden="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hidden="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hidden="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hidden="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ht="13.5" hidden="1"/>
    <row r="1223" spans="1:50" ht="13.5" hidden="1">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hidden="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hidden="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hidden="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hidden="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hidden="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hidden="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hidden="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hidden="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hidden="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hidden="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hidden="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hidden="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hidden="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hidden="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hidden="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hidden="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hidden="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hidden="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hidden="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hidden="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hidden="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hidden="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hidden="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hidden="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hidden="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hidden="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hidden="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hidden="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hidden="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hidden="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ht="13.5" hidden="1"/>
    <row r="1256" spans="1:50" ht="13.5" hidden="1">
      <c r="A1256" s="9"/>
      <c r="B1256" s="70" t="s">
        <v>430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hidden="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hidden="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hidden="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hidden="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hidden="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hidden="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hidden="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hidden="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hidden="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hidden="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hidden="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hidden="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hidden="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hidden="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hidden="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hidden="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hidden="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hidden="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hidden="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hidden="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hidden="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hidden="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hidden="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hidden="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hidden="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hidden="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hidden="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hidden="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hidden="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hidden="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ht="13.5" hidden="1"/>
    <row r="1289" spans="1:50" ht="13.5" hidden="1">
      <c r="A1289" s="9"/>
      <c r="B1289" s="70" t="s">
        <v>431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hidden="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hidden="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hidden="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hidden="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hidden="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hidden="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hidden="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hidden="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hidden="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hidden="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hidden="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hidden="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hidden="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hidden="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hidden="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hidden="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hidden="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hidden="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hidden="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hidden="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hidden="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hidden="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hidden="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hidden="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hidden="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hidden="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hidden="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hidden="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hidden="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hidden="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4">
    <cfRule type="expression" priority="479" dxfId="928">
      <formula>IF(RIGHT(TEXT(AK4,"0.#"),1)=".",FALSE,TRUE)</formula>
    </cfRule>
    <cfRule type="expression" priority="480" dxfId="929">
      <formula>IF(RIGHT(TEXT(AK4,"0.#"),1)=".",TRUE,FALSE)</formula>
    </cfRule>
  </conditionalFormatting>
  <conditionalFormatting sqref="AU4:AX4">
    <cfRule type="expression" priority="475" dxfId="930">
      <formula>IF(AND(AU4&gt;=0,RIGHT(TEXT(AU4,"0.#"),1)&lt;&gt;"."),TRUE,FALSE)</formula>
    </cfRule>
    <cfRule type="expression" priority="476" dxfId="931">
      <formula>IF(AND(AU4&gt;=0,RIGHT(TEXT(AU4,"0.#"),1)="."),TRUE,FALSE)</formula>
    </cfRule>
    <cfRule type="expression" priority="477" dxfId="932">
      <formula>IF(AND(AU4&lt;0,RIGHT(TEXT(AU4,"0.#"),1)&lt;&gt;"."),TRUE,FALSE)</formula>
    </cfRule>
    <cfRule type="expression" priority="478" dxfId="933">
      <formula>IF(AND(AU4&lt;0,RIGHT(TEXT(AU4,"0.#"),1)="."),TRUE,FALSE)</formula>
    </cfRule>
  </conditionalFormatting>
  <conditionalFormatting sqref="AK5:AK33">
    <cfRule type="expression" priority="473" dxfId="928">
      <formula>IF(RIGHT(TEXT(AK5,"0.#"),1)=".",FALSE,TRUE)</formula>
    </cfRule>
    <cfRule type="expression" priority="474" dxfId="929">
      <formula>IF(RIGHT(TEXT(AK5,"0.#"),1)=".",TRUE,FALSE)</formula>
    </cfRule>
  </conditionalFormatting>
  <conditionalFormatting sqref="AU5:AX33">
    <cfRule type="expression" priority="469" dxfId="930">
      <formula>IF(AND(AU5&gt;=0,RIGHT(TEXT(AU5,"0.#"),1)&lt;&gt;"."),TRUE,FALSE)</formula>
    </cfRule>
    <cfRule type="expression" priority="470" dxfId="931">
      <formula>IF(AND(AU5&gt;=0,RIGHT(TEXT(AU5,"0.#"),1)="."),TRUE,FALSE)</formula>
    </cfRule>
    <cfRule type="expression" priority="471" dxfId="932">
      <formula>IF(AND(AU5&lt;0,RIGHT(TEXT(AU5,"0.#"),1)&lt;&gt;"."),TRUE,FALSE)</formula>
    </cfRule>
    <cfRule type="expression" priority="472" dxfId="933">
      <formula>IF(AND(AU5&lt;0,RIGHT(TEXT(AU5,"0.#"),1)="."),TRUE,FALSE)</formula>
    </cfRule>
  </conditionalFormatting>
  <conditionalFormatting sqref="AK37">
    <cfRule type="expression" priority="467" dxfId="928">
      <formula>IF(RIGHT(TEXT(AK37,"0.#"),1)=".",FALSE,TRUE)</formula>
    </cfRule>
    <cfRule type="expression" priority="468" dxfId="929">
      <formula>IF(RIGHT(TEXT(AK37,"0.#"),1)=".",TRUE,FALSE)</formula>
    </cfRule>
  </conditionalFormatting>
  <conditionalFormatting sqref="AU37:AX37">
    <cfRule type="expression" priority="463" dxfId="930">
      <formula>IF(AND(AU37&gt;=0,RIGHT(TEXT(AU37,"0.#"),1)&lt;&gt;"."),TRUE,FALSE)</formula>
    </cfRule>
    <cfRule type="expression" priority="464" dxfId="931">
      <formula>IF(AND(AU37&gt;=0,RIGHT(TEXT(AU37,"0.#"),1)="."),TRUE,FALSE)</formula>
    </cfRule>
    <cfRule type="expression" priority="465" dxfId="932">
      <formula>IF(AND(AU37&lt;0,RIGHT(TEXT(AU37,"0.#"),1)&lt;&gt;"."),TRUE,FALSE)</formula>
    </cfRule>
    <cfRule type="expression" priority="466" dxfId="933">
      <formula>IF(AND(AU37&lt;0,RIGHT(TEXT(AU37,"0.#"),1)="."),TRUE,FALSE)</formula>
    </cfRule>
  </conditionalFormatting>
  <conditionalFormatting sqref="AK38:AK66">
    <cfRule type="expression" priority="461" dxfId="928">
      <formula>IF(RIGHT(TEXT(AK38,"0.#"),1)=".",FALSE,TRUE)</formula>
    </cfRule>
    <cfRule type="expression" priority="462" dxfId="929">
      <formula>IF(RIGHT(TEXT(AK38,"0.#"),1)=".",TRUE,FALSE)</formula>
    </cfRule>
  </conditionalFormatting>
  <conditionalFormatting sqref="AU38:AX66">
    <cfRule type="expression" priority="457" dxfId="930">
      <formula>IF(AND(AU38&gt;=0,RIGHT(TEXT(AU38,"0.#"),1)&lt;&gt;"."),TRUE,FALSE)</formula>
    </cfRule>
    <cfRule type="expression" priority="458" dxfId="931">
      <formula>IF(AND(AU38&gt;=0,RIGHT(TEXT(AU38,"0.#"),1)="."),TRUE,FALSE)</formula>
    </cfRule>
    <cfRule type="expression" priority="459" dxfId="932">
      <formula>IF(AND(AU38&lt;0,RIGHT(TEXT(AU38,"0.#"),1)&lt;&gt;"."),TRUE,FALSE)</formula>
    </cfRule>
    <cfRule type="expression" priority="460" dxfId="933">
      <formula>IF(AND(AU38&lt;0,RIGHT(TEXT(AU38,"0.#"),1)="."),TRUE,FALSE)</formula>
    </cfRule>
  </conditionalFormatting>
  <conditionalFormatting sqref="AK70">
    <cfRule type="expression" priority="455" dxfId="928">
      <formula>IF(RIGHT(TEXT(AK70,"0.#"),1)=".",FALSE,TRUE)</formula>
    </cfRule>
    <cfRule type="expression" priority="456" dxfId="929">
      <formula>IF(RIGHT(TEXT(AK70,"0.#"),1)=".",TRUE,FALSE)</formula>
    </cfRule>
  </conditionalFormatting>
  <conditionalFormatting sqref="AU70:AX70">
    <cfRule type="expression" priority="451" dxfId="930">
      <formula>IF(AND(AU70&gt;=0,RIGHT(TEXT(AU70,"0.#"),1)&lt;&gt;"."),TRUE,FALSE)</formula>
    </cfRule>
    <cfRule type="expression" priority="452" dxfId="931">
      <formula>IF(AND(AU70&gt;=0,RIGHT(TEXT(AU70,"0.#"),1)="."),TRUE,FALSE)</formula>
    </cfRule>
    <cfRule type="expression" priority="453" dxfId="932">
      <formula>IF(AND(AU70&lt;0,RIGHT(TEXT(AU70,"0.#"),1)&lt;&gt;"."),TRUE,FALSE)</formula>
    </cfRule>
    <cfRule type="expression" priority="454" dxfId="933">
      <formula>IF(AND(AU70&lt;0,RIGHT(TEXT(AU70,"0.#"),1)="."),TRUE,FALSE)</formula>
    </cfRule>
  </conditionalFormatting>
  <conditionalFormatting sqref="AK71:AK99">
    <cfRule type="expression" priority="449" dxfId="928">
      <formula>IF(RIGHT(TEXT(AK71,"0.#"),1)=".",FALSE,TRUE)</formula>
    </cfRule>
    <cfRule type="expression" priority="450" dxfId="929">
      <formula>IF(RIGHT(TEXT(AK71,"0.#"),1)=".",TRUE,FALSE)</formula>
    </cfRule>
  </conditionalFormatting>
  <conditionalFormatting sqref="AU71:AX99">
    <cfRule type="expression" priority="445" dxfId="930">
      <formula>IF(AND(AU71&gt;=0,RIGHT(TEXT(AU71,"0.#"),1)&lt;&gt;"."),TRUE,FALSE)</formula>
    </cfRule>
    <cfRule type="expression" priority="446" dxfId="931">
      <formula>IF(AND(AU71&gt;=0,RIGHT(TEXT(AU71,"0.#"),1)="."),TRUE,FALSE)</formula>
    </cfRule>
    <cfRule type="expression" priority="447" dxfId="932">
      <formula>IF(AND(AU71&lt;0,RIGHT(TEXT(AU71,"0.#"),1)&lt;&gt;"."),TRUE,FALSE)</formula>
    </cfRule>
    <cfRule type="expression" priority="448" dxfId="933">
      <formula>IF(AND(AU71&lt;0,RIGHT(TEXT(AU71,"0.#"),1)="."),TRUE,FALSE)</formula>
    </cfRule>
  </conditionalFormatting>
  <conditionalFormatting sqref="AK103">
    <cfRule type="expression" priority="443" dxfId="928">
      <formula>IF(RIGHT(TEXT(AK103,"0.#"),1)=".",FALSE,TRUE)</formula>
    </cfRule>
    <cfRule type="expression" priority="444" dxfId="929">
      <formula>IF(RIGHT(TEXT(AK103,"0.#"),1)=".",TRUE,FALSE)</formula>
    </cfRule>
  </conditionalFormatting>
  <conditionalFormatting sqref="AU103:AX103">
    <cfRule type="expression" priority="439" dxfId="930">
      <formula>IF(AND(AU103&gt;=0,RIGHT(TEXT(AU103,"0.#"),1)&lt;&gt;"."),TRUE,FALSE)</formula>
    </cfRule>
    <cfRule type="expression" priority="440" dxfId="931">
      <formula>IF(AND(AU103&gt;=0,RIGHT(TEXT(AU103,"0.#"),1)="."),TRUE,FALSE)</formula>
    </cfRule>
    <cfRule type="expression" priority="441" dxfId="932">
      <formula>IF(AND(AU103&lt;0,RIGHT(TEXT(AU103,"0.#"),1)&lt;&gt;"."),TRUE,FALSE)</formula>
    </cfRule>
    <cfRule type="expression" priority="442" dxfId="933">
      <formula>IF(AND(AU103&lt;0,RIGHT(TEXT(AU103,"0.#"),1)="."),TRUE,FALSE)</formula>
    </cfRule>
  </conditionalFormatting>
  <conditionalFormatting sqref="AK104:AK132">
    <cfRule type="expression" priority="437" dxfId="928">
      <formula>IF(RIGHT(TEXT(AK104,"0.#"),1)=".",FALSE,TRUE)</formula>
    </cfRule>
    <cfRule type="expression" priority="438" dxfId="929">
      <formula>IF(RIGHT(TEXT(AK104,"0.#"),1)=".",TRUE,FALSE)</formula>
    </cfRule>
  </conditionalFormatting>
  <conditionalFormatting sqref="AU104:AX132">
    <cfRule type="expression" priority="433" dxfId="930">
      <formula>IF(AND(AU104&gt;=0,RIGHT(TEXT(AU104,"0.#"),1)&lt;&gt;"."),TRUE,FALSE)</formula>
    </cfRule>
    <cfRule type="expression" priority="434" dxfId="931">
      <formula>IF(AND(AU104&gt;=0,RIGHT(TEXT(AU104,"0.#"),1)="."),TRUE,FALSE)</formula>
    </cfRule>
    <cfRule type="expression" priority="435" dxfId="932">
      <formula>IF(AND(AU104&lt;0,RIGHT(TEXT(AU104,"0.#"),1)&lt;&gt;"."),TRUE,FALSE)</formula>
    </cfRule>
    <cfRule type="expression" priority="436" dxfId="933">
      <formula>IF(AND(AU104&lt;0,RIGHT(TEXT(AU104,"0.#"),1)="."),TRUE,FALSE)</formula>
    </cfRule>
  </conditionalFormatting>
  <conditionalFormatting sqref="AK136">
    <cfRule type="expression" priority="431" dxfId="928">
      <formula>IF(RIGHT(TEXT(AK136,"0.#"),1)=".",FALSE,TRUE)</formula>
    </cfRule>
    <cfRule type="expression" priority="432" dxfId="929">
      <formula>IF(RIGHT(TEXT(AK136,"0.#"),1)=".",TRUE,FALSE)</formula>
    </cfRule>
  </conditionalFormatting>
  <conditionalFormatting sqref="AU136:AX136">
    <cfRule type="expression" priority="427" dxfId="930">
      <formula>IF(AND(AU136&gt;=0,RIGHT(TEXT(AU136,"0.#"),1)&lt;&gt;"."),TRUE,FALSE)</formula>
    </cfRule>
    <cfRule type="expression" priority="428" dxfId="931">
      <formula>IF(AND(AU136&gt;=0,RIGHT(TEXT(AU136,"0.#"),1)="."),TRUE,FALSE)</formula>
    </cfRule>
    <cfRule type="expression" priority="429" dxfId="932">
      <formula>IF(AND(AU136&lt;0,RIGHT(TEXT(AU136,"0.#"),1)&lt;&gt;"."),TRUE,FALSE)</formula>
    </cfRule>
    <cfRule type="expression" priority="430" dxfId="933">
      <formula>IF(AND(AU136&lt;0,RIGHT(TEXT(AU136,"0.#"),1)="."),TRUE,FALSE)</formula>
    </cfRule>
  </conditionalFormatting>
  <conditionalFormatting sqref="AK137:AK165">
    <cfRule type="expression" priority="425" dxfId="928">
      <formula>IF(RIGHT(TEXT(AK137,"0.#"),1)=".",FALSE,TRUE)</formula>
    </cfRule>
    <cfRule type="expression" priority="426" dxfId="929">
      <formula>IF(RIGHT(TEXT(AK137,"0.#"),1)=".",TRUE,FALSE)</formula>
    </cfRule>
  </conditionalFormatting>
  <conditionalFormatting sqref="AU137:AX165">
    <cfRule type="expression" priority="421" dxfId="930">
      <formula>IF(AND(AU137&gt;=0,RIGHT(TEXT(AU137,"0.#"),1)&lt;&gt;"."),TRUE,FALSE)</formula>
    </cfRule>
    <cfRule type="expression" priority="422" dxfId="931">
      <formula>IF(AND(AU137&gt;=0,RIGHT(TEXT(AU137,"0.#"),1)="."),TRUE,FALSE)</formula>
    </cfRule>
    <cfRule type="expression" priority="423" dxfId="932">
      <formula>IF(AND(AU137&lt;0,RIGHT(TEXT(AU137,"0.#"),1)&lt;&gt;"."),TRUE,FALSE)</formula>
    </cfRule>
    <cfRule type="expression" priority="424" dxfId="933">
      <formula>IF(AND(AU137&lt;0,RIGHT(TEXT(AU137,"0.#"),1)="."),TRUE,FALSE)</formula>
    </cfRule>
  </conditionalFormatting>
  <conditionalFormatting sqref="AK169">
    <cfRule type="expression" priority="419" dxfId="928">
      <formula>IF(RIGHT(TEXT(AK169,"0.#"),1)=".",FALSE,TRUE)</formula>
    </cfRule>
    <cfRule type="expression" priority="420" dxfId="929">
      <formula>IF(RIGHT(TEXT(AK169,"0.#"),1)=".",TRUE,FALSE)</formula>
    </cfRule>
  </conditionalFormatting>
  <conditionalFormatting sqref="AU169:AX169">
    <cfRule type="expression" priority="415" dxfId="930">
      <formula>IF(AND(AU169&gt;=0,RIGHT(TEXT(AU169,"0.#"),1)&lt;&gt;"."),TRUE,FALSE)</formula>
    </cfRule>
    <cfRule type="expression" priority="416" dxfId="931">
      <formula>IF(AND(AU169&gt;=0,RIGHT(TEXT(AU169,"0.#"),1)="."),TRUE,FALSE)</formula>
    </cfRule>
    <cfRule type="expression" priority="417" dxfId="932">
      <formula>IF(AND(AU169&lt;0,RIGHT(TEXT(AU169,"0.#"),1)&lt;&gt;"."),TRUE,FALSE)</formula>
    </cfRule>
    <cfRule type="expression" priority="418" dxfId="933">
      <formula>IF(AND(AU169&lt;0,RIGHT(TEXT(AU169,"0.#"),1)="."),TRUE,FALSE)</formula>
    </cfRule>
  </conditionalFormatting>
  <conditionalFormatting sqref="AK170:AK198">
    <cfRule type="expression" priority="413" dxfId="928">
      <formula>IF(RIGHT(TEXT(AK170,"0.#"),1)=".",FALSE,TRUE)</formula>
    </cfRule>
    <cfRule type="expression" priority="414" dxfId="929">
      <formula>IF(RIGHT(TEXT(AK170,"0.#"),1)=".",TRUE,FALSE)</formula>
    </cfRule>
  </conditionalFormatting>
  <conditionalFormatting sqref="AU170:AX198">
    <cfRule type="expression" priority="409" dxfId="930">
      <formula>IF(AND(AU170&gt;=0,RIGHT(TEXT(AU170,"0.#"),1)&lt;&gt;"."),TRUE,FALSE)</formula>
    </cfRule>
    <cfRule type="expression" priority="410" dxfId="931">
      <formula>IF(AND(AU170&gt;=0,RIGHT(TEXT(AU170,"0.#"),1)="."),TRUE,FALSE)</formula>
    </cfRule>
    <cfRule type="expression" priority="411" dxfId="932">
      <formula>IF(AND(AU170&lt;0,RIGHT(TEXT(AU170,"0.#"),1)&lt;&gt;"."),TRUE,FALSE)</formula>
    </cfRule>
    <cfRule type="expression" priority="412" dxfId="933">
      <formula>IF(AND(AU170&lt;0,RIGHT(TEXT(AU170,"0.#"),1)="."),TRUE,FALSE)</formula>
    </cfRule>
  </conditionalFormatting>
  <conditionalFormatting sqref="AK202">
    <cfRule type="expression" priority="407" dxfId="928">
      <formula>IF(RIGHT(TEXT(AK202,"0.#"),1)=".",FALSE,TRUE)</formula>
    </cfRule>
    <cfRule type="expression" priority="408" dxfId="929">
      <formula>IF(RIGHT(TEXT(AK202,"0.#"),1)=".",TRUE,FALSE)</formula>
    </cfRule>
  </conditionalFormatting>
  <conditionalFormatting sqref="AU202:AX202">
    <cfRule type="expression" priority="403" dxfId="930">
      <formula>IF(AND(AU202&gt;=0,RIGHT(TEXT(AU202,"0.#"),1)&lt;&gt;"."),TRUE,FALSE)</formula>
    </cfRule>
    <cfRule type="expression" priority="404" dxfId="931">
      <formula>IF(AND(AU202&gt;=0,RIGHT(TEXT(AU202,"0.#"),1)="."),TRUE,FALSE)</formula>
    </cfRule>
    <cfRule type="expression" priority="405" dxfId="932">
      <formula>IF(AND(AU202&lt;0,RIGHT(TEXT(AU202,"0.#"),1)&lt;&gt;"."),TRUE,FALSE)</formula>
    </cfRule>
    <cfRule type="expression" priority="406" dxfId="933">
      <formula>IF(AND(AU202&lt;0,RIGHT(TEXT(AU202,"0.#"),1)="."),TRUE,FALSE)</formula>
    </cfRule>
  </conditionalFormatting>
  <conditionalFormatting sqref="AK203:AK231">
    <cfRule type="expression" priority="401" dxfId="928">
      <formula>IF(RIGHT(TEXT(AK203,"0.#"),1)=".",FALSE,TRUE)</formula>
    </cfRule>
    <cfRule type="expression" priority="402" dxfId="929">
      <formula>IF(RIGHT(TEXT(AK203,"0.#"),1)=".",TRUE,FALSE)</formula>
    </cfRule>
  </conditionalFormatting>
  <conditionalFormatting sqref="AU203:AX231">
    <cfRule type="expression" priority="397" dxfId="930">
      <formula>IF(AND(AU203&gt;=0,RIGHT(TEXT(AU203,"0.#"),1)&lt;&gt;"."),TRUE,FALSE)</formula>
    </cfRule>
    <cfRule type="expression" priority="398" dxfId="931">
      <formula>IF(AND(AU203&gt;=0,RIGHT(TEXT(AU203,"0.#"),1)="."),TRUE,FALSE)</formula>
    </cfRule>
    <cfRule type="expression" priority="399" dxfId="932">
      <formula>IF(AND(AU203&lt;0,RIGHT(TEXT(AU203,"0.#"),1)&lt;&gt;"."),TRUE,FALSE)</formula>
    </cfRule>
    <cfRule type="expression" priority="400" dxfId="933">
      <formula>IF(AND(AU203&lt;0,RIGHT(TEXT(AU203,"0.#"),1)="."),TRUE,FALSE)</formula>
    </cfRule>
  </conditionalFormatting>
  <conditionalFormatting sqref="AK235">
    <cfRule type="expression" priority="395" dxfId="928">
      <formula>IF(RIGHT(TEXT(AK235,"0.#"),1)=".",FALSE,TRUE)</formula>
    </cfRule>
    <cfRule type="expression" priority="396" dxfId="929">
      <formula>IF(RIGHT(TEXT(AK235,"0.#"),1)=".",TRUE,FALSE)</formula>
    </cfRule>
  </conditionalFormatting>
  <conditionalFormatting sqref="AU235:AX235">
    <cfRule type="expression" priority="391" dxfId="930">
      <formula>IF(AND(AU235&gt;=0,RIGHT(TEXT(AU235,"0.#"),1)&lt;&gt;"."),TRUE,FALSE)</formula>
    </cfRule>
    <cfRule type="expression" priority="392" dxfId="931">
      <formula>IF(AND(AU235&gt;=0,RIGHT(TEXT(AU235,"0.#"),1)="."),TRUE,FALSE)</formula>
    </cfRule>
    <cfRule type="expression" priority="393" dxfId="932">
      <formula>IF(AND(AU235&lt;0,RIGHT(TEXT(AU235,"0.#"),1)&lt;&gt;"."),TRUE,FALSE)</formula>
    </cfRule>
    <cfRule type="expression" priority="394" dxfId="933">
      <formula>IF(AND(AU235&lt;0,RIGHT(TEXT(AU235,"0.#"),1)="."),TRUE,FALSE)</formula>
    </cfRule>
  </conditionalFormatting>
  <conditionalFormatting sqref="AK236:AK264">
    <cfRule type="expression" priority="389" dxfId="928">
      <formula>IF(RIGHT(TEXT(AK236,"0.#"),1)=".",FALSE,TRUE)</formula>
    </cfRule>
    <cfRule type="expression" priority="390" dxfId="929">
      <formula>IF(RIGHT(TEXT(AK236,"0.#"),1)=".",TRUE,FALSE)</formula>
    </cfRule>
  </conditionalFormatting>
  <conditionalFormatting sqref="AU236:AX264">
    <cfRule type="expression" priority="385" dxfId="930">
      <formula>IF(AND(AU236&gt;=0,RIGHT(TEXT(AU236,"0.#"),1)&lt;&gt;"."),TRUE,FALSE)</formula>
    </cfRule>
    <cfRule type="expression" priority="386" dxfId="931">
      <formula>IF(AND(AU236&gt;=0,RIGHT(TEXT(AU236,"0.#"),1)="."),TRUE,FALSE)</formula>
    </cfRule>
    <cfRule type="expression" priority="387" dxfId="932">
      <formula>IF(AND(AU236&lt;0,RIGHT(TEXT(AU236,"0.#"),1)&lt;&gt;"."),TRUE,FALSE)</formula>
    </cfRule>
    <cfRule type="expression" priority="388" dxfId="933">
      <formula>IF(AND(AU236&lt;0,RIGHT(TEXT(AU236,"0.#"),1)="."),TRUE,FALSE)</formula>
    </cfRule>
  </conditionalFormatting>
  <conditionalFormatting sqref="AK268">
    <cfRule type="expression" priority="383" dxfId="928">
      <formula>IF(RIGHT(TEXT(AK268,"0.#"),1)=".",FALSE,TRUE)</formula>
    </cfRule>
    <cfRule type="expression" priority="384" dxfId="929">
      <formula>IF(RIGHT(TEXT(AK268,"0.#"),1)=".",TRUE,FALSE)</formula>
    </cfRule>
  </conditionalFormatting>
  <conditionalFormatting sqref="AU268:AX268">
    <cfRule type="expression" priority="379" dxfId="930">
      <formula>IF(AND(AU268&gt;=0,RIGHT(TEXT(AU268,"0.#"),1)&lt;&gt;"."),TRUE,FALSE)</formula>
    </cfRule>
    <cfRule type="expression" priority="380" dxfId="931">
      <formula>IF(AND(AU268&gt;=0,RIGHT(TEXT(AU268,"0.#"),1)="."),TRUE,FALSE)</formula>
    </cfRule>
    <cfRule type="expression" priority="381" dxfId="932">
      <formula>IF(AND(AU268&lt;0,RIGHT(TEXT(AU268,"0.#"),1)&lt;&gt;"."),TRUE,FALSE)</formula>
    </cfRule>
    <cfRule type="expression" priority="382" dxfId="933">
      <formula>IF(AND(AU268&lt;0,RIGHT(TEXT(AU268,"0.#"),1)="."),TRUE,FALSE)</formula>
    </cfRule>
  </conditionalFormatting>
  <conditionalFormatting sqref="AK269:AK297">
    <cfRule type="expression" priority="377" dxfId="928">
      <formula>IF(RIGHT(TEXT(AK269,"0.#"),1)=".",FALSE,TRUE)</formula>
    </cfRule>
    <cfRule type="expression" priority="378" dxfId="929">
      <formula>IF(RIGHT(TEXT(AK269,"0.#"),1)=".",TRUE,FALSE)</formula>
    </cfRule>
  </conditionalFormatting>
  <conditionalFormatting sqref="AU269:AX297">
    <cfRule type="expression" priority="373" dxfId="930">
      <formula>IF(AND(AU269&gt;=0,RIGHT(TEXT(AU269,"0.#"),1)&lt;&gt;"."),TRUE,FALSE)</formula>
    </cfRule>
    <cfRule type="expression" priority="374" dxfId="931">
      <formula>IF(AND(AU269&gt;=0,RIGHT(TEXT(AU269,"0.#"),1)="."),TRUE,FALSE)</formula>
    </cfRule>
    <cfRule type="expression" priority="375" dxfId="932">
      <formula>IF(AND(AU269&lt;0,RIGHT(TEXT(AU269,"0.#"),1)&lt;&gt;"."),TRUE,FALSE)</formula>
    </cfRule>
    <cfRule type="expression" priority="376" dxfId="933">
      <formula>IF(AND(AU269&lt;0,RIGHT(TEXT(AU269,"0.#"),1)="."),TRUE,FALSE)</formula>
    </cfRule>
  </conditionalFormatting>
  <conditionalFormatting sqref="AK301">
    <cfRule type="expression" priority="371" dxfId="928">
      <formula>IF(RIGHT(TEXT(AK301,"0.#"),1)=".",FALSE,TRUE)</formula>
    </cfRule>
    <cfRule type="expression" priority="372" dxfId="929">
      <formula>IF(RIGHT(TEXT(AK301,"0.#"),1)=".",TRUE,FALSE)</formula>
    </cfRule>
  </conditionalFormatting>
  <conditionalFormatting sqref="AU301:AX301">
    <cfRule type="expression" priority="367" dxfId="930">
      <formula>IF(AND(AU301&gt;=0,RIGHT(TEXT(AU301,"0.#"),1)&lt;&gt;"."),TRUE,FALSE)</formula>
    </cfRule>
    <cfRule type="expression" priority="368" dxfId="931">
      <formula>IF(AND(AU301&gt;=0,RIGHT(TEXT(AU301,"0.#"),1)="."),TRUE,FALSE)</formula>
    </cfRule>
    <cfRule type="expression" priority="369" dxfId="932">
      <formula>IF(AND(AU301&lt;0,RIGHT(TEXT(AU301,"0.#"),1)&lt;&gt;"."),TRUE,FALSE)</formula>
    </cfRule>
    <cfRule type="expression" priority="370" dxfId="933">
      <formula>IF(AND(AU301&lt;0,RIGHT(TEXT(AU301,"0.#"),1)="."),TRUE,FALSE)</formula>
    </cfRule>
  </conditionalFormatting>
  <conditionalFormatting sqref="AK302:AK330">
    <cfRule type="expression" priority="365" dxfId="928">
      <formula>IF(RIGHT(TEXT(AK302,"0.#"),1)=".",FALSE,TRUE)</formula>
    </cfRule>
    <cfRule type="expression" priority="366" dxfId="929">
      <formula>IF(RIGHT(TEXT(AK302,"0.#"),1)=".",TRUE,FALSE)</formula>
    </cfRule>
  </conditionalFormatting>
  <conditionalFormatting sqref="AU302:AX330">
    <cfRule type="expression" priority="361" dxfId="930">
      <formula>IF(AND(AU302&gt;=0,RIGHT(TEXT(AU302,"0.#"),1)&lt;&gt;"."),TRUE,FALSE)</formula>
    </cfRule>
    <cfRule type="expression" priority="362" dxfId="931">
      <formula>IF(AND(AU302&gt;=0,RIGHT(TEXT(AU302,"0.#"),1)="."),TRUE,FALSE)</formula>
    </cfRule>
    <cfRule type="expression" priority="363" dxfId="932">
      <formula>IF(AND(AU302&lt;0,RIGHT(TEXT(AU302,"0.#"),1)&lt;&gt;"."),TRUE,FALSE)</formula>
    </cfRule>
    <cfRule type="expression" priority="364" dxfId="933">
      <formula>IF(AND(AU302&lt;0,RIGHT(TEXT(AU302,"0.#"),1)="."),TRUE,FALSE)</formula>
    </cfRule>
  </conditionalFormatting>
  <conditionalFormatting sqref="AK334">
    <cfRule type="expression" priority="359" dxfId="928">
      <formula>IF(RIGHT(TEXT(AK334,"0.#"),1)=".",FALSE,TRUE)</formula>
    </cfRule>
    <cfRule type="expression" priority="360" dxfId="929">
      <formula>IF(RIGHT(TEXT(AK334,"0.#"),1)=".",TRUE,FALSE)</formula>
    </cfRule>
  </conditionalFormatting>
  <conditionalFormatting sqref="AU334:AX334">
    <cfRule type="expression" priority="355" dxfId="930">
      <formula>IF(AND(AU334&gt;=0,RIGHT(TEXT(AU334,"0.#"),1)&lt;&gt;"."),TRUE,FALSE)</formula>
    </cfRule>
    <cfRule type="expression" priority="356" dxfId="931">
      <formula>IF(AND(AU334&gt;=0,RIGHT(TEXT(AU334,"0.#"),1)="."),TRUE,FALSE)</formula>
    </cfRule>
    <cfRule type="expression" priority="357" dxfId="932">
      <formula>IF(AND(AU334&lt;0,RIGHT(TEXT(AU334,"0.#"),1)&lt;&gt;"."),TRUE,FALSE)</formula>
    </cfRule>
    <cfRule type="expression" priority="358" dxfId="933">
      <formula>IF(AND(AU334&lt;0,RIGHT(TEXT(AU334,"0.#"),1)="."),TRUE,FALSE)</formula>
    </cfRule>
  </conditionalFormatting>
  <conditionalFormatting sqref="AK335:AK363">
    <cfRule type="expression" priority="353" dxfId="928">
      <formula>IF(RIGHT(TEXT(AK335,"0.#"),1)=".",FALSE,TRUE)</formula>
    </cfRule>
    <cfRule type="expression" priority="354" dxfId="929">
      <formula>IF(RIGHT(TEXT(AK335,"0.#"),1)=".",TRUE,FALSE)</formula>
    </cfRule>
  </conditionalFormatting>
  <conditionalFormatting sqref="AU335:AX363">
    <cfRule type="expression" priority="349" dxfId="930">
      <formula>IF(AND(AU335&gt;=0,RIGHT(TEXT(AU335,"0.#"),1)&lt;&gt;"."),TRUE,FALSE)</formula>
    </cfRule>
    <cfRule type="expression" priority="350" dxfId="931">
      <formula>IF(AND(AU335&gt;=0,RIGHT(TEXT(AU335,"0.#"),1)="."),TRUE,FALSE)</formula>
    </cfRule>
    <cfRule type="expression" priority="351" dxfId="932">
      <formula>IF(AND(AU335&lt;0,RIGHT(TEXT(AU335,"0.#"),1)&lt;&gt;"."),TRUE,FALSE)</formula>
    </cfRule>
    <cfRule type="expression" priority="352" dxfId="933">
      <formula>IF(AND(AU335&lt;0,RIGHT(TEXT(AU335,"0.#"),1)="."),TRUE,FALSE)</formula>
    </cfRule>
  </conditionalFormatting>
  <conditionalFormatting sqref="AK367">
    <cfRule type="expression" priority="347" dxfId="928">
      <formula>IF(RIGHT(TEXT(AK367,"0.#"),1)=".",FALSE,TRUE)</formula>
    </cfRule>
    <cfRule type="expression" priority="348" dxfId="929">
      <formula>IF(RIGHT(TEXT(AK367,"0.#"),1)=".",TRUE,FALSE)</formula>
    </cfRule>
  </conditionalFormatting>
  <conditionalFormatting sqref="AU367:AX367">
    <cfRule type="expression" priority="343" dxfId="930">
      <formula>IF(AND(AU367&gt;=0,RIGHT(TEXT(AU367,"0.#"),1)&lt;&gt;"."),TRUE,FALSE)</formula>
    </cfRule>
    <cfRule type="expression" priority="344" dxfId="931">
      <formula>IF(AND(AU367&gt;=0,RIGHT(TEXT(AU367,"0.#"),1)="."),TRUE,FALSE)</formula>
    </cfRule>
    <cfRule type="expression" priority="345" dxfId="932">
      <formula>IF(AND(AU367&lt;0,RIGHT(TEXT(AU367,"0.#"),1)&lt;&gt;"."),TRUE,FALSE)</formula>
    </cfRule>
    <cfRule type="expression" priority="346" dxfId="933">
      <formula>IF(AND(AU367&lt;0,RIGHT(TEXT(AU367,"0.#"),1)="."),TRUE,FALSE)</formula>
    </cfRule>
  </conditionalFormatting>
  <conditionalFormatting sqref="AK368:AK396">
    <cfRule type="expression" priority="341" dxfId="928">
      <formula>IF(RIGHT(TEXT(AK368,"0.#"),1)=".",FALSE,TRUE)</formula>
    </cfRule>
    <cfRule type="expression" priority="342" dxfId="929">
      <formula>IF(RIGHT(TEXT(AK368,"0.#"),1)=".",TRUE,FALSE)</formula>
    </cfRule>
  </conditionalFormatting>
  <conditionalFormatting sqref="AU368:AX396">
    <cfRule type="expression" priority="337" dxfId="930">
      <formula>IF(AND(AU368&gt;=0,RIGHT(TEXT(AU368,"0.#"),1)&lt;&gt;"."),TRUE,FALSE)</formula>
    </cfRule>
    <cfRule type="expression" priority="338" dxfId="931">
      <formula>IF(AND(AU368&gt;=0,RIGHT(TEXT(AU368,"0.#"),1)="."),TRUE,FALSE)</formula>
    </cfRule>
    <cfRule type="expression" priority="339" dxfId="932">
      <formula>IF(AND(AU368&lt;0,RIGHT(TEXT(AU368,"0.#"),1)&lt;&gt;"."),TRUE,FALSE)</formula>
    </cfRule>
    <cfRule type="expression" priority="340" dxfId="933">
      <formula>IF(AND(AU368&lt;0,RIGHT(TEXT(AU368,"0.#"),1)="."),TRUE,FALSE)</formula>
    </cfRule>
  </conditionalFormatting>
  <conditionalFormatting sqref="AK400">
    <cfRule type="expression" priority="335" dxfId="928">
      <formula>IF(RIGHT(TEXT(AK400,"0.#"),1)=".",FALSE,TRUE)</formula>
    </cfRule>
    <cfRule type="expression" priority="336" dxfId="929">
      <formula>IF(RIGHT(TEXT(AK400,"0.#"),1)=".",TRUE,FALSE)</formula>
    </cfRule>
  </conditionalFormatting>
  <conditionalFormatting sqref="AU400:AX400">
    <cfRule type="expression" priority="331" dxfId="930">
      <formula>IF(AND(AU400&gt;=0,RIGHT(TEXT(AU400,"0.#"),1)&lt;&gt;"."),TRUE,FALSE)</formula>
    </cfRule>
    <cfRule type="expression" priority="332" dxfId="931">
      <formula>IF(AND(AU400&gt;=0,RIGHT(TEXT(AU400,"0.#"),1)="."),TRUE,FALSE)</formula>
    </cfRule>
    <cfRule type="expression" priority="333" dxfId="932">
      <formula>IF(AND(AU400&lt;0,RIGHT(TEXT(AU400,"0.#"),1)&lt;&gt;"."),TRUE,FALSE)</formula>
    </cfRule>
    <cfRule type="expression" priority="334" dxfId="933">
      <formula>IF(AND(AU400&lt;0,RIGHT(TEXT(AU400,"0.#"),1)="."),TRUE,FALSE)</formula>
    </cfRule>
  </conditionalFormatting>
  <conditionalFormatting sqref="AK401:AK429">
    <cfRule type="expression" priority="329" dxfId="928">
      <formula>IF(RIGHT(TEXT(AK401,"0.#"),1)=".",FALSE,TRUE)</formula>
    </cfRule>
    <cfRule type="expression" priority="330" dxfId="929">
      <formula>IF(RIGHT(TEXT(AK401,"0.#"),1)=".",TRUE,FALSE)</formula>
    </cfRule>
  </conditionalFormatting>
  <conditionalFormatting sqref="AU401:AX429">
    <cfRule type="expression" priority="325" dxfId="930">
      <formula>IF(AND(AU401&gt;=0,RIGHT(TEXT(AU401,"0.#"),1)&lt;&gt;"."),TRUE,FALSE)</formula>
    </cfRule>
    <cfRule type="expression" priority="326" dxfId="931">
      <formula>IF(AND(AU401&gt;=0,RIGHT(TEXT(AU401,"0.#"),1)="."),TRUE,FALSE)</formula>
    </cfRule>
    <cfRule type="expression" priority="327" dxfId="932">
      <formula>IF(AND(AU401&lt;0,RIGHT(TEXT(AU401,"0.#"),1)&lt;&gt;"."),TRUE,FALSE)</formula>
    </cfRule>
    <cfRule type="expression" priority="328" dxfId="933">
      <formula>IF(AND(AU401&lt;0,RIGHT(TEXT(AU401,"0.#"),1)="."),TRUE,FALSE)</formula>
    </cfRule>
  </conditionalFormatting>
  <conditionalFormatting sqref="AK433">
    <cfRule type="expression" priority="323" dxfId="928">
      <formula>IF(RIGHT(TEXT(AK433,"0.#"),1)=".",FALSE,TRUE)</formula>
    </cfRule>
    <cfRule type="expression" priority="324" dxfId="929">
      <formula>IF(RIGHT(TEXT(AK433,"0.#"),1)=".",TRUE,FALSE)</formula>
    </cfRule>
  </conditionalFormatting>
  <conditionalFormatting sqref="AU433:AX433">
    <cfRule type="expression" priority="319" dxfId="930">
      <formula>IF(AND(AU433&gt;=0,RIGHT(TEXT(AU433,"0.#"),1)&lt;&gt;"."),TRUE,FALSE)</formula>
    </cfRule>
    <cfRule type="expression" priority="320" dxfId="931">
      <formula>IF(AND(AU433&gt;=0,RIGHT(TEXT(AU433,"0.#"),1)="."),TRUE,FALSE)</formula>
    </cfRule>
    <cfRule type="expression" priority="321" dxfId="932">
      <formula>IF(AND(AU433&lt;0,RIGHT(TEXT(AU433,"0.#"),1)&lt;&gt;"."),TRUE,FALSE)</formula>
    </cfRule>
    <cfRule type="expression" priority="322" dxfId="933">
      <formula>IF(AND(AU433&lt;0,RIGHT(TEXT(AU433,"0.#"),1)="."),TRUE,FALSE)</formula>
    </cfRule>
  </conditionalFormatting>
  <conditionalFormatting sqref="AK434:AK462">
    <cfRule type="expression" priority="317" dxfId="928">
      <formula>IF(RIGHT(TEXT(AK434,"0.#"),1)=".",FALSE,TRUE)</formula>
    </cfRule>
    <cfRule type="expression" priority="318" dxfId="929">
      <formula>IF(RIGHT(TEXT(AK434,"0.#"),1)=".",TRUE,FALSE)</formula>
    </cfRule>
  </conditionalFormatting>
  <conditionalFormatting sqref="AU434:AX462">
    <cfRule type="expression" priority="313" dxfId="930">
      <formula>IF(AND(AU434&gt;=0,RIGHT(TEXT(AU434,"0.#"),1)&lt;&gt;"."),TRUE,FALSE)</formula>
    </cfRule>
    <cfRule type="expression" priority="314" dxfId="931">
      <formula>IF(AND(AU434&gt;=0,RIGHT(TEXT(AU434,"0.#"),1)="."),TRUE,FALSE)</formula>
    </cfRule>
    <cfRule type="expression" priority="315" dxfId="932">
      <formula>IF(AND(AU434&lt;0,RIGHT(TEXT(AU434,"0.#"),1)&lt;&gt;"."),TRUE,FALSE)</formula>
    </cfRule>
    <cfRule type="expression" priority="316" dxfId="933">
      <formula>IF(AND(AU434&lt;0,RIGHT(TEXT(AU434,"0.#"),1)="."),TRUE,FALSE)</formula>
    </cfRule>
  </conditionalFormatting>
  <conditionalFormatting sqref="AK466">
    <cfRule type="expression" priority="311" dxfId="928">
      <formula>IF(RIGHT(TEXT(AK466,"0.#"),1)=".",FALSE,TRUE)</formula>
    </cfRule>
    <cfRule type="expression" priority="312" dxfId="929">
      <formula>IF(RIGHT(TEXT(AK466,"0.#"),1)=".",TRUE,FALSE)</formula>
    </cfRule>
  </conditionalFormatting>
  <conditionalFormatting sqref="AU466:AX466">
    <cfRule type="expression" priority="307" dxfId="930">
      <formula>IF(AND(AU466&gt;=0,RIGHT(TEXT(AU466,"0.#"),1)&lt;&gt;"."),TRUE,FALSE)</formula>
    </cfRule>
    <cfRule type="expression" priority="308" dxfId="931">
      <formula>IF(AND(AU466&gt;=0,RIGHT(TEXT(AU466,"0.#"),1)="."),TRUE,FALSE)</formula>
    </cfRule>
    <cfRule type="expression" priority="309" dxfId="932">
      <formula>IF(AND(AU466&lt;0,RIGHT(TEXT(AU466,"0.#"),1)&lt;&gt;"."),TRUE,FALSE)</formula>
    </cfRule>
    <cfRule type="expression" priority="310" dxfId="933">
      <formula>IF(AND(AU466&lt;0,RIGHT(TEXT(AU466,"0.#"),1)="."),TRUE,FALSE)</formula>
    </cfRule>
  </conditionalFormatting>
  <conditionalFormatting sqref="AK467:AK495">
    <cfRule type="expression" priority="305" dxfId="928">
      <formula>IF(RIGHT(TEXT(AK467,"0.#"),1)=".",FALSE,TRUE)</formula>
    </cfRule>
    <cfRule type="expression" priority="306" dxfId="929">
      <formula>IF(RIGHT(TEXT(AK467,"0.#"),1)=".",TRUE,FALSE)</formula>
    </cfRule>
  </conditionalFormatting>
  <conditionalFormatting sqref="AU467:AX495">
    <cfRule type="expression" priority="301" dxfId="930">
      <formula>IF(AND(AU467&gt;=0,RIGHT(TEXT(AU467,"0.#"),1)&lt;&gt;"."),TRUE,FALSE)</formula>
    </cfRule>
    <cfRule type="expression" priority="302" dxfId="931">
      <formula>IF(AND(AU467&gt;=0,RIGHT(TEXT(AU467,"0.#"),1)="."),TRUE,FALSE)</formula>
    </cfRule>
    <cfRule type="expression" priority="303" dxfId="932">
      <formula>IF(AND(AU467&lt;0,RIGHT(TEXT(AU467,"0.#"),1)&lt;&gt;"."),TRUE,FALSE)</formula>
    </cfRule>
    <cfRule type="expression" priority="304" dxfId="933">
      <formula>IF(AND(AU467&lt;0,RIGHT(TEXT(AU467,"0.#"),1)="."),TRUE,FALSE)</formula>
    </cfRule>
  </conditionalFormatting>
  <conditionalFormatting sqref="AK499">
    <cfRule type="expression" priority="299" dxfId="928">
      <formula>IF(RIGHT(TEXT(AK499,"0.#"),1)=".",FALSE,TRUE)</formula>
    </cfRule>
    <cfRule type="expression" priority="300" dxfId="929">
      <formula>IF(RIGHT(TEXT(AK499,"0.#"),1)=".",TRUE,FALSE)</formula>
    </cfRule>
  </conditionalFormatting>
  <conditionalFormatting sqref="AU499:AX499">
    <cfRule type="expression" priority="295" dxfId="930">
      <formula>IF(AND(AU499&gt;=0,RIGHT(TEXT(AU499,"0.#"),1)&lt;&gt;"."),TRUE,FALSE)</formula>
    </cfRule>
    <cfRule type="expression" priority="296" dxfId="931">
      <formula>IF(AND(AU499&gt;=0,RIGHT(TEXT(AU499,"0.#"),1)="."),TRUE,FALSE)</formula>
    </cfRule>
    <cfRule type="expression" priority="297" dxfId="932">
      <formula>IF(AND(AU499&lt;0,RIGHT(TEXT(AU499,"0.#"),1)&lt;&gt;"."),TRUE,FALSE)</formula>
    </cfRule>
    <cfRule type="expression" priority="298" dxfId="933">
      <formula>IF(AND(AU499&lt;0,RIGHT(TEXT(AU499,"0.#"),1)="."),TRUE,FALSE)</formula>
    </cfRule>
  </conditionalFormatting>
  <conditionalFormatting sqref="AK500:AK528">
    <cfRule type="expression" priority="293" dxfId="928">
      <formula>IF(RIGHT(TEXT(AK500,"0.#"),1)=".",FALSE,TRUE)</formula>
    </cfRule>
    <cfRule type="expression" priority="294" dxfId="929">
      <formula>IF(RIGHT(TEXT(AK500,"0.#"),1)=".",TRUE,FALSE)</formula>
    </cfRule>
  </conditionalFormatting>
  <conditionalFormatting sqref="AU500:AX528">
    <cfRule type="expression" priority="289" dxfId="930">
      <formula>IF(AND(AU500&gt;=0,RIGHT(TEXT(AU500,"0.#"),1)&lt;&gt;"."),TRUE,FALSE)</formula>
    </cfRule>
    <cfRule type="expression" priority="290" dxfId="931">
      <formula>IF(AND(AU500&gt;=0,RIGHT(TEXT(AU500,"0.#"),1)="."),TRUE,FALSE)</formula>
    </cfRule>
    <cfRule type="expression" priority="291" dxfId="932">
      <formula>IF(AND(AU500&lt;0,RIGHT(TEXT(AU500,"0.#"),1)&lt;&gt;"."),TRUE,FALSE)</formula>
    </cfRule>
    <cfRule type="expression" priority="292" dxfId="933">
      <formula>IF(AND(AU500&lt;0,RIGHT(TEXT(AU500,"0.#"),1)="."),TRUE,FALSE)</formula>
    </cfRule>
  </conditionalFormatting>
  <conditionalFormatting sqref="AK532">
    <cfRule type="expression" priority="287" dxfId="928">
      <formula>IF(RIGHT(TEXT(AK532,"0.#"),1)=".",FALSE,TRUE)</formula>
    </cfRule>
    <cfRule type="expression" priority="288" dxfId="929">
      <formula>IF(RIGHT(TEXT(AK532,"0.#"),1)=".",TRUE,FALSE)</formula>
    </cfRule>
  </conditionalFormatting>
  <conditionalFormatting sqref="AU532:AX532">
    <cfRule type="expression" priority="283" dxfId="930">
      <formula>IF(AND(AU532&gt;=0,RIGHT(TEXT(AU532,"0.#"),1)&lt;&gt;"."),TRUE,FALSE)</formula>
    </cfRule>
    <cfRule type="expression" priority="284" dxfId="931">
      <formula>IF(AND(AU532&gt;=0,RIGHT(TEXT(AU532,"0.#"),1)="."),TRUE,FALSE)</formula>
    </cfRule>
    <cfRule type="expression" priority="285" dxfId="932">
      <formula>IF(AND(AU532&lt;0,RIGHT(TEXT(AU532,"0.#"),1)&lt;&gt;"."),TRUE,FALSE)</formula>
    </cfRule>
    <cfRule type="expression" priority="286" dxfId="933">
      <formula>IF(AND(AU532&lt;0,RIGHT(TEXT(AU532,"0.#"),1)="."),TRUE,FALSE)</formula>
    </cfRule>
  </conditionalFormatting>
  <conditionalFormatting sqref="AK533:AK561">
    <cfRule type="expression" priority="281" dxfId="928">
      <formula>IF(RIGHT(TEXT(AK533,"0.#"),1)=".",FALSE,TRUE)</formula>
    </cfRule>
    <cfRule type="expression" priority="282" dxfId="929">
      <formula>IF(RIGHT(TEXT(AK533,"0.#"),1)=".",TRUE,FALSE)</formula>
    </cfRule>
  </conditionalFormatting>
  <conditionalFormatting sqref="AU533:AX561">
    <cfRule type="expression" priority="277" dxfId="930">
      <formula>IF(AND(AU533&gt;=0,RIGHT(TEXT(AU533,"0.#"),1)&lt;&gt;"."),TRUE,FALSE)</formula>
    </cfRule>
    <cfRule type="expression" priority="278" dxfId="931">
      <formula>IF(AND(AU533&gt;=0,RIGHT(TEXT(AU533,"0.#"),1)="."),TRUE,FALSE)</formula>
    </cfRule>
    <cfRule type="expression" priority="279" dxfId="932">
      <formula>IF(AND(AU533&lt;0,RIGHT(TEXT(AU533,"0.#"),1)&lt;&gt;"."),TRUE,FALSE)</formula>
    </cfRule>
    <cfRule type="expression" priority="280" dxfId="933">
      <formula>IF(AND(AU533&lt;0,RIGHT(TEXT(AU533,"0.#"),1)="."),TRUE,FALSE)</formula>
    </cfRule>
  </conditionalFormatting>
  <conditionalFormatting sqref="AK565">
    <cfRule type="expression" priority="275" dxfId="928">
      <formula>IF(RIGHT(TEXT(AK565,"0.#"),1)=".",FALSE,TRUE)</formula>
    </cfRule>
    <cfRule type="expression" priority="276" dxfId="929">
      <formula>IF(RIGHT(TEXT(AK565,"0.#"),1)=".",TRUE,FALSE)</formula>
    </cfRule>
  </conditionalFormatting>
  <conditionalFormatting sqref="AU565:AX565">
    <cfRule type="expression" priority="271" dxfId="930">
      <formula>IF(AND(AU565&gt;=0,RIGHT(TEXT(AU565,"0.#"),1)&lt;&gt;"."),TRUE,FALSE)</formula>
    </cfRule>
    <cfRule type="expression" priority="272" dxfId="931">
      <formula>IF(AND(AU565&gt;=0,RIGHT(TEXT(AU565,"0.#"),1)="."),TRUE,FALSE)</formula>
    </cfRule>
    <cfRule type="expression" priority="273" dxfId="932">
      <formula>IF(AND(AU565&lt;0,RIGHT(TEXT(AU565,"0.#"),1)&lt;&gt;"."),TRUE,FALSE)</formula>
    </cfRule>
    <cfRule type="expression" priority="274" dxfId="933">
      <formula>IF(AND(AU565&lt;0,RIGHT(TEXT(AU565,"0.#"),1)="."),TRUE,FALSE)</formula>
    </cfRule>
  </conditionalFormatting>
  <conditionalFormatting sqref="AK566:AK594">
    <cfRule type="expression" priority="269" dxfId="928">
      <formula>IF(RIGHT(TEXT(AK566,"0.#"),1)=".",FALSE,TRUE)</formula>
    </cfRule>
    <cfRule type="expression" priority="270" dxfId="929">
      <formula>IF(RIGHT(TEXT(AK566,"0.#"),1)=".",TRUE,FALSE)</formula>
    </cfRule>
  </conditionalFormatting>
  <conditionalFormatting sqref="AU566:AX594">
    <cfRule type="expression" priority="265" dxfId="930">
      <formula>IF(AND(AU566&gt;=0,RIGHT(TEXT(AU566,"0.#"),1)&lt;&gt;"."),TRUE,FALSE)</formula>
    </cfRule>
    <cfRule type="expression" priority="266" dxfId="931">
      <formula>IF(AND(AU566&gt;=0,RIGHT(TEXT(AU566,"0.#"),1)="."),TRUE,FALSE)</formula>
    </cfRule>
    <cfRule type="expression" priority="267" dxfId="932">
      <formula>IF(AND(AU566&lt;0,RIGHT(TEXT(AU566,"0.#"),1)&lt;&gt;"."),TRUE,FALSE)</formula>
    </cfRule>
    <cfRule type="expression" priority="268" dxfId="933">
      <formula>IF(AND(AU566&lt;0,RIGHT(TEXT(AU566,"0.#"),1)="."),TRUE,FALSE)</formula>
    </cfRule>
  </conditionalFormatting>
  <conditionalFormatting sqref="AK598">
    <cfRule type="expression" priority="263" dxfId="928">
      <formula>IF(RIGHT(TEXT(AK598,"0.#"),1)=".",FALSE,TRUE)</formula>
    </cfRule>
    <cfRule type="expression" priority="264" dxfId="929">
      <formula>IF(RIGHT(TEXT(AK598,"0.#"),1)=".",TRUE,FALSE)</formula>
    </cfRule>
  </conditionalFormatting>
  <conditionalFormatting sqref="AU598:AX598">
    <cfRule type="expression" priority="259" dxfId="930">
      <formula>IF(AND(AU598&gt;=0,RIGHT(TEXT(AU598,"0.#"),1)&lt;&gt;"."),TRUE,FALSE)</formula>
    </cfRule>
    <cfRule type="expression" priority="260" dxfId="931">
      <formula>IF(AND(AU598&gt;=0,RIGHT(TEXT(AU598,"0.#"),1)="."),TRUE,FALSE)</formula>
    </cfRule>
    <cfRule type="expression" priority="261" dxfId="932">
      <formula>IF(AND(AU598&lt;0,RIGHT(TEXT(AU598,"0.#"),1)&lt;&gt;"."),TRUE,FALSE)</formula>
    </cfRule>
    <cfRule type="expression" priority="262" dxfId="933">
      <formula>IF(AND(AU598&lt;0,RIGHT(TEXT(AU598,"0.#"),1)="."),TRUE,FALSE)</formula>
    </cfRule>
  </conditionalFormatting>
  <conditionalFormatting sqref="AK599:AK627">
    <cfRule type="expression" priority="257" dxfId="928">
      <formula>IF(RIGHT(TEXT(AK599,"0.#"),1)=".",FALSE,TRUE)</formula>
    </cfRule>
    <cfRule type="expression" priority="258" dxfId="929">
      <formula>IF(RIGHT(TEXT(AK599,"0.#"),1)=".",TRUE,FALSE)</formula>
    </cfRule>
  </conditionalFormatting>
  <conditionalFormatting sqref="AU599:AX627">
    <cfRule type="expression" priority="253" dxfId="930">
      <formula>IF(AND(AU599&gt;=0,RIGHT(TEXT(AU599,"0.#"),1)&lt;&gt;"."),TRUE,FALSE)</formula>
    </cfRule>
    <cfRule type="expression" priority="254" dxfId="931">
      <formula>IF(AND(AU599&gt;=0,RIGHT(TEXT(AU599,"0.#"),1)="."),TRUE,FALSE)</formula>
    </cfRule>
    <cfRule type="expression" priority="255" dxfId="932">
      <formula>IF(AND(AU599&lt;0,RIGHT(TEXT(AU599,"0.#"),1)&lt;&gt;"."),TRUE,FALSE)</formula>
    </cfRule>
    <cfRule type="expression" priority="256" dxfId="933">
      <formula>IF(AND(AU599&lt;0,RIGHT(TEXT(AU599,"0.#"),1)="."),TRUE,FALSE)</formula>
    </cfRule>
  </conditionalFormatting>
  <conditionalFormatting sqref="AK631">
    <cfRule type="expression" priority="251" dxfId="928">
      <formula>IF(RIGHT(TEXT(AK631,"0.#"),1)=".",FALSE,TRUE)</formula>
    </cfRule>
    <cfRule type="expression" priority="252" dxfId="929">
      <formula>IF(RIGHT(TEXT(AK631,"0.#"),1)=".",TRUE,FALSE)</formula>
    </cfRule>
  </conditionalFormatting>
  <conditionalFormatting sqref="AU631:AX631">
    <cfRule type="expression" priority="247" dxfId="930">
      <formula>IF(AND(AU631&gt;=0,RIGHT(TEXT(AU631,"0.#"),1)&lt;&gt;"."),TRUE,FALSE)</formula>
    </cfRule>
    <cfRule type="expression" priority="248" dxfId="931">
      <formula>IF(AND(AU631&gt;=0,RIGHT(TEXT(AU631,"0.#"),1)="."),TRUE,FALSE)</formula>
    </cfRule>
    <cfRule type="expression" priority="249" dxfId="932">
      <formula>IF(AND(AU631&lt;0,RIGHT(TEXT(AU631,"0.#"),1)&lt;&gt;"."),TRUE,FALSE)</formula>
    </cfRule>
    <cfRule type="expression" priority="250" dxfId="933">
      <formula>IF(AND(AU631&lt;0,RIGHT(TEXT(AU631,"0.#"),1)="."),TRUE,FALSE)</formula>
    </cfRule>
  </conditionalFormatting>
  <conditionalFormatting sqref="AK632:AK660">
    <cfRule type="expression" priority="245" dxfId="928">
      <formula>IF(RIGHT(TEXT(AK632,"0.#"),1)=".",FALSE,TRUE)</formula>
    </cfRule>
    <cfRule type="expression" priority="246" dxfId="929">
      <formula>IF(RIGHT(TEXT(AK632,"0.#"),1)=".",TRUE,FALSE)</formula>
    </cfRule>
  </conditionalFormatting>
  <conditionalFormatting sqref="AU632:AX660">
    <cfRule type="expression" priority="241" dxfId="930">
      <formula>IF(AND(AU632&gt;=0,RIGHT(TEXT(AU632,"0.#"),1)&lt;&gt;"."),TRUE,FALSE)</formula>
    </cfRule>
    <cfRule type="expression" priority="242" dxfId="931">
      <formula>IF(AND(AU632&gt;=0,RIGHT(TEXT(AU632,"0.#"),1)="."),TRUE,FALSE)</formula>
    </cfRule>
    <cfRule type="expression" priority="243" dxfId="932">
      <formula>IF(AND(AU632&lt;0,RIGHT(TEXT(AU632,"0.#"),1)&lt;&gt;"."),TRUE,FALSE)</formula>
    </cfRule>
    <cfRule type="expression" priority="244" dxfId="933">
      <formula>IF(AND(AU632&lt;0,RIGHT(TEXT(AU632,"0.#"),1)="."),TRUE,FALSE)</formula>
    </cfRule>
  </conditionalFormatting>
  <conditionalFormatting sqref="AK664">
    <cfRule type="expression" priority="239" dxfId="928">
      <formula>IF(RIGHT(TEXT(AK664,"0.#"),1)=".",FALSE,TRUE)</formula>
    </cfRule>
    <cfRule type="expression" priority="240" dxfId="929">
      <formula>IF(RIGHT(TEXT(AK664,"0.#"),1)=".",TRUE,FALSE)</formula>
    </cfRule>
  </conditionalFormatting>
  <conditionalFormatting sqref="AU664:AX664">
    <cfRule type="expression" priority="235" dxfId="930">
      <formula>IF(AND(AU664&gt;=0,RIGHT(TEXT(AU664,"0.#"),1)&lt;&gt;"."),TRUE,FALSE)</formula>
    </cfRule>
    <cfRule type="expression" priority="236" dxfId="931">
      <formula>IF(AND(AU664&gt;=0,RIGHT(TEXT(AU664,"0.#"),1)="."),TRUE,FALSE)</formula>
    </cfRule>
    <cfRule type="expression" priority="237" dxfId="932">
      <formula>IF(AND(AU664&lt;0,RIGHT(TEXT(AU664,"0.#"),1)&lt;&gt;"."),TRUE,FALSE)</formula>
    </cfRule>
    <cfRule type="expression" priority="238" dxfId="933">
      <formula>IF(AND(AU664&lt;0,RIGHT(TEXT(AU664,"0.#"),1)="."),TRUE,FALSE)</formula>
    </cfRule>
  </conditionalFormatting>
  <conditionalFormatting sqref="AK665:AK693">
    <cfRule type="expression" priority="233" dxfId="928">
      <formula>IF(RIGHT(TEXT(AK665,"0.#"),1)=".",FALSE,TRUE)</formula>
    </cfRule>
    <cfRule type="expression" priority="234" dxfId="929">
      <formula>IF(RIGHT(TEXT(AK665,"0.#"),1)=".",TRUE,FALSE)</formula>
    </cfRule>
  </conditionalFormatting>
  <conditionalFormatting sqref="AU665:AX693">
    <cfRule type="expression" priority="229" dxfId="930">
      <formula>IF(AND(AU665&gt;=0,RIGHT(TEXT(AU665,"0.#"),1)&lt;&gt;"."),TRUE,FALSE)</formula>
    </cfRule>
    <cfRule type="expression" priority="230" dxfId="931">
      <formula>IF(AND(AU665&gt;=0,RIGHT(TEXT(AU665,"0.#"),1)="."),TRUE,FALSE)</formula>
    </cfRule>
    <cfRule type="expression" priority="231" dxfId="932">
      <formula>IF(AND(AU665&lt;0,RIGHT(TEXT(AU665,"0.#"),1)&lt;&gt;"."),TRUE,FALSE)</formula>
    </cfRule>
    <cfRule type="expression" priority="232" dxfId="933">
      <formula>IF(AND(AU665&lt;0,RIGHT(TEXT(AU665,"0.#"),1)="."),TRUE,FALSE)</formula>
    </cfRule>
  </conditionalFormatting>
  <conditionalFormatting sqref="AK697">
    <cfRule type="expression" priority="227" dxfId="928">
      <formula>IF(RIGHT(TEXT(AK697,"0.#"),1)=".",FALSE,TRUE)</formula>
    </cfRule>
    <cfRule type="expression" priority="228" dxfId="929">
      <formula>IF(RIGHT(TEXT(AK697,"0.#"),1)=".",TRUE,FALSE)</formula>
    </cfRule>
  </conditionalFormatting>
  <conditionalFormatting sqref="AU697:AX697">
    <cfRule type="expression" priority="223" dxfId="930">
      <formula>IF(AND(AU697&gt;=0,RIGHT(TEXT(AU697,"0.#"),1)&lt;&gt;"."),TRUE,FALSE)</formula>
    </cfRule>
    <cfRule type="expression" priority="224" dxfId="931">
      <formula>IF(AND(AU697&gt;=0,RIGHT(TEXT(AU697,"0.#"),1)="."),TRUE,FALSE)</formula>
    </cfRule>
    <cfRule type="expression" priority="225" dxfId="932">
      <formula>IF(AND(AU697&lt;0,RIGHT(TEXT(AU697,"0.#"),1)&lt;&gt;"."),TRUE,FALSE)</formula>
    </cfRule>
    <cfRule type="expression" priority="226" dxfId="933">
      <formula>IF(AND(AU697&lt;0,RIGHT(TEXT(AU697,"0.#"),1)="."),TRUE,FALSE)</formula>
    </cfRule>
  </conditionalFormatting>
  <conditionalFormatting sqref="AK698:AK726">
    <cfRule type="expression" priority="221" dxfId="928">
      <formula>IF(RIGHT(TEXT(AK698,"0.#"),1)=".",FALSE,TRUE)</formula>
    </cfRule>
    <cfRule type="expression" priority="222" dxfId="929">
      <formula>IF(RIGHT(TEXT(AK698,"0.#"),1)=".",TRUE,FALSE)</formula>
    </cfRule>
  </conditionalFormatting>
  <conditionalFormatting sqref="AU698:AX726">
    <cfRule type="expression" priority="217" dxfId="930">
      <formula>IF(AND(AU698&gt;=0,RIGHT(TEXT(AU698,"0.#"),1)&lt;&gt;"."),TRUE,FALSE)</formula>
    </cfRule>
    <cfRule type="expression" priority="218" dxfId="931">
      <formula>IF(AND(AU698&gt;=0,RIGHT(TEXT(AU698,"0.#"),1)="."),TRUE,FALSE)</formula>
    </cfRule>
    <cfRule type="expression" priority="219" dxfId="932">
      <formula>IF(AND(AU698&lt;0,RIGHT(TEXT(AU698,"0.#"),1)&lt;&gt;"."),TRUE,FALSE)</formula>
    </cfRule>
    <cfRule type="expression" priority="220" dxfId="933">
      <formula>IF(AND(AU698&lt;0,RIGHT(TEXT(AU698,"0.#"),1)="."),TRUE,FALSE)</formula>
    </cfRule>
  </conditionalFormatting>
  <conditionalFormatting sqref="AK730">
    <cfRule type="expression" priority="215" dxfId="928">
      <formula>IF(RIGHT(TEXT(AK730,"0.#"),1)=".",FALSE,TRUE)</formula>
    </cfRule>
    <cfRule type="expression" priority="216" dxfId="929">
      <formula>IF(RIGHT(TEXT(AK730,"0.#"),1)=".",TRUE,FALSE)</formula>
    </cfRule>
  </conditionalFormatting>
  <conditionalFormatting sqref="AU730:AX730">
    <cfRule type="expression" priority="211" dxfId="930">
      <formula>IF(AND(AU730&gt;=0,RIGHT(TEXT(AU730,"0.#"),1)&lt;&gt;"."),TRUE,FALSE)</formula>
    </cfRule>
    <cfRule type="expression" priority="212" dxfId="931">
      <formula>IF(AND(AU730&gt;=0,RIGHT(TEXT(AU730,"0.#"),1)="."),TRUE,FALSE)</formula>
    </cfRule>
    <cfRule type="expression" priority="213" dxfId="932">
      <formula>IF(AND(AU730&lt;0,RIGHT(TEXT(AU730,"0.#"),1)&lt;&gt;"."),TRUE,FALSE)</formula>
    </cfRule>
    <cfRule type="expression" priority="214" dxfId="933">
      <formula>IF(AND(AU730&lt;0,RIGHT(TEXT(AU730,"0.#"),1)="."),TRUE,FALSE)</formula>
    </cfRule>
  </conditionalFormatting>
  <conditionalFormatting sqref="AK731:AK759">
    <cfRule type="expression" priority="209" dxfId="928">
      <formula>IF(RIGHT(TEXT(AK731,"0.#"),1)=".",FALSE,TRUE)</formula>
    </cfRule>
    <cfRule type="expression" priority="210" dxfId="929">
      <formula>IF(RIGHT(TEXT(AK731,"0.#"),1)=".",TRUE,FALSE)</formula>
    </cfRule>
  </conditionalFormatting>
  <conditionalFormatting sqref="AU731:AX759">
    <cfRule type="expression" priority="205" dxfId="930">
      <formula>IF(AND(AU731&gt;=0,RIGHT(TEXT(AU731,"0.#"),1)&lt;&gt;"."),TRUE,FALSE)</formula>
    </cfRule>
    <cfRule type="expression" priority="206" dxfId="931">
      <formula>IF(AND(AU731&gt;=0,RIGHT(TEXT(AU731,"0.#"),1)="."),TRUE,FALSE)</formula>
    </cfRule>
    <cfRule type="expression" priority="207" dxfId="932">
      <formula>IF(AND(AU731&lt;0,RIGHT(TEXT(AU731,"0.#"),1)&lt;&gt;"."),TRUE,FALSE)</formula>
    </cfRule>
    <cfRule type="expression" priority="208" dxfId="933">
      <formula>IF(AND(AU731&lt;0,RIGHT(TEXT(AU731,"0.#"),1)="."),TRUE,FALSE)</formula>
    </cfRule>
  </conditionalFormatting>
  <conditionalFormatting sqref="AK763">
    <cfRule type="expression" priority="203" dxfId="928">
      <formula>IF(RIGHT(TEXT(AK763,"0.#"),1)=".",FALSE,TRUE)</formula>
    </cfRule>
    <cfRule type="expression" priority="204" dxfId="929">
      <formula>IF(RIGHT(TEXT(AK763,"0.#"),1)=".",TRUE,FALSE)</formula>
    </cfRule>
  </conditionalFormatting>
  <conditionalFormatting sqref="AU763:AX763">
    <cfRule type="expression" priority="199" dxfId="930">
      <formula>IF(AND(AU763&gt;=0,RIGHT(TEXT(AU763,"0.#"),1)&lt;&gt;"."),TRUE,FALSE)</formula>
    </cfRule>
    <cfRule type="expression" priority="200" dxfId="931">
      <formula>IF(AND(AU763&gt;=0,RIGHT(TEXT(AU763,"0.#"),1)="."),TRUE,FALSE)</formula>
    </cfRule>
    <cfRule type="expression" priority="201" dxfId="932">
      <formula>IF(AND(AU763&lt;0,RIGHT(TEXT(AU763,"0.#"),1)&lt;&gt;"."),TRUE,FALSE)</formula>
    </cfRule>
    <cfRule type="expression" priority="202" dxfId="933">
      <formula>IF(AND(AU763&lt;0,RIGHT(TEXT(AU763,"0.#"),1)="."),TRUE,FALSE)</formula>
    </cfRule>
  </conditionalFormatting>
  <conditionalFormatting sqref="AK764:AK792">
    <cfRule type="expression" priority="197" dxfId="928">
      <formula>IF(RIGHT(TEXT(AK764,"0.#"),1)=".",FALSE,TRUE)</formula>
    </cfRule>
    <cfRule type="expression" priority="198" dxfId="929">
      <formula>IF(RIGHT(TEXT(AK764,"0.#"),1)=".",TRUE,FALSE)</formula>
    </cfRule>
  </conditionalFormatting>
  <conditionalFormatting sqref="AU764:AX792">
    <cfRule type="expression" priority="193" dxfId="930">
      <formula>IF(AND(AU764&gt;=0,RIGHT(TEXT(AU764,"0.#"),1)&lt;&gt;"."),TRUE,FALSE)</formula>
    </cfRule>
    <cfRule type="expression" priority="194" dxfId="931">
      <formula>IF(AND(AU764&gt;=0,RIGHT(TEXT(AU764,"0.#"),1)="."),TRUE,FALSE)</formula>
    </cfRule>
    <cfRule type="expression" priority="195" dxfId="932">
      <formula>IF(AND(AU764&lt;0,RIGHT(TEXT(AU764,"0.#"),1)&lt;&gt;"."),TRUE,FALSE)</formula>
    </cfRule>
    <cfRule type="expression" priority="196" dxfId="933">
      <formula>IF(AND(AU764&lt;0,RIGHT(TEXT(AU764,"0.#"),1)="."),TRUE,FALSE)</formula>
    </cfRule>
  </conditionalFormatting>
  <conditionalFormatting sqref="AK796">
    <cfRule type="expression" priority="191" dxfId="928">
      <formula>IF(RIGHT(TEXT(AK796,"0.#"),1)=".",FALSE,TRUE)</formula>
    </cfRule>
    <cfRule type="expression" priority="192" dxfId="929">
      <formula>IF(RIGHT(TEXT(AK796,"0.#"),1)=".",TRUE,FALSE)</formula>
    </cfRule>
  </conditionalFormatting>
  <conditionalFormatting sqref="AU796:AX796">
    <cfRule type="expression" priority="187" dxfId="930">
      <formula>IF(AND(AU796&gt;=0,RIGHT(TEXT(AU796,"0.#"),1)&lt;&gt;"."),TRUE,FALSE)</formula>
    </cfRule>
    <cfRule type="expression" priority="188" dxfId="931">
      <formula>IF(AND(AU796&gt;=0,RIGHT(TEXT(AU796,"0.#"),1)="."),TRUE,FALSE)</formula>
    </cfRule>
    <cfRule type="expression" priority="189" dxfId="932">
      <formula>IF(AND(AU796&lt;0,RIGHT(TEXT(AU796,"0.#"),1)&lt;&gt;"."),TRUE,FALSE)</formula>
    </cfRule>
    <cfRule type="expression" priority="190" dxfId="933">
      <formula>IF(AND(AU796&lt;0,RIGHT(TEXT(AU796,"0.#"),1)="."),TRUE,FALSE)</formula>
    </cfRule>
  </conditionalFormatting>
  <conditionalFormatting sqref="AK797:AK825">
    <cfRule type="expression" priority="185" dxfId="928">
      <formula>IF(RIGHT(TEXT(AK797,"0.#"),1)=".",FALSE,TRUE)</formula>
    </cfRule>
    <cfRule type="expression" priority="186" dxfId="929">
      <formula>IF(RIGHT(TEXT(AK797,"0.#"),1)=".",TRUE,FALSE)</formula>
    </cfRule>
  </conditionalFormatting>
  <conditionalFormatting sqref="AU797:AX825">
    <cfRule type="expression" priority="181" dxfId="930">
      <formula>IF(AND(AU797&gt;=0,RIGHT(TEXT(AU797,"0.#"),1)&lt;&gt;"."),TRUE,FALSE)</formula>
    </cfRule>
    <cfRule type="expression" priority="182" dxfId="931">
      <formula>IF(AND(AU797&gt;=0,RIGHT(TEXT(AU797,"0.#"),1)="."),TRUE,FALSE)</formula>
    </cfRule>
    <cfRule type="expression" priority="183" dxfId="932">
      <formula>IF(AND(AU797&lt;0,RIGHT(TEXT(AU797,"0.#"),1)&lt;&gt;"."),TRUE,FALSE)</formula>
    </cfRule>
    <cfRule type="expression" priority="184" dxfId="933">
      <formula>IF(AND(AU797&lt;0,RIGHT(TEXT(AU797,"0.#"),1)="."),TRUE,FALSE)</formula>
    </cfRule>
  </conditionalFormatting>
  <conditionalFormatting sqref="AK829">
    <cfRule type="expression" priority="179" dxfId="928">
      <formula>IF(RIGHT(TEXT(AK829,"0.#"),1)=".",FALSE,TRUE)</formula>
    </cfRule>
    <cfRule type="expression" priority="180" dxfId="929">
      <formula>IF(RIGHT(TEXT(AK829,"0.#"),1)=".",TRUE,FALSE)</formula>
    </cfRule>
  </conditionalFormatting>
  <conditionalFormatting sqref="AU829:AX829">
    <cfRule type="expression" priority="175" dxfId="930">
      <formula>IF(AND(AU829&gt;=0,RIGHT(TEXT(AU829,"0.#"),1)&lt;&gt;"."),TRUE,FALSE)</formula>
    </cfRule>
    <cfRule type="expression" priority="176" dxfId="931">
      <formula>IF(AND(AU829&gt;=0,RIGHT(TEXT(AU829,"0.#"),1)="."),TRUE,FALSE)</formula>
    </cfRule>
    <cfRule type="expression" priority="177" dxfId="932">
      <formula>IF(AND(AU829&lt;0,RIGHT(TEXT(AU829,"0.#"),1)&lt;&gt;"."),TRUE,FALSE)</formula>
    </cfRule>
    <cfRule type="expression" priority="178" dxfId="933">
      <formula>IF(AND(AU829&lt;0,RIGHT(TEXT(AU829,"0.#"),1)="."),TRUE,FALSE)</formula>
    </cfRule>
  </conditionalFormatting>
  <conditionalFormatting sqref="AK830:AK858">
    <cfRule type="expression" priority="173" dxfId="928">
      <formula>IF(RIGHT(TEXT(AK830,"0.#"),1)=".",FALSE,TRUE)</formula>
    </cfRule>
    <cfRule type="expression" priority="174" dxfId="929">
      <formula>IF(RIGHT(TEXT(AK830,"0.#"),1)=".",TRUE,FALSE)</formula>
    </cfRule>
  </conditionalFormatting>
  <conditionalFormatting sqref="AU830:AX858">
    <cfRule type="expression" priority="169" dxfId="930">
      <formula>IF(AND(AU830&gt;=0,RIGHT(TEXT(AU830,"0.#"),1)&lt;&gt;"."),TRUE,FALSE)</formula>
    </cfRule>
    <cfRule type="expression" priority="170" dxfId="931">
      <formula>IF(AND(AU830&gt;=0,RIGHT(TEXT(AU830,"0.#"),1)="."),TRUE,FALSE)</formula>
    </cfRule>
    <cfRule type="expression" priority="171" dxfId="932">
      <formula>IF(AND(AU830&lt;0,RIGHT(TEXT(AU830,"0.#"),1)&lt;&gt;"."),TRUE,FALSE)</formula>
    </cfRule>
    <cfRule type="expression" priority="172" dxfId="933">
      <formula>IF(AND(AU830&lt;0,RIGHT(TEXT(AU830,"0.#"),1)="."),TRUE,FALSE)</formula>
    </cfRule>
  </conditionalFormatting>
  <conditionalFormatting sqref="AK862">
    <cfRule type="expression" priority="167" dxfId="928">
      <formula>IF(RIGHT(TEXT(AK862,"0.#"),1)=".",FALSE,TRUE)</formula>
    </cfRule>
    <cfRule type="expression" priority="168" dxfId="929">
      <formula>IF(RIGHT(TEXT(AK862,"0.#"),1)=".",TRUE,FALSE)</formula>
    </cfRule>
  </conditionalFormatting>
  <conditionalFormatting sqref="AU862:AX862">
    <cfRule type="expression" priority="163" dxfId="930">
      <formula>IF(AND(AU862&gt;=0,RIGHT(TEXT(AU862,"0.#"),1)&lt;&gt;"."),TRUE,FALSE)</formula>
    </cfRule>
    <cfRule type="expression" priority="164" dxfId="931">
      <formula>IF(AND(AU862&gt;=0,RIGHT(TEXT(AU862,"0.#"),1)="."),TRUE,FALSE)</formula>
    </cfRule>
    <cfRule type="expression" priority="165" dxfId="932">
      <formula>IF(AND(AU862&lt;0,RIGHT(TEXT(AU862,"0.#"),1)&lt;&gt;"."),TRUE,FALSE)</formula>
    </cfRule>
    <cfRule type="expression" priority="166" dxfId="933">
      <formula>IF(AND(AU862&lt;0,RIGHT(TEXT(AU862,"0.#"),1)="."),TRUE,FALSE)</formula>
    </cfRule>
  </conditionalFormatting>
  <conditionalFormatting sqref="AK863:AK891">
    <cfRule type="expression" priority="161" dxfId="928">
      <formula>IF(RIGHT(TEXT(AK863,"0.#"),1)=".",FALSE,TRUE)</formula>
    </cfRule>
    <cfRule type="expression" priority="162" dxfId="929">
      <formula>IF(RIGHT(TEXT(AK863,"0.#"),1)=".",TRUE,FALSE)</formula>
    </cfRule>
  </conditionalFormatting>
  <conditionalFormatting sqref="AU863:AX891">
    <cfRule type="expression" priority="157" dxfId="930">
      <formula>IF(AND(AU863&gt;=0,RIGHT(TEXT(AU863,"0.#"),1)&lt;&gt;"."),TRUE,FALSE)</formula>
    </cfRule>
    <cfRule type="expression" priority="158" dxfId="931">
      <formula>IF(AND(AU863&gt;=0,RIGHT(TEXT(AU863,"0.#"),1)="."),TRUE,FALSE)</formula>
    </cfRule>
    <cfRule type="expression" priority="159" dxfId="932">
      <formula>IF(AND(AU863&lt;0,RIGHT(TEXT(AU863,"0.#"),1)&lt;&gt;"."),TRUE,FALSE)</formula>
    </cfRule>
    <cfRule type="expression" priority="160" dxfId="933">
      <formula>IF(AND(AU863&lt;0,RIGHT(TEXT(AU863,"0.#"),1)="."),TRUE,FALSE)</formula>
    </cfRule>
  </conditionalFormatting>
  <conditionalFormatting sqref="AK895">
    <cfRule type="expression" priority="155" dxfId="928">
      <formula>IF(RIGHT(TEXT(AK895,"0.#"),1)=".",FALSE,TRUE)</formula>
    </cfRule>
    <cfRule type="expression" priority="156" dxfId="929">
      <formula>IF(RIGHT(TEXT(AK895,"0.#"),1)=".",TRUE,FALSE)</formula>
    </cfRule>
  </conditionalFormatting>
  <conditionalFormatting sqref="AU895:AX895">
    <cfRule type="expression" priority="151" dxfId="930">
      <formula>IF(AND(AU895&gt;=0,RIGHT(TEXT(AU895,"0.#"),1)&lt;&gt;"."),TRUE,FALSE)</formula>
    </cfRule>
    <cfRule type="expression" priority="152" dxfId="931">
      <formula>IF(AND(AU895&gt;=0,RIGHT(TEXT(AU895,"0.#"),1)="."),TRUE,FALSE)</formula>
    </cfRule>
    <cfRule type="expression" priority="153" dxfId="932">
      <formula>IF(AND(AU895&lt;0,RIGHT(TEXT(AU895,"0.#"),1)&lt;&gt;"."),TRUE,FALSE)</formula>
    </cfRule>
    <cfRule type="expression" priority="154" dxfId="933">
      <formula>IF(AND(AU895&lt;0,RIGHT(TEXT(AU895,"0.#"),1)="."),TRUE,FALSE)</formula>
    </cfRule>
  </conditionalFormatting>
  <conditionalFormatting sqref="AK896:AK924">
    <cfRule type="expression" priority="149" dxfId="928">
      <formula>IF(RIGHT(TEXT(AK896,"0.#"),1)=".",FALSE,TRUE)</formula>
    </cfRule>
    <cfRule type="expression" priority="150" dxfId="929">
      <formula>IF(RIGHT(TEXT(AK896,"0.#"),1)=".",TRUE,FALSE)</formula>
    </cfRule>
  </conditionalFormatting>
  <conditionalFormatting sqref="AU896:AX924">
    <cfRule type="expression" priority="145" dxfId="930">
      <formula>IF(AND(AU896&gt;=0,RIGHT(TEXT(AU896,"0.#"),1)&lt;&gt;"."),TRUE,FALSE)</formula>
    </cfRule>
    <cfRule type="expression" priority="146" dxfId="931">
      <formula>IF(AND(AU896&gt;=0,RIGHT(TEXT(AU896,"0.#"),1)="."),TRUE,FALSE)</formula>
    </cfRule>
    <cfRule type="expression" priority="147" dxfId="932">
      <formula>IF(AND(AU896&lt;0,RIGHT(TEXT(AU896,"0.#"),1)&lt;&gt;"."),TRUE,FALSE)</formula>
    </cfRule>
    <cfRule type="expression" priority="148" dxfId="933">
      <formula>IF(AND(AU896&lt;0,RIGHT(TEXT(AU896,"0.#"),1)="."),TRUE,FALSE)</formula>
    </cfRule>
  </conditionalFormatting>
  <conditionalFormatting sqref="AK928">
    <cfRule type="expression" priority="143" dxfId="928">
      <formula>IF(RIGHT(TEXT(AK928,"0.#"),1)=".",FALSE,TRUE)</formula>
    </cfRule>
    <cfRule type="expression" priority="144" dxfId="929">
      <formula>IF(RIGHT(TEXT(AK928,"0.#"),1)=".",TRUE,FALSE)</formula>
    </cfRule>
  </conditionalFormatting>
  <conditionalFormatting sqref="AU928:AX928">
    <cfRule type="expression" priority="139" dxfId="930">
      <formula>IF(AND(AU928&gt;=0,RIGHT(TEXT(AU928,"0.#"),1)&lt;&gt;"."),TRUE,FALSE)</formula>
    </cfRule>
    <cfRule type="expression" priority="140" dxfId="931">
      <formula>IF(AND(AU928&gt;=0,RIGHT(TEXT(AU928,"0.#"),1)="."),TRUE,FALSE)</formula>
    </cfRule>
    <cfRule type="expression" priority="141" dxfId="932">
      <formula>IF(AND(AU928&lt;0,RIGHT(TEXT(AU928,"0.#"),1)&lt;&gt;"."),TRUE,FALSE)</formula>
    </cfRule>
    <cfRule type="expression" priority="142" dxfId="933">
      <formula>IF(AND(AU928&lt;0,RIGHT(TEXT(AU928,"0.#"),1)="."),TRUE,FALSE)</formula>
    </cfRule>
  </conditionalFormatting>
  <conditionalFormatting sqref="AK929:AK957">
    <cfRule type="expression" priority="137" dxfId="928">
      <formula>IF(RIGHT(TEXT(AK929,"0.#"),1)=".",FALSE,TRUE)</formula>
    </cfRule>
    <cfRule type="expression" priority="138" dxfId="929">
      <formula>IF(RIGHT(TEXT(AK929,"0.#"),1)=".",TRUE,FALSE)</formula>
    </cfRule>
  </conditionalFormatting>
  <conditionalFormatting sqref="AU929:AX957">
    <cfRule type="expression" priority="133" dxfId="930">
      <formula>IF(AND(AU929&gt;=0,RIGHT(TEXT(AU929,"0.#"),1)&lt;&gt;"."),TRUE,FALSE)</formula>
    </cfRule>
    <cfRule type="expression" priority="134" dxfId="931">
      <formula>IF(AND(AU929&gt;=0,RIGHT(TEXT(AU929,"0.#"),1)="."),TRUE,FALSE)</formula>
    </cfRule>
    <cfRule type="expression" priority="135" dxfId="932">
      <formula>IF(AND(AU929&lt;0,RIGHT(TEXT(AU929,"0.#"),1)&lt;&gt;"."),TRUE,FALSE)</formula>
    </cfRule>
    <cfRule type="expression" priority="136" dxfId="933">
      <formula>IF(AND(AU929&lt;0,RIGHT(TEXT(AU929,"0.#"),1)="."),TRUE,FALSE)</formula>
    </cfRule>
  </conditionalFormatting>
  <conditionalFormatting sqref="AK961">
    <cfRule type="expression" priority="131" dxfId="928">
      <formula>IF(RIGHT(TEXT(AK961,"0.#"),1)=".",FALSE,TRUE)</formula>
    </cfRule>
    <cfRule type="expression" priority="132" dxfId="929">
      <formula>IF(RIGHT(TEXT(AK961,"0.#"),1)=".",TRUE,FALSE)</formula>
    </cfRule>
  </conditionalFormatting>
  <conditionalFormatting sqref="AU961:AX961">
    <cfRule type="expression" priority="127" dxfId="930">
      <formula>IF(AND(AU961&gt;=0,RIGHT(TEXT(AU961,"0.#"),1)&lt;&gt;"."),TRUE,FALSE)</formula>
    </cfRule>
    <cfRule type="expression" priority="128" dxfId="931">
      <formula>IF(AND(AU961&gt;=0,RIGHT(TEXT(AU961,"0.#"),1)="."),TRUE,FALSE)</formula>
    </cfRule>
    <cfRule type="expression" priority="129" dxfId="932">
      <formula>IF(AND(AU961&lt;0,RIGHT(TEXT(AU961,"0.#"),1)&lt;&gt;"."),TRUE,FALSE)</formula>
    </cfRule>
    <cfRule type="expression" priority="130" dxfId="933">
      <formula>IF(AND(AU961&lt;0,RIGHT(TEXT(AU961,"0.#"),1)="."),TRUE,FALSE)</formula>
    </cfRule>
  </conditionalFormatting>
  <conditionalFormatting sqref="AK962:AK990">
    <cfRule type="expression" priority="125" dxfId="928">
      <formula>IF(RIGHT(TEXT(AK962,"0.#"),1)=".",FALSE,TRUE)</formula>
    </cfRule>
    <cfRule type="expression" priority="126" dxfId="929">
      <formula>IF(RIGHT(TEXT(AK962,"0.#"),1)=".",TRUE,FALSE)</formula>
    </cfRule>
  </conditionalFormatting>
  <conditionalFormatting sqref="AU962:AX990">
    <cfRule type="expression" priority="121" dxfId="930">
      <formula>IF(AND(AU962&gt;=0,RIGHT(TEXT(AU962,"0.#"),1)&lt;&gt;"."),TRUE,FALSE)</formula>
    </cfRule>
    <cfRule type="expression" priority="122" dxfId="931">
      <formula>IF(AND(AU962&gt;=0,RIGHT(TEXT(AU962,"0.#"),1)="."),TRUE,FALSE)</formula>
    </cfRule>
    <cfRule type="expression" priority="123" dxfId="932">
      <formula>IF(AND(AU962&lt;0,RIGHT(TEXT(AU962,"0.#"),1)&lt;&gt;"."),TRUE,FALSE)</formula>
    </cfRule>
    <cfRule type="expression" priority="124" dxfId="933">
      <formula>IF(AND(AU962&lt;0,RIGHT(TEXT(AU962,"0.#"),1)="."),TRUE,FALSE)</formula>
    </cfRule>
  </conditionalFormatting>
  <conditionalFormatting sqref="AK994">
    <cfRule type="expression" priority="119" dxfId="928">
      <formula>IF(RIGHT(TEXT(AK994,"0.#"),1)=".",FALSE,TRUE)</formula>
    </cfRule>
    <cfRule type="expression" priority="120" dxfId="929">
      <formula>IF(RIGHT(TEXT(AK994,"0.#"),1)=".",TRUE,FALSE)</formula>
    </cfRule>
  </conditionalFormatting>
  <conditionalFormatting sqref="AU994:AX994">
    <cfRule type="expression" priority="115" dxfId="930">
      <formula>IF(AND(AU994&gt;=0,RIGHT(TEXT(AU994,"0.#"),1)&lt;&gt;"."),TRUE,FALSE)</formula>
    </cfRule>
    <cfRule type="expression" priority="116" dxfId="931">
      <formula>IF(AND(AU994&gt;=0,RIGHT(TEXT(AU994,"0.#"),1)="."),TRUE,FALSE)</formula>
    </cfRule>
    <cfRule type="expression" priority="117" dxfId="932">
      <formula>IF(AND(AU994&lt;0,RIGHT(TEXT(AU994,"0.#"),1)&lt;&gt;"."),TRUE,FALSE)</formula>
    </cfRule>
    <cfRule type="expression" priority="118" dxfId="933">
      <formula>IF(AND(AU994&lt;0,RIGHT(TEXT(AU994,"0.#"),1)="."),TRUE,FALSE)</formula>
    </cfRule>
  </conditionalFormatting>
  <conditionalFormatting sqref="AK995:AK1023">
    <cfRule type="expression" priority="113" dxfId="928">
      <formula>IF(RIGHT(TEXT(AK995,"0.#"),1)=".",FALSE,TRUE)</formula>
    </cfRule>
    <cfRule type="expression" priority="114" dxfId="929">
      <formula>IF(RIGHT(TEXT(AK995,"0.#"),1)=".",TRUE,FALSE)</formula>
    </cfRule>
  </conditionalFormatting>
  <conditionalFormatting sqref="AU995:AX1023">
    <cfRule type="expression" priority="109" dxfId="930">
      <formula>IF(AND(AU995&gt;=0,RIGHT(TEXT(AU995,"0.#"),1)&lt;&gt;"."),TRUE,FALSE)</formula>
    </cfRule>
    <cfRule type="expression" priority="110" dxfId="931">
      <formula>IF(AND(AU995&gt;=0,RIGHT(TEXT(AU995,"0.#"),1)="."),TRUE,FALSE)</formula>
    </cfRule>
    <cfRule type="expression" priority="111" dxfId="932">
      <formula>IF(AND(AU995&lt;0,RIGHT(TEXT(AU995,"0.#"),1)&lt;&gt;"."),TRUE,FALSE)</formula>
    </cfRule>
    <cfRule type="expression" priority="112" dxfId="933">
      <formula>IF(AND(AU995&lt;0,RIGHT(TEXT(AU995,"0.#"),1)="."),TRUE,FALSE)</formula>
    </cfRule>
  </conditionalFormatting>
  <conditionalFormatting sqref="AK1027">
    <cfRule type="expression" priority="107" dxfId="928">
      <formula>IF(RIGHT(TEXT(AK1027,"0.#"),1)=".",FALSE,TRUE)</formula>
    </cfRule>
    <cfRule type="expression" priority="108" dxfId="929">
      <formula>IF(RIGHT(TEXT(AK1027,"0.#"),1)=".",TRUE,FALSE)</formula>
    </cfRule>
  </conditionalFormatting>
  <conditionalFormatting sqref="AU1027:AX1027">
    <cfRule type="expression" priority="103" dxfId="930">
      <formula>IF(AND(AU1027&gt;=0,RIGHT(TEXT(AU1027,"0.#"),1)&lt;&gt;"."),TRUE,FALSE)</formula>
    </cfRule>
    <cfRule type="expression" priority="104" dxfId="931">
      <formula>IF(AND(AU1027&gt;=0,RIGHT(TEXT(AU1027,"0.#"),1)="."),TRUE,FALSE)</formula>
    </cfRule>
    <cfRule type="expression" priority="105" dxfId="932">
      <formula>IF(AND(AU1027&lt;0,RIGHT(TEXT(AU1027,"0.#"),1)&lt;&gt;"."),TRUE,FALSE)</formula>
    </cfRule>
    <cfRule type="expression" priority="106" dxfId="933">
      <formula>IF(AND(AU1027&lt;0,RIGHT(TEXT(AU1027,"0.#"),1)="."),TRUE,FALSE)</formula>
    </cfRule>
  </conditionalFormatting>
  <conditionalFormatting sqref="AK1028:AK1056">
    <cfRule type="expression" priority="101" dxfId="928">
      <formula>IF(RIGHT(TEXT(AK1028,"0.#"),1)=".",FALSE,TRUE)</formula>
    </cfRule>
    <cfRule type="expression" priority="102" dxfId="929">
      <formula>IF(RIGHT(TEXT(AK1028,"0.#"),1)=".",TRUE,FALSE)</formula>
    </cfRule>
  </conditionalFormatting>
  <conditionalFormatting sqref="AU1028:AX1056">
    <cfRule type="expression" priority="97" dxfId="930">
      <formula>IF(AND(AU1028&gt;=0,RIGHT(TEXT(AU1028,"0.#"),1)&lt;&gt;"."),TRUE,FALSE)</formula>
    </cfRule>
    <cfRule type="expression" priority="98" dxfId="931">
      <formula>IF(AND(AU1028&gt;=0,RIGHT(TEXT(AU1028,"0.#"),1)="."),TRUE,FALSE)</formula>
    </cfRule>
    <cfRule type="expression" priority="99" dxfId="932">
      <formula>IF(AND(AU1028&lt;0,RIGHT(TEXT(AU1028,"0.#"),1)&lt;&gt;"."),TRUE,FALSE)</formula>
    </cfRule>
    <cfRule type="expression" priority="100" dxfId="933">
      <formula>IF(AND(AU1028&lt;0,RIGHT(TEXT(AU1028,"0.#"),1)="."),TRUE,FALSE)</formula>
    </cfRule>
  </conditionalFormatting>
  <conditionalFormatting sqref="AK1060">
    <cfRule type="expression" priority="95" dxfId="928">
      <formula>IF(RIGHT(TEXT(AK1060,"0.#"),1)=".",FALSE,TRUE)</formula>
    </cfRule>
    <cfRule type="expression" priority="96" dxfId="929">
      <formula>IF(RIGHT(TEXT(AK1060,"0.#"),1)=".",TRUE,FALSE)</formula>
    </cfRule>
  </conditionalFormatting>
  <conditionalFormatting sqref="AU1060:AX1060">
    <cfRule type="expression" priority="91" dxfId="930">
      <formula>IF(AND(AU1060&gt;=0,RIGHT(TEXT(AU1060,"0.#"),1)&lt;&gt;"."),TRUE,FALSE)</formula>
    </cfRule>
    <cfRule type="expression" priority="92" dxfId="931">
      <formula>IF(AND(AU1060&gt;=0,RIGHT(TEXT(AU1060,"0.#"),1)="."),TRUE,FALSE)</formula>
    </cfRule>
    <cfRule type="expression" priority="93" dxfId="932">
      <formula>IF(AND(AU1060&lt;0,RIGHT(TEXT(AU1060,"0.#"),1)&lt;&gt;"."),TRUE,FALSE)</formula>
    </cfRule>
    <cfRule type="expression" priority="94" dxfId="933">
      <formula>IF(AND(AU1060&lt;0,RIGHT(TEXT(AU1060,"0.#"),1)="."),TRUE,FALSE)</formula>
    </cfRule>
  </conditionalFormatting>
  <conditionalFormatting sqref="AK1061:AK1089">
    <cfRule type="expression" priority="89" dxfId="928">
      <formula>IF(RIGHT(TEXT(AK1061,"0.#"),1)=".",FALSE,TRUE)</formula>
    </cfRule>
    <cfRule type="expression" priority="90" dxfId="929">
      <formula>IF(RIGHT(TEXT(AK1061,"0.#"),1)=".",TRUE,FALSE)</formula>
    </cfRule>
  </conditionalFormatting>
  <conditionalFormatting sqref="AU1061:AX1089">
    <cfRule type="expression" priority="85" dxfId="930">
      <formula>IF(AND(AU1061&gt;=0,RIGHT(TEXT(AU1061,"0.#"),1)&lt;&gt;"."),TRUE,FALSE)</formula>
    </cfRule>
    <cfRule type="expression" priority="86" dxfId="931">
      <formula>IF(AND(AU1061&gt;=0,RIGHT(TEXT(AU1061,"0.#"),1)="."),TRUE,FALSE)</formula>
    </cfRule>
    <cfRule type="expression" priority="87" dxfId="932">
      <formula>IF(AND(AU1061&lt;0,RIGHT(TEXT(AU1061,"0.#"),1)&lt;&gt;"."),TRUE,FALSE)</formula>
    </cfRule>
    <cfRule type="expression" priority="88" dxfId="933">
      <formula>IF(AND(AU1061&lt;0,RIGHT(TEXT(AU1061,"0.#"),1)="."),TRUE,FALSE)</formula>
    </cfRule>
  </conditionalFormatting>
  <conditionalFormatting sqref="AK1093">
    <cfRule type="expression" priority="83" dxfId="928">
      <formula>IF(RIGHT(TEXT(AK1093,"0.#"),1)=".",FALSE,TRUE)</formula>
    </cfRule>
    <cfRule type="expression" priority="84" dxfId="929">
      <formula>IF(RIGHT(TEXT(AK1093,"0.#"),1)=".",TRUE,FALSE)</formula>
    </cfRule>
  </conditionalFormatting>
  <conditionalFormatting sqref="AU1093:AX1093">
    <cfRule type="expression" priority="79" dxfId="930">
      <formula>IF(AND(AU1093&gt;=0,RIGHT(TEXT(AU1093,"0.#"),1)&lt;&gt;"."),TRUE,FALSE)</formula>
    </cfRule>
    <cfRule type="expression" priority="80" dxfId="931">
      <formula>IF(AND(AU1093&gt;=0,RIGHT(TEXT(AU1093,"0.#"),1)="."),TRUE,FALSE)</formula>
    </cfRule>
    <cfRule type="expression" priority="81" dxfId="932">
      <formula>IF(AND(AU1093&lt;0,RIGHT(TEXT(AU1093,"0.#"),1)&lt;&gt;"."),TRUE,FALSE)</formula>
    </cfRule>
    <cfRule type="expression" priority="82" dxfId="933">
      <formula>IF(AND(AU1093&lt;0,RIGHT(TEXT(AU1093,"0.#"),1)="."),TRUE,FALSE)</formula>
    </cfRule>
  </conditionalFormatting>
  <conditionalFormatting sqref="AK1094:AK1122">
    <cfRule type="expression" priority="77" dxfId="928">
      <formula>IF(RIGHT(TEXT(AK1094,"0.#"),1)=".",FALSE,TRUE)</formula>
    </cfRule>
    <cfRule type="expression" priority="78" dxfId="929">
      <formula>IF(RIGHT(TEXT(AK1094,"0.#"),1)=".",TRUE,FALSE)</formula>
    </cfRule>
  </conditionalFormatting>
  <conditionalFormatting sqref="AU1094:AX1122">
    <cfRule type="expression" priority="73" dxfId="930">
      <formula>IF(AND(AU1094&gt;=0,RIGHT(TEXT(AU1094,"0.#"),1)&lt;&gt;"."),TRUE,FALSE)</formula>
    </cfRule>
    <cfRule type="expression" priority="74" dxfId="931">
      <formula>IF(AND(AU1094&gt;=0,RIGHT(TEXT(AU1094,"0.#"),1)="."),TRUE,FALSE)</formula>
    </cfRule>
    <cfRule type="expression" priority="75" dxfId="932">
      <formula>IF(AND(AU1094&lt;0,RIGHT(TEXT(AU1094,"0.#"),1)&lt;&gt;"."),TRUE,FALSE)</formula>
    </cfRule>
    <cfRule type="expression" priority="76" dxfId="933">
      <formula>IF(AND(AU1094&lt;0,RIGHT(TEXT(AU1094,"0.#"),1)="."),TRUE,FALSE)</formula>
    </cfRule>
  </conditionalFormatting>
  <conditionalFormatting sqref="AK1126">
    <cfRule type="expression" priority="71" dxfId="928">
      <formula>IF(RIGHT(TEXT(AK1126,"0.#"),1)=".",FALSE,TRUE)</formula>
    </cfRule>
    <cfRule type="expression" priority="72" dxfId="929">
      <formula>IF(RIGHT(TEXT(AK1126,"0.#"),1)=".",TRUE,FALSE)</formula>
    </cfRule>
  </conditionalFormatting>
  <conditionalFormatting sqref="AU1126:AX1126">
    <cfRule type="expression" priority="67" dxfId="930">
      <formula>IF(AND(AU1126&gt;=0,RIGHT(TEXT(AU1126,"0.#"),1)&lt;&gt;"."),TRUE,FALSE)</formula>
    </cfRule>
    <cfRule type="expression" priority="68" dxfId="931">
      <formula>IF(AND(AU1126&gt;=0,RIGHT(TEXT(AU1126,"0.#"),1)="."),TRUE,FALSE)</formula>
    </cfRule>
    <cfRule type="expression" priority="69" dxfId="932">
      <formula>IF(AND(AU1126&lt;0,RIGHT(TEXT(AU1126,"0.#"),1)&lt;&gt;"."),TRUE,FALSE)</formula>
    </cfRule>
    <cfRule type="expression" priority="70" dxfId="933">
      <formula>IF(AND(AU1126&lt;0,RIGHT(TEXT(AU1126,"0.#"),1)="."),TRUE,FALSE)</formula>
    </cfRule>
  </conditionalFormatting>
  <conditionalFormatting sqref="AK1127:AK1155">
    <cfRule type="expression" priority="65" dxfId="928">
      <formula>IF(RIGHT(TEXT(AK1127,"0.#"),1)=".",FALSE,TRUE)</formula>
    </cfRule>
    <cfRule type="expression" priority="66" dxfId="929">
      <formula>IF(RIGHT(TEXT(AK1127,"0.#"),1)=".",TRUE,FALSE)</formula>
    </cfRule>
  </conditionalFormatting>
  <conditionalFormatting sqref="AU1127:AX1155">
    <cfRule type="expression" priority="61" dxfId="930">
      <formula>IF(AND(AU1127&gt;=0,RIGHT(TEXT(AU1127,"0.#"),1)&lt;&gt;"."),TRUE,FALSE)</formula>
    </cfRule>
    <cfRule type="expression" priority="62" dxfId="931">
      <formula>IF(AND(AU1127&gt;=0,RIGHT(TEXT(AU1127,"0.#"),1)="."),TRUE,FALSE)</formula>
    </cfRule>
    <cfRule type="expression" priority="63" dxfId="932">
      <formula>IF(AND(AU1127&lt;0,RIGHT(TEXT(AU1127,"0.#"),1)&lt;&gt;"."),TRUE,FALSE)</formula>
    </cfRule>
    <cfRule type="expression" priority="64" dxfId="933">
      <formula>IF(AND(AU1127&lt;0,RIGHT(TEXT(AU1127,"0.#"),1)="."),TRUE,FALSE)</formula>
    </cfRule>
  </conditionalFormatting>
  <conditionalFormatting sqref="AK1159">
    <cfRule type="expression" priority="59" dxfId="928">
      <formula>IF(RIGHT(TEXT(AK1159,"0.#"),1)=".",FALSE,TRUE)</formula>
    </cfRule>
    <cfRule type="expression" priority="60" dxfId="929">
      <formula>IF(RIGHT(TEXT(AK1159,"0.#"),1)=".",TRUE,FALSE)</formula>
    </cfRule>
  </conditionalFormatting>
  <conditionalFormatting sqref="AU1159:AX1159">
    <cfRule type="expression" priority="55" dxfId="930">
      <formula>IF(AND(AU1159&gt;=0,RIGHT(TEXT(AU1159,"0.#"),1)&lt;&gt;"."),TRUE,FALSE)</formula>
    </cfRule>
    <cfRule type="expression" priority="56" dxfId="931">
      <formula>IF(AND(AU1159&gt;=0,RIGHT(TEXT(AU1159,"0.#"),1)="."),TRUE,FALSE)</formula>
    </cfRule>
    <cfRule type="expression" priority="57" dxfId="932">
      <formula>IF(AND(AU1159&lt;0,RIGHT(TEXT(AU1159,"0.#"),1)&lt;&gt;"."),TRUE,FALSE)</formula>
    </cfRule>
    <cfRule type="expression" priority="58" dxfId="933">
      <formula>IF(AND(AU1159&lt;0,RIGHT(TEXT(AU1159,"0.#"),1)="."),TRUE,FALSE)</formula>
    </cfRule>
  </conditionalFormatting>
  <conditionalFormatting sqref="AK1160:AK1188">
    <cfRule type="expression" priority="53" dxfId="928">
      <formula>IF(RIGHT(TEXT(AK1160,"0.#"),1)=".",FALSE,TRUE)</formula>
    </cfRule>
    <cfRule type="expression" priority="54" dxfId="929">
      <formula>IF(RIGHT(TEXT(AK1160,"0.#"),1)=".",TRUE,FALSE)</formula>
    </cfRule>
  </conditionalFormatting>
  <conditionalFormatting sqref="AU1160:AX1188">
    <cfRule type="expression" priority="49" dxfId="930">
      <formula>IF(AND(AU1160&gt;=0,RIGHT(TEXT(AU1160,"0.#"),1)&lt;&gt;"."),TRUE,FALSE)</formula>
    </cfRule>
    <cfRule type="expression" priority="50" dxfId="931">
      <formula>IF(AND(AU1160&gt;=0,RIGHT(TEXT(AU1160,"0.#"),1)="."),TRUE,FALSE)</formula>
    </cfRule>
    <cfRule type="expression" priority="51" dxfId="932">
      <formula>IF(AND(AU1160&lt;0,RIGHT(TEXT(AU1160,"0.#"),1)&lt;&gt;"."),TRUE,FALSE)</formula>
    </cfRule>
    <cfRule type="expression" priority="52" dxfId="933">
      <formula>IF(AND(AU1160&lt;0,RIGHT(TEXT(AU1160,"0.#"),1)="."),TRUE,FALSE)</formula>
    </cfRule>
  </conditionalFormatting>
  <conditionalFormatting sqref="AK1192">
    <cfRule type="expression" priority="47" dxfId="928">
      <formula>IF(RIGHT(TEXT(AK1192,"0.#"),1)=".",FALSE,TRUE)</formula>
    </cfRule>
    <cfRule type="expression" priority="48" dxfId="929">
      <formula>IF(RIGHT(TEXT(AK1192,"0.#"),1)=".",TRUE,FALSE)</formula>
    </cfRule>
  </conditionalFormatting>
  <conditionalFormatting sqref="AU1192:AX1192">
    <cfRule type="expression" priority="43" dxfId="930">
      <formula>IF(AND(AU1192&gt;=0,RIGHT(TEXT(AU1192,"0.#"),1)&lt;&gt;"."),TRUE,FALSE)</formula>
    </cfRule>
    <cfRule type="expression" priority="44" dxfId="931">
      <formula>IF(AND(AU1192&gt;=0,RIGHT(TEXT(AU1192,"0.#"),1)="."),TRUE,FALSE)</formula>
    </cfRule>
    <cfRule type="expression" priority="45" dxfId="932">
      <formula>IF(AND(AU1192&lt;0,RIGHT(TEXT(AU1192,"0.#"),1)&lt;&gt;"."),TRUE,FALSE)</formula>
    </cfRule>
    <cfRule type="expression" priority="46" dxfId="933">
      <formula>IF(AND(AU1192&lt;0,RIGHT(TEXT(AU1192,"0.#"),1)="."),TRUE,FALSE)</formula>
    </cfRule>
  </conditionalFormatting>
  <conditionalFormatting sqref="AK1193:AK1221">
    <cfRule type="expression" priority="41" dxfId="928">
      <formula>IF(RIGHT(TEXT(AK1193,"0.#"),1)=".",FALSE,TRUE)</formula>
    </cfRule>
    <cfRule type="expression" priority="42" dxfId="929">
      <formula>IF(RIGHT(TEXT(AK1193,"0.#"),1)=".",TRUE,FALSE)</formula>
    </cfRule>
  </conditionalFormatting>
  <conditionalFormatting sqref="AU1193:AX1221">
    <cfRule type="expression" priority="37" dxfId="930">
      <formula>IF(AND(AU1193&gt;=0,RIGHT(TEXT(AU1193,"0.#"),1)&lt;&gt;"."),TRUE,FALSE)</formula>
    </cfRule>
    <cfRule type="expression" priority="38" dxfId="931">
      <formula>IF(AND(AU1193&gt;=0,RIGHT(TEXT(AU1193,"0.#"),1)="."),TRUE,FALSE)</formula>
    </cfRule>
    <cfRule type="expression" priority="39" dxfId="932">
      <formula>IF(AND(AU1193&lt;0,RIGHT(TEXT(AU1193,"0.#"),1)&lt;&gt;"."),TRUE,FALSE)</formula>
    </cfRule>
    <cfRule type="expression" priority="40" dxfId="933">
      <formula>IF(AND(AU1193&lt;0,RIGHT(TEXT(AU1193,"0.#"),1)="."),TRUE,FALSE)</formula>
    </cfRule>
  </conditionalFormatting>
  <conditionalFormatting sqref="AK1225">
    <cfRule type="expression" priority="35" dxfId="928">
      <formula>IF(RIGHT(TEXT(AK1225,"0.#"),1)=".",FALSE,TRUE)</formula>
    </cfRule>
    <cfRule type="expression" priority="36" dxfId="929">
      <formula>IF(RIGHT(TEXT(AK1225,"0.#"),1)=".",TRUE,FALSE)</formula>
    </cfRule>
  </conditionalFormatting>
  <conditionalFormatting sqref="AU1225:AX1225">
    <cfRule type="expression" priority="31" dxfId="930">
      <formula>IF(AND(AU1225&gt;=0,RIGHT(TEXT(AU1225,"0.#"),1)&lt;&gt;"."),TRUE,FALSE)</formula>
    </cfRule>
    <cfRule type="expression" priority="32" dxfId="931">
      <formula>IF(AND(AU1225&gt;=0,RIGHT(TEXT(AU1225,"0.#"),1)="."),TRUE,FALSE)</formula>
    </cfRule>
    <cfRule type="expression" priority="33" dxfId="932">
      <formula>IF(AND(AU1225&lt;0,RIGHT(TEXT(AU1225,"0.#"),1)&lt;&gt;"."),TRUE,FALSE)</formula>
    </cfRule>
    <cfRule type="expression" priority="34" dxfId="933">
      <formula>IF(AND(AU1225&lt;0,RIGHT(TEXT(AU1225,"0.#"),1)="."),TRUE,FALSE)</formula>
    </cfRule>
  </conditionalFormatting>
  <conditionalFormatting sqref="AK1226:AK1254">
    <cfRule type="expression" priority="29" dxfId="928">
      <formula>IF(RIGHT(TEXT(AK1226,"0.#"),1)=".",FALSE,TRUE)</formula>
    </cfRule>
    <cfRule type="expression" priority="30" dxfId="929">
      <formula>IF(RIGHT(TEXT(AK1226,"0.#"),1)=".",TRUE,FALSE)</formula>
    </cfRule>
  </conditionalFormatting>
  <conditionalFormatting sqref="AU1226:AX1254">
    <cfRule type="expression" priority="25" dxfId="930">
      <formula>IF(AND(AU1226&gt;=0,RIGHT(TEXT(AU1226,"0.#"),1)&lt;&gt;"."),TRUE,FALSE)</formula>
    </cfRule>
    <cfRule type="expression" priority="26" dxfId="931">
      <formula>IF(AND(AU1226&gt;=0,RIGHT(TEXT(AU1226,"0.#"),1)="."),TRUE,FALSE)</formula>
    </cfRule>
    <cfRule type="expression" priority="27" dxfId="932">
      <formula>IF(AND(AU1226&lt;0,RIGHT(TEXT(AU1226,"0.#"),1)&lt;&gt;"."),TRUE,FALSE)</formula>
    </cfRule>
    <cfRule type="expression" priority="28" dxfId="933">
      <formula>IF(AND(AU1226&lt;0,RIGHT(TEXT(AU1226,"0.#"),1)="."),TRUE,FALSE)</formula>
    </cfRule>
  </conditionalFormatting>
  <conditionalFormatting sqref="AK1258">
    <cfRule type="expression" priority="23" dxfId="928">
      <formula>IF(RIGHT(TEXT(AK1258,"0.#"),1)=".",FALSE,TRUE)</formula>
    </cfRule>
    <cfRule type="expression" priority="24" dxfId="929">
      <formula>IF(RIGHT(TEXT(AK1258,"0.#"),1)=".",TRUE,FALSE)</formula>
    </cfRule>
  </conditionalFormatting>
  <conditionalFormatting sqref="AU1258:AX1258">
    <cfRule type="expression" priority="19" dxfId="930">
      <formula>IF(AND(AU1258&gt;=0,RIGHT(TEXT(AU1258,"0.#"),1)&lt;&gt;"."),TRUE,FALSE)</formula>
    </cfRule>
    <cfRule type="expression" priority="20" dxfId="931">
      <formula>IF(AND(AU1258&gt;=0,RIGHT(TEXT(AU1258,"0.#"),1)="."),TRUE,FALSE)</formula>
    </cfRule>
    <cfRule type="expression" priority="21" dxfId="932">
      <formula>IF(AND(AU1258&lt;0,RIGHT(TEXT(AU1258,"0.#"),1)&lt;&gt;"."),TRUE,FALSE)</formula>
    </cfRule>
    <cfRule type="expression" priority="22" dxfId="933">
      <formula>IF(AND(AU1258&lt;0,RIGHT(TEXT(AU1258,"0.#"),1)="."),TRUE,FALSE)</formula>
    </cfRule>
  </conditionalFormatting>
  <conditionalFormatting sqref="AK1259:AK1287">
    <cfRule type="expression" priority="17" dxfId="928">
      <formula>IF(RIGHT(TEXT(AK1259,"0.#"),1)=".",FALSE,TRUE)</formula>
    </cfRule>
    <cfRule type="expression" priority="18" dxfId="929">
      <formula>IF(RIGHT(TEXT(AK1259,"0.#"),1)=".",TRUE,FALSE)</formula>
    </cfRule>
  </conditionalFormatting>
  <conditionalFormatting sqref="AU1259:AX1287">
    <cfRule type="expression" priority="13" dxfId="930">
      <formula>IF(AND(AU1259&gt;=0,RIGHT(TEXT(AU1259,"0.#"),1)&lt;&gt;"."),TRUE,FALSE)</formula>
    </cfRule>
    <cfRule type="expression" priority="14" dxfId="931">
      <formula>IF(AND(AU1259&gt;=0,RIGHT(TEXT(AU1259,"0.#"),1)="."),TRUE,FALSE)</formula>
    </cfRule>
    <cfRule type="expression" priority="15" dxfId="932">
      <formula>IF(AND(AU1259&lt;0,RIGHT(TEXT(AU1259,"0.#"),1)&lt;&gt;"."),TRUE,FALSE)</formula>
    </cfRule>
    <cfRule type="expression" priority="16" dxfId="933">
      <formula>IF(AND(AU1259&lt;0,RIGHT(TEXT(AU1259,"0.#"),1)="."),TRUE,FALSE)</formula>
    </cfRule>
  </conditionalFormatting>
  <conditionalFormatting sqref="AK1291">
    <cfRule type="expression" priority="11" dxfId="928">
      <formula>IF(RIGHT(TEXT(AK1291,"0.#"),1)=".",FALSE,TRUE)</formula>
    </cfRule>
    <cfRule type="expression" priority="12" dxfId="929">
      <formula>IF(RIGHT(TEXT(AK1291,"0.#"),1)=".",TRUE,FALSE)</formula>
    </cfRule>
  </conditionalFormatting>
  <conditionalFormatting sqref="AU1291:AX1291">
    <cfRule type="expression" priority="7" dxfId="930">
      <formula>IF(AND(AU1291&gt;=0,RIGHT(TEXT(AU1291,"0.#"),1)&lt;&gt;"."),TRUE,FALSE)</formula>
    </cfRule>
    <cfRule type="expression" priority="8" dxfId="931">
      <formula>IF(AND(AU1291&gt;=0,RIGHT(TEXT(AU1291,"0.#"),1)="."),TRUE,FALSE)</formula>
    </cfRule>
    <cfRule type="expression" priority="9" dxfId="932">
      <formula>IF(AND(AU1291&lt;0,RIGHT(TEXT(AU1291,"0.#"),1)&lt;&gt;"."),TRUE,FALSE)</formula>
    </cfRule>
    <cfRule type="expression" priority="10" dxfId="933">
      <formula>IF(AND(AU1291&lt;0,RIGHT(TEXT(AU1291,"0.#"),1)="."),TRUE,FALSE)</formula>
    </cfRule>
  </conditionalFormatting>
  <conditionalFormatting sqref="AK1292:AK1320">
    <cfRule type="expression" priority="5" dxfId="928">
      <formula>IF(RIGHT(TEXT(AK1292,"0.#"),1)=".",FALSE,TRUE)</formula>
    </cfRule>
    <cfRule type="expression" priority="6" dxfId="929">
      <formula>IF(RIGHT(TEXT(AK1292,"0.#"),1)=".",TRUE,FALSE)</formula>
    </cfRule>
  </conditionalFormatting>
  <conditionalFormatting sqref="AU1292:AX1320">
    <cfRule type="expression" priority="1" dxfId="930">
      <formula>IF(AND(AU1292&gt;=0,RIGHT(TEXT(AU1292,"0.#"),1)&lt;&gt;"."),TRUE,FALSE)</formula>
    </cfRule>
    <cfRule type="expression" priority="2" dxfId="931">
      <formula>IF(AND(AU1292&gt;=0,RIGHT(TEXT(AU1292,"0.#"),1)="."),TRUE,FALSE)</formula>
    </cfRule>
    <cfRule type="expression" priority="3" dxfId="932">
      <formula>IF(AND(AU1292&lt;0,RIGHT(TEXT(AU1292,"0.#"),1)&lt;&gt;"."),TRUE,FALSE)</formula>
    </cfRule>
    <cfRule type="expression" priority="4" dxfId="93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rowBreaks count="1" manualBreakCount="1">
    <brk id="4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2015-06-24T11:51:58Z</dcterms:created>
  <dcterms:modified xsi:type="dcterms:W3CDTF">2015-09-07T06:38:26Z</dcterms:modified>
  <cp:category/>
  <cp:version/>
  <cp:contentType/>
  <cp:contentStatus/>
</cp:coreProperties>
</file>