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<sst xmlns="http://schemas.openxmlformats.org/spreadsheetml/2006/main" count="753" uniqueCount="449">
  <si>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</si>
  <si>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</si>
  <si>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</si>
  <si>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</si>
  <si>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</si>
  <si>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</si>
  <si>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</si>
  <si>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</si>
  <si>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</si>
  <si>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</si>
  <si>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</si>
  <si>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</si>
  <si>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</si>
  <si>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</si>
  <si>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</si>
  <si>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</si>
  <si>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</si>
  <si>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</si>
  <si>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</si>
  <si>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</si>
  <si>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</si>
  <si>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</si>
  <si>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</si>
  <si>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</si>
  <si>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</si>
  <si>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</si>
  <si>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</si>
  <si>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</si>
  <si>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</si>
  <si>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</si>
  <si>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</si>
  <si>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</si>
  <si>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</si>
  <si>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</si>
  <si>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</si>
  <si>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</si>
  <si>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</si>
  <si>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</si>
  <si>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</si>
  <si>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</si>
  <si>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</si>
  <si>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</si>
  <si>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</si>
  <si>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</si>
  <si>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</si>
  <si>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</si>
  <si>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</si>
  <si>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</si>
  <si>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</si>
  <si>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</si>
  <si>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</si>
  <si>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</si>
  <si>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</si>
  <si>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</si>
  <si>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</si>
  <si>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</si>
  <si>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</si>
  <si>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</si>
  <si>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</si>
  <si>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</si>
  <si>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</si>
  <si>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</si>
  <si>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</si>
  <si>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</si>
  <si>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</si>
  <si>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</si>
  <si>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</si>
  <si>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</si>
  <si>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</si>
  <si>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</si>
  <si>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</si>
  <si>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</si>
  <si>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</si>
  <si>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</si>
  <si>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</si>
  <si>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</si>
  <si>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</si>
  <si>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</si>
  <si>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</si>
  <si>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</si>
  <si>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</si>
  <si>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</si>
  <si>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</si>
  <si>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</si>
  <si>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</si>
  <si>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</si>
  <si>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</si>
  <si>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</si>
  <si>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</si>
  <si>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</si>
  <si>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</si>
  <si>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</si>
  <si>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</si>
  <si>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</si>
  <si>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</si>
  <si>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</si>
  <si>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</si>
  <si>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</si>
  <si>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</si>
  <si>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</si>
  <si>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</si>
  <si>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</si>
  <si>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</si>
  <si>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</si>
  <si>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</si>
  <si>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</si>
  <si>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</si>
  <si>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</si>
  <si>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</si>
  <si>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</si>
  <si>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</si>
  <si>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</si>
  <si>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</si>
  <si>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</si>
  <si>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</si>
  <si>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</si>
  <si>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</si>
  <si>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</si>
  <si>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</si>
  <si>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</si>
  <si>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</si>
  <si>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</si>
  <si>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</si>
  <si>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</si>
  <si>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</si>
  <si>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</si>
  <si>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</si>
  <si>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</si>
  <si>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</si>
  <si>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</si>
  <si>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</si>
  <si>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</si>
  <si>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</si>
  <si>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</si>
  <si>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</si>
  <si>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</si>
  <si>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</si>
  <si>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</si>
  <si>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</si>
  <si>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</si>
  <si>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</si>
  <si>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</si>
  <si>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</si>
  <si>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</si>
  <si>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</si>
  <si>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</si>
  <si>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</si>
  <si>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</si>
  <si>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</si>
  <si>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</si>
  <si>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</si>
  <si>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</si>
  <si>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</si>
  <si>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</si>
  <si>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</si>
  <si>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</si>
  <si>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</si>
  <si>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</si>
  <si>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</si>
  <si>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</si>
  <si>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</si>
  <si>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</si>
  <si>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</si>
  <si>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</si>
  <si>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</si>
  <si>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</si>
  <si>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</si>
  <si>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</si>
  <si>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</si>
  <si>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</si>
  <si>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</si>
  <si>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</si>
  <si>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</si>
  <si>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</si>
  <si>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</si>
  <si>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</si>
  <si>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</si>
  <si>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</si>
  <si>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</si>
  <si>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</si>
  <si>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</si>
  <si>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</si>
  <si>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</si>
  <si>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</si>
  <si>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</si>
  <si>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</si>
  <si>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</si>
  <si>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</si>
  <si>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</si>
  <si>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</si>
  <si>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</si>
  <si>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</si>
  <si>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</si>
  <si>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</si>
  <si>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</si>
  <si>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</si>
  <si>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</si>
  <si>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</si>
  <si>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</si>
  <si>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</si>
  <si>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</si>
  <si>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</si>
  <si>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</si>
  <si>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</si>
  <si>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</si>
  <si>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</si>
  <si>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</si>
  <si>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</si>
  <si>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</si>
  <si>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</si>
  <si>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</si>
  <si>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</si>
  <si>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</si>
  <si>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</si>
  <si>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</si>
  <si>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</si>
  <si>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</si>
  <si>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</si>
  <si>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</si>
  <si>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</si>
  <si>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</si>
  <si>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</si>
  <si>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</si>
  <si>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</si>
  <si>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</si>
  <si>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</si>
  <si>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</si>
  <si>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</si>
  <si>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</si>
  <si>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</si>
  <si>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</si>
  <si>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</si>
  <si>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</si>
  <si>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</si>
  <si>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</si>
  <si>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</si>
  <si>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</si>
  <si>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</si>
  <si>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</si>
  <si>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</si>
  <si>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</si>
  <si>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</si>
  <si>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</si>
  <si>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</si>
  <si>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</si>
  <si>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</si>
  <si>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</si>
  <si>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</si>
  <si>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</si>
  <si>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</si>
  <si>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</si>
  <si>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</si>
  <si>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</si>
  <si>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</si>
  <si>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</si>
  <si>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</si>
  <si>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</si>
  <si>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</si>
  <si>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</si>
  <si>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</si>
  <si>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</si>
  <si>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</si>
  <si>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</si>
  <si>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</si>
  <si>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</si>
  <si>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</si>
  <si>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</si>
  <si>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</si>
  <si>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</si>
  <si>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</si>
  <si>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</si>
  <si>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</si>
  <si>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</si>
  <si>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</si>
  <si>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</si>
  <si>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</si>
  <si>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</si>
  <si>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</si>
  <si>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</si>
  <si>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</si>
  <si>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</si>
  <si>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</si>
  <si>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</si>
  <si>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</si>
  <si>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</si>
  <si>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</si>
  <si>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</si>
  <si>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</si>
  <si>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</si>
  <si>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</si>
  <si>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</si>
  <si>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</si>
  <si>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</si>
  <si>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</si>
  <si>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</si>
  <si>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</si>
  <si>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</si>
  <si>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</si>
  <si>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</si>
  <si>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</si>
  <si>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</si>
  <si>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</si>
  <si>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</si>
  <si>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</si>
  <si>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</si>
  <si>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</si>
  <si>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</si>
  <si>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</si>
  <si>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</si>
  <si>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</si>
  <si>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</si>
  <si>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</si>
  <si>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</si>
  <si>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</si>
  <si>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</si>
  <si>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</si>
  <si>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</si>
  <si>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</si>
  <si>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</si>
  <si>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</si>
  <si>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</si>
  <si>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</si>
  <si>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</si>
  <si>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</si>
  <si>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</si>
  <si>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</si>
  <si>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</si>
  <si>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</si>
  <si>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</si>
  <si>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</si>
  <si>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</si>
  <si>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</si>
  <si>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</si>
  <si>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</si>
  <si>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</si>
  <si>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</si>
  <si>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</si>
  <si>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</si>
  <si>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</si>
  <si>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</si>
  <si>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</si>
  <si>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</si>
  <si>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</si>
  <si>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</si>
  <si>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</si>
  <si>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</si>
  <si>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</si>
  <si>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</si>
  <si>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</si>
  <si>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</si>
  <si>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</si>
  <si>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</si>
  <si>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</si>
  <si>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</si>
  <si>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</si>
  <si>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</si>
  <si>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</si>
  <si>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</si>
  <si>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</si>
  <si>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</si>
  <si>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</si>
  <si>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</si>
  <si>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</si>
  <si>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</si>
  <si>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</si>
  <si>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</si>
  <si>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</si>
  <si>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</si>
  <si>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</si>
  <si>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</si>
  <si>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</si>
  <si>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</si>
  <si>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</si>
  <si>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</si>
  <si>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</si>
  <si>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E.</t>
  </si>
  <si>
    <t>　</t>
  </si>
  <si>
    <t>　　/</t>
  </si>
  <si>
    <t>政策統括官（防災担当）</t>
  </si>
  <si>
    <t>○</t>
  </si>
  <si>
    <t>災害復旧・復興に関する施策の推進に必要な経費</t>
  </si>
  <si>
    <t>平成７年度</t>
  </si>
  <si>
    <t>終了予定なし</t>
  </si>
  <si>
    <t>参事官（被災者行政担当）
参事官（事業推進担当）</t>
  </si>
  <si>
    <t>災害対策基本法第九十条の二から第九十条の四まで</t>
  </si>
  <si>
    <t>－</t>
  </si>
  <si>
    <t>被災者生活再建支援制度の適用な運用を図るための支援法適用地方公共団体や支援金支給世帯に対する調査、被災者台帳の整備・推進を図るための地方公共団体等に対する調査、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</si>
  <si>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 xml:space="preserve">上記目的を達成するため、以下のような事業を実施。
　①被災者生活再建支援法関連調査
　②新たな復興対策の推進に関する調査
　③被災者台帳等の整備・推進事業
　④被災者の住まいのあり方に関する検討
</t>
  </si>
  <si>
    <t>-</t>
  </si>
  <si>
    <t>-</t>
  </si>
  <si>
    <t>復旧・復興施策や被災者支援に関する地方公共団体等の対応力の向上</t>
  </si>
  <si>
    <t>復旧・復興施策や被災者支援に関する事項を市町村に対し適切に周知・助言等を行った都道府県数
（国は、都道府県に対し、復旧・復興施策や被災者支援に関する説明会等を実施）</t>
  </si>
  <si>
    <t>都道府県数</t>
  </si>
  <si>
    <t>‐</t>
  </si>
  <si>
    <t>災害関係調査費</t>
  </si>
  <si>
    <t>災害発生時における生活再建及び被災地域の再建・復興を迅速かつ円滑に進めることについては、東日本大震災を経て更にその重要性が高まってきていると認識しており、その施策の充実を図ることは優先度が高い。</t>
  </si>
  <si>
    <t>地方公共団体等の災害時の対応力の向上を図るため、国が地方公共団体に指導・助言するものである。</t>
  </si>
  <si>
    <t>使途については、調査に当たり真に必要な委員会実施経費、アンケート・ヒアリング実施経費等に限定して使用されている。</t>
  </si>
  <si>
    <t>東日本大震災を踏まえた被災者再建支援法の適用に関する実態調査の実施や住家被害の調査の実施体制を構築するためのマニュアルの策定、災害の規模・種類や被災地の地域特性に応じた応急期の住まいに関する各種施策の取組事例を収集し、地方公共団体向け手引きを作成する等の成果を出した。さらに、これらの成果を踏まえ、都道府県担当者向け説明会を開催することにより、地方公共団体等の対応力の向上が図られ、成果物が十分に活用されるものである。
また、平成26年度に「被災者台帳の作成に関する実務指針（市区町村導入編）」等を作成し、年度末に公表した。27年度は被災者台帳情報に係る外部との情報共有の有り方等について、実務的な検討を行うこととしている。</t>
  </si>
  <si>
    <t>A.三菱ＵＦＪリサーチ＆コンサルティング（株）</t>
  </si>
  <si>
    <t>雑役務費</t>
  </si>
  <si>
    <t>平成２６年度被災者生活再建支援法関連調査</t>
  </si>
  <si>
    <t>B.．（株）インターリスク総研</t>
  </si>
  <si>
    <t>雑役務費</t>
  </si>
  <si>
    <t>平成２６年度被災者台帳調査</t>
  </si>
  <si>
    <t>C.（株）市浦ハウジング＆プランニング</t>
  </si>
  <si>
    <t>平成２６年度被災者の住まいのあり方に関する調査</t>
  </si>
  <si>
    <t>D.三菱ＵＦＪリサーチ＆コンサルティング（株）</t>
  </si>
  <si>
    <t>災害復旧事業の代行及び復旧復興に係る職員派遣に関する調査</t>
  </si>
  <si>
    <t>三菱ＵＦＪリサーチ＆コンサルティング㈱</t>
  </si>
  <si>
    <t>被災者生活再建支援法関連調査</t>
  </si>
  <si>
    <t>（株）インターリスク総研</t>
  </si>
  <si>
    <t>被災者台帳に関する調査</t>
  </si>
  <si>
    <t>（株）市浦ハウジング＆プランニング</t>
  </si>
  <si>
    <t>被災者の住まいのあり方に関する調査</t>
  </si>
  <si>
    <t>三菱ＵＦＪリサーチ＆コンサルティング㈱</t>
  </si>
  <si>
    <t>新たな復興施策に関する調査</t>
  </si>
  <si>
    <t>都道府県に対し、復旧・復興施策や被災者支援に関する説明会を実施</t>
  </si>
  <si>
    <t>回数</t>
  </si>
  <si>
    <t>実績要件について、過度の制限とならないよう配慮するなど入札契約の改善によって、応札者の増加を図り、競争性の確保に努めている。</t>
  </si>
  <si>
    <t>被災者の資力やニーズを踏まえた効率的・効果的な住まいの確保策に関する調査等を行っている。</t>
  </si>
  <si>
    <t>見込みどおりに実施している。</t>
  </si>
  <si>
    <t>内閣府</t>
  </si>
  <si>
    <t>契約額／調査数　　　　　　　　　　　　　　</t>
  </si>
  <si>
    <t>百万円</t>
  </si>
  <si>
    <t>-</t>
  </si>
  <si>
    <t>43/4</t>
  </si>
  <si>
    <t>各種調査実施数</t>
  </si>
  <si>
    <t>件</t>
  </si>
  <si>
    <t>入札の結果、落札率が低い契約があったためであり、当初予定していた業務は全て行っている。</t>
  </si>
  <si>
    <t>過去の実績を踏まえて仕様を見直し、コスト削減を図っている。</t>
  </si>
  <si>
    <t>直接実施という手段もあるが、専門知識を持つ民間企業に請け負わせるほうが効果的である。</t>
  </si>
  <si>
    <t>0060</t>
  </si>
  <si>
    <t>0067</t>
  </si>
  <si>
    <t>0045</t>
  </si>
  <si>
    <t>0042</t>
  </si>
  <si>
    <t>・新たな復興施策に関する調査結果を以下ＵＲＬの「復旧・復興ハンドブック」「復興対策事例集」に掲載予定。
http://www.bousai.go.jp/kaigirep/houkokusho/hukkousesaku/saigaitaiou/index.html</t>
  </si>
  <si>
    <t>今後、引き続き、政策課題に応じた適切な調査事業等の企画・立案に努めるとともに、調査発注時の工夫により事業の質の確保と効率的な予算執行に努める。</t>
  </si>
  <si>
    <t>　毎年度課題となっている復興施策や被災者支援関連の調査を適切に行い、結果を地方公共団体に周知し十分に活用されている。
　予算執行においては、一般競争入札（総合評価方式）を採用し、競争性、透明性の確保を図っている。</t>
  </si>
  <si>
    <t>３６ 災害復旧・復興に関する施策の推進（政策１０－施策③）</t>
  </si>
  <si>
    <t>過去の他の調査業務の契約額を参考に予定価格を作成し、その範囲で落札しているので妥当である。</t>
  </si>
  <si>
    <t>58/4</t>
  </si>
  <si>
    <t>-</t>
  </si>
  <si>
    <t>２７年度から新たに目標設定するものである。</t>
  </si>
  <si>
    <t>点検対象外</t>
  </si>
  <si>
    <t>現状通り</t>
  </si>
  <si>
    <t>引き続き、事業の適切な進捗管理、予算の効率的執行に留意すべき。</t>
  </si>
  <si>
    <t>引き続き、事業の適切な進捗管理、予算の効率的執行に留意します。</t>
  </si>
  <si>
    <t>尾崎 俊雄
大塚 弘美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</si>
</sst>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6" fontId="0" fillId="0" borderId="48"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17" fontId="20" fillId="0" borderId="42" xfId="0" applyNumberFormat="1" applyFont="1" applyFill="1" applyBorder="1" applyAlignment="1" applyProtection="1" quotePrefix="1">
      <alignment vertical="center" wrapTex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8"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09"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11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42" xfId="63" applyFont="1" applyFill="1" applyBorder="1" applyAlignment="1" applyProtection="1">
      <alignment horizontal="center" vertical="center" shrinkToFit="1"/>
      <protection locked="0"/>
    </xf>
    <xf numFmtId="0" fontId="2" fillId="0" borderId="20" xfId="63" applyFont="1" applyFill="1" applyBorder="1" applyAlignment="1" applyProtection="1">
      <alignment horizontal="center" vertical="center" shrinkToFit="1"/>
      <protection locked="0"/>
    </xf>
    <xf numFmtId="0" fontId="2" fillId="0" borderId="22" xfId="63" applyFont="1" applyFill="1" applyBorder="1" applyAlignment="1" applyProtection="1">
      <alignment horizontal="center" vertical="center"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9" xfId="0" applyFont="1" applyBorder="1" applyAlignment="1">
      <alignment horizontal="center" vertical="center"/>
    </xf>
    <xf numFmtId="0" fontId="9" fillId="0" borderId="63"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center" vertical="center" wrapText="1" shrinkToFit="1"/>
      <protection locked="0"/>
    </xf>
    <xf numFmtId="0" fontId="10" fillId="0" borderId="20" xfId="64" applyFont="1" applyFill="1" applyBorder="1" applyAlignment="1" applyProtection="1">
      <alignment horizontal="center" vertical="center" wrapText="1" shrinkToFit="1"/>
      <protection locked="0"/>
    </xf>
    <xf numFmtId="0" fontId="10" fillId="0" borderId="22" xfId="64" applyFont="1" applyFill="1" applyBorder="1" applyAlignment="1" applyProtection="1">
      <alignment horizontal="center"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17" fillId="0" borderId="106" xfId="0" applyFont="1" applyFill="1" applyBorder="1" applyAlignment="1" applyProtection="1">
      <alignment horizontal="center" vertical="center" wrapText="1"/>
      <protection locked="0"/>
    </xf>
    <xf numFmtId="0" fontId="17" fillId="0" borderId="119" xfId="0" applyFont="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140</xdr:row>
      <xdr:rowOff>0</xdr:rowOff>
    </xdr:from>
    <xdr:to>
      <xdr:col>49</xdr:col>
      <xdr:colOff>9525</xdr:colOff>
      <xdr:row>161</xdr:row>
      <xdr:rowOff>247650</xdr:rowOff>
    </xdr:to>
    <xdr:pic>
      <xdr:nvPicPr>
        <xdr:cNvPr id="1" name="図 5"/>
        <xdr:cNvPicPr preferRelativeResize="1">
          <a:picLocks noChangeAspect="1"/>
        </xdr:cNvPicPr>
      </xdr:nvPicPr>
      <xdr:blipFill>
        <a:blip r:embed="rId1"/>
        <a:stretch>
          <a:fillRect/>
        </a:stretch>
      </xdr:blipFill>
      <xdr:spPr>
        <a:xfrm>
          <a:off x="1600200" y="31299150"/>
          <a:ext cx="8210550" cy="764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E7" sqref="AE7:A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6" t="s">
        <v>0</v>
      </c>
      <c r="AK2" s="496"/>
      <c r="AL2" s="496"/>
      <c r="AM2" s="496"/>
      <c r="AN2" s="496"/>
      <c r="AO2" s="496"/>
      <c r="AP2" s="496"/>
      <c r="AQ2" s="97" t="s">
        <v>376</v>
      </c>
      <c r="AR2" s="97"/>
      <c r="AS2" s="59">
        <f>IF(OR(AQ2="　",AQ2=""),"","-")</f>
      </c>
      <c r="AT2" s="98">
        <v>44</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422</v>
      </c>
      <c r="AK3" s="291"/>
      <c r="AL3" s="291"/>
      <c r="AM3" s="291"/>
      <c r="AN3" s="291"/>
      <c r="AO3" s="291"/>
      <c r="AP3" s="291"/>
      <c r="AQ3" s="291"/>
      <c r="AR3" s="291"/>
      <c r="AS3" s="291"/>
      <c r="AT3" s="291"/>
      <c r="AU3" s="291"/>
      <c r="AV3" s="291"/>
      <c r="AW3" s="291"/>
      <c r="AX3" s="36" t="s">
        <v>91</v>
      </c>
    </row>
    <row r="4" spans="1:50" ht="24.75" customHeight="1">
      <c r="A4" s="524" t="s">
        <v>30</v>
      </c>
      <c r="B4" s="525"/>
      <c r="C4" s="525"/>
      <c r="D4" s="525"/>
      <c r="E4" s="525"/>
      <c r="F4" s="525"/>
      <c r="G4" s="498" t="s">
        <v>380</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378</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c r="A5" s="508" t="s">
        <v>93</v>
      </c>
      <c r="B5" s="509"/>
      <c r="C5" s="509"/>
      <c r="D5" s="509"/>
      <c r="E5" s="509"/>
      <c r="F5" s="510"/>
      <c r="G5" s="317" t="s">
        <v>381</v>
      </c>
      <c r="H5" s="318"/>
      <c r="I5" s="318"/>
      <c r="J5" s="318"/>
      <c r="K5" s="318"/>
      <c r="L5" s="318"/>
      <c r="M5" s="319" t="s">
        <v>92</v>
      </c>
      <c r="N5" s="320"/>
      <c r="O5" s="320"/>
      <c r="P5" s="320"/>
      <c r="Q5" s="320"/>
      <c r="R5" s="321"/>
      <c r="S5" s="322" t="s">
        <v>382</v>
      </c>
      <c r="T5" s="318"/>
      <c r="U5" s="318"/>
      <c r="V5" s="318"/>
      <c r="W5" s="318"/>
      <c r="X5" s="323"/>
      <c r="Y5" s="515" t="s">
        <v>3</v>
      </c>
      <c r="Z5" s="516"/>
      <c r="AA5" s="516"/>
      <c r="AB5" s="516"/>
      <c r="AC5" s="516"/>
      <c r="AD5" s="517"/>
      <c r="AE5" s="518" t="s">
        <v>383</v>
      </c>
      <c r="AF5" s="519"/>
      <c r="AG5" s="519"/>
      <c r="AH5" s="519"/>
      <c r="AI5" s="519"/>
      <c r="AJ5" s="519"/>
      <c r="AK5" s="519"/>
      <c r="AL5" s="519"/>
      <c r="AM5" s="519"/>
      <c r="AN5" s="519"/>
      <c r="AO5" s="519"/>
      <c r="AP5" s="520"/>
      <c r="AQ5" s="521" t="s">
        <v>448</v>
      </c>
      <c r="AR5" s="522"/>
      <c r="AS5" s="522"/>
      <c r="AT5" s="522"/>
      <c r="AU5" s="522"/>
      <c r="AV5" s="522"/>
      <c r="AW5" s="522"/>
      <c r="AX5" s="523"/>
    </row>
    <row r="6" spans="1:50" ht="39" customHeight="1">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439</v>
      </c>
      <c r="AF6" s="533"/>
      <c r="AG6" s="533"/>
      <c r="AH6" s="533"/>
      <c r="AI6" s="533"/>
      <c r="AJ6" s="533"/>
      <c r="AK6" s="533"/>
      <c r="AL6" s="533"/>
      <c r="AM6" s="533"/>
      <c r="AN6" s="533"/>
      <c r="AO6" s="533"/>
      <c r="AP6" s="533"/>
      <c r="AQ6" s="115"/>
      <c r="AR6" s="115"/>
      <c r="AS6" s="115"/>
      <c r="AT6" s="115"/>
      <c r="AU6" s="115"/>
      <c r="AV6" s="115"/>
      <c r="AW6" s="115"/>
      <c r="AX6" s="534"/>
    </row>
    <row r="7" spans="1:50" ht="45" customHeight="1">
      <c r="A7" s="454" t="s">
        <v>25</v>
      </c>
      <c r="B7" s="455"/>
      <c r="C7" s="455"/>
      <c r="D7" s="455"/>
      <c r="E7" s="455"/>
      <c r="F7" s="455"/>
      <c r="G7" s="456" t="s">
        <v>384</v>
      </c>
      <c r="H7" s="457"/>
      <c r="I7" s="457"/>
      <c r="J7" s="457"/>
      <c r="K7" s="457"/>
      <c r="L7" s="457"/>
      <c r="M7" s="457"/>
      <c r="N7" s="457"/>
      <c r="O7" s="457"/>
      <c r="P7" s="457"/>
      <c r="Q7" s="457"/>
      <c r="R7" s="457"/>
      <c r="S7" s="457"/>
      <c r="T7" s="457"/>
      <c r="U7" s="457"/>
      <c r="V7" s="458"/>
      <c r="W7" s="458"/>
      <c r="X7" s="458"/>
      <c r="Y7" s="459" t="s">
        <v>5</v>
      </c>
      <c r="Z7" s="386"/>
      <c r="AA7" s="386"/>
      <c r="AB7" s="386"/>
      <c r="AC7" s="386"/>
      <c r="AD7" s="388"/>
      <c r="AE7" s="460" t="s">
        <v>385</v>
      </c>
      <c r="AF7" s="461"/>
      <c r="AG7" s="461"/>
      <c r="AH7" s="461"/>
      <c r="AI7" s="461"/>
      <c r="AJ7" s="461"/>
      <c r="AK7" s="461"/>
      <c r="AL7" s="461"/>
      <c r="AM7" s="461"/>
      <c r="AN7" s="461"/>
      <c r="AO7" s="461"/>
      <c r="AP7" s="461"/>
      <c r="AQ7" s="461"/>
      <c r="AR7" s="461"/>
      <c r="AS7" s="461"/>
      <c r="AT7" s="461"/>
      <c r="AU7" s="461"/>
      <c r="AV7" s="461"/>
      <c r="AW7" s="461"/>
      <c r="AX7" s="462"/>
    </row>
    <row r="8" spans="1:50" ht="34.5"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c r="A9" s="463" t="s">
        <v>26</v>
      </c>
      <c r="B9" s="464"/>
      <c r="C9" s="464"/>
      <c r="D9" s="464"/>
      <c r="E9" s="464"/>
      <c r="F9" s="464"/>
      <c r="G9" s="492" t="s">
        <v>386</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80.25" customHeight="1">
      <c r="A10" s="463" t="s">
        <v>36</v>
      </c>
      <c r="B10" s="464"/>
      <c r="C10" s="464"/>
      <c r="D10" s="464"/>
      <c r="E10" s="464"/>
      <c r="F10" s="464"/>
      <c r="G10" s="492" t="s">
        <v>387</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34.5" customHeight="1">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c r="A12" s="466" t="s">
        <v>27</v>
      </c>
      <c r="B12" s="467"/>
      <c r="C12" s="467"/>
      <c r="D12" s="467"/>
      <c r="E12" s="467"/>
      <c r="F12" s="468"/>
      <c r="G12" s="475"/>
      <c r="H12" s="476"/>
      <c r="I12" s="476"/>
      <c r="J12" s="476"/>
      <c r="K12" s="476"/>
      <c r="L12" s="476"/>
      <c r="M12" s="476"/>
      <c r="N12" s="476"/>
      <c r="O12" s="47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9"/>
    </row>
    <row r="13" spans="1:50" ht="21" customHeight="1">
      <c r="A13" s="469"/>
      <c r="B13" s="470"/>
      <c r="C13" s="470"/>
      <c r="D13" s="470"/>
      <c r="E13" s="470"/>
      <c r="F13" s="471"/>
      <c r="G13" s="480" t="s">
        <v>7</v>
      </c>
      <c r="H13" s="481"/>
      <c r="I13" s="486" t="s">
        <v>8</v>
      </c>
      <c r="J13" s="487"/>
      <c r="K13" s="487"/>
      <c r="L13" s="487"/>
      <c r="M13" s="487"/>
      <c r="N13" s="487"/>
      <c r="O13" s="488"/>
      <c r="P13" s="62">
        <v>43</v>
      </c>
      <c r="Q13" s="63"/>
      <c r="R13" s="63"/>
      <c r="S13" s="63"/>
      <c r="T13" s="63"/>
      <c r="U13" s="63"/>
      <c r="V13" s="64"/>
      <c r="W13" s="62">
        <v>46</v>
      </c>
      <c r="X13" s="63"/>
      <c r="Y13" s="63"/>
      <c r="Z13" s="63"/>
      <c r="AA13" s="63"/>
      <c r="AB13" s="63"/>
      <c r="AC13" s="64"/>
      <c r="AD13" s="62">
        <v>62</v>
      </c>
      <c r="AE13" s="63"/>
      <c r="AF13" s="63"/>
      <c r="AG13" s="63"/>
      <c r="AH13" s="63"/>
      <c r="AI13" s="63"/>
      <c r="AJ13" s="64"/>
      <c r="AK13" s="62">
        <v>58</v>
      </c>
      <c r="AL13" s="63"/>
      <c r="AM13" s="63"/>
      <c r="AN13" s="63"/>
      <c r="AO13" s="63"/>
      <c r="AP13" s="63"/>
      <c r="AQ13" s="64"/>
      <c r="AR13" s="672">
        <v>58</v>
      </c>
      <c r="AS13" s="673"/>
      <c r="AT13" s="673"/>
      <c r="AU13" s="673"/>
      <c r="AV13" s="673"/>
      <c r="AW13" s="673"/>
      <c r="AX13" s="674"/>
    </row>
    <row r="14" spans="1:50" ht="21" customHeight="1">
      <c r="A14" s="469"/>
      <c r="B14" s="470"/>
      <c r="C14" s="470"/>
      <c r="D14" s="470"/>
      <c r="E14" s="470"/>
      <c r="F14" s="471"/>
      <c r="G14" s="482"/>
      <c r="H14" s="483"/>
      <c r="I14" s="334" t="s">
        <v>9</v>
      </c>
      <c r="J14" s="477"/>
      <c r="K14" s="477"/>
      <c r="L14" s="477"/>
      <c r="M14" s="477"/>
      <c r="N14" s="477"/>
      <c r="O14" s="478"/>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70"/>
      <c r="AS14" s="670"/>
      <c r="AT14" s="670"/>
      <c r="AU14" s="670"/>
      <c r="AV14" s="670"/>
      <c r="AW14" s="670"/>
      <c r="AX14" s="671"/>
    </row>
    <row r="15" spans="1:50" ht="21" customHeight="1">
      <c r="A15" s="469"/>
      <c r="B15" s="470"/>
      <c r="C15" s="470"/>
      <c r="D15" s="470"/>
      <c r="E15" s="470"/>
      <c r="F15" s="471"/>
      <c r="G15" s="482"/>
      <c r="H15" s="483"/>
      <c r="I15" s="334" t="s">
        <v>62</v>
      </c>
      <c r="J15" s="335"/>
      <c r="K15" s="335"/>
      <c r="L15" s="335"/>
      <c r="M15" s="335"/>
      <c r="N15" s="335"/>
      <c r="O15" s="336"/>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c r="AS15" s="63"/>
      <c r="AT15" s="63"/>
      <c r="AU15" s="63"/>
      <c r="AV15" s="63"/>
      <c r="AW15" s="63"/>
      <c r="AX15" s="669"/>
    </row>
    <row r="16" spans="1:50" ht="21" customHeight="1">
      <c r="A16" s="469"/>
      <c r="B16" s="470"/>
      <c r="C16" s="470"/>
      <c r="D16" s="470"/>
      <c r="E16" s="470"/>
      <c r="F16" s="471"/>
      <c r="G16" s="482"/>
      <c r="H16" s="483"/>
      <c r="I16" s="334" t="s">
        <v>63</v>
      </c>
      <c r="J16" s="335"/>
      <c r="K16" s="335"/>
      <c r="L16" s="335"/>
      <c r="M16" s="335"/>
      <c r="N16" s="335"/>
      <c r="O16" s="336"/>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389</v>
      </c>
      <c r="AL16" s="63"/>
      <c r="AM16" s="63"/>
      <c r="AN16" s="63"/>
      <c r="AO16" s="63"/>
      <c r="AP16" s="63"/>
      <c r="AQ16" s="64"/>
      <c r="AR16" s="449"/>
      <c r="AS16" s="450"/>
      <c r="AT16" s="450"/>
      <c r="AU16" s="450"/>
      <c r="AV16" s="450"/>
      <c r="AW16" s="450"/>
      <c r="AX16" s="451"/>
    </row>
    <row r="17" spans="1:50" ht="24.75" customHeight="1">
      <c r="A17" s="469"/>
      <c r="B17" s="470"/>
      <c r="C17" s="470"/>
      <c r="D17" s="470"/>
      <c r="E17" s="470"/>
      <c r="F17" s="471"/>
      <c r="G17" s="482"/>
      <c r="H17" s="483"/>
      <c r="I17" s="334" t="s">
        <v>61</v>
      </c>
      <c r="J17" s="477"/>
      <c r="K17" s="477"/>
      <c r="L17" s="477"/>
      <c r="M17" s="477"/>
      <c r="N17" s="477"/>
      <c r="O17" s="478"/>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52"/>
      <c r="AS17" s="452"/>
      <c r="AT17" s="452"/>
      <c r="AU17" s="452"/>
      <c r="AV17" s="452"/>
      <c r="AW17" s="452"/>
      <c r="AX17" s="453"/>
    </row>
    <row r="18" spans="1:50" ht="24.75" customHeight="1">
      <c r="A18" s="469"/>
      <c r="B18" s="470"/>
      <c r="C18" s="470"/>
      <c r="D18" s="470"/>
      <c r="E18" s="470"/>
      <c r="F18" s="471"/>
      <c r="G18" s="484"/>
      <c r="H18" s="485"/>
      <c r="I18" s="337" t="s">
        <v>22</v>
      </c>
      <c r="J18" s="338"/>
      <c r="K18" s="338"/>
      <c r="L18" s="338"/>
      <c r="M18" s="338"/>
      <c r="N18" s="338"/>
      <c r="O18" s="339"/>
      <c r="P18" s="307">
        <f>SUM(P13:V17)</f>
        <v>43</v>
      </c>
      <c r="Q18" s="308"/>
      <c r="R18" s="308"/>
      <c r="S18" s="308"/>
      <c r="T18" s="308"/>
      <c r="U18" s="308"/>
      <c r="V18" s="309"/>
      <c r="W18" s="307">
        <f>SUM(W13:AC17)</f>
        <v>46</v>
      </c>
      <c r="X18" s="308"/>
      <c r="Y18" s="308"/>
      <c r="Z18" s="308"/>
      <c r="AA18" s="308"/>
      <c r="AB18" s="308"/>
      <c r="AC18" s="309"/>
      <c r="AD18" s="307">
        <f>SUM(AD13:AJ17)</f>
        <v>62</v>
      </c>
      <c r="AE18" s="308"/>
      <c r="AF18" s="308"/>
      <c r="AG18" s="308"/>
      <c r="AH18" s="308"/>
      <c r="AI18" s="308"/>
      <c r="AJ18" s="309"/>
      <c r="AK18" s="307">
        <f>SUM(AK13:AQ17)</f>
        <v>58</v>
      </c>
      <c r="AL18" s="308"/>
      <c r="AM18" s="308"/>
      <c r="AN18" s="308"/>
      <c r="AO18" s="308"/>
      <c r="AP18" s="308"/>
      <c r="AQ18" s="309"/>
      <c r="AR18" s="307">
        <f>SUM(AR13:AX17)</f>
        <v>58</v>
      </c>
      <c r="AS18" s="308"/>
      <c r="AT18" s="308"/>
      <c r="AU18" s="308"/>
      <c r="AV18" s="308"/>
      <c r="AW18" s="308"/>
      <c r="AX18" s="310"/>
    </row>
    <row r="19" spans="1:50" ht="24.75" customHeight="1">
      <c r="A19" s="469"/>
      <c r="B19" s="470"/>
      <c r="C19" s="470"/>
      <c r="D19" s="470"/>
      <c r="E19" s="470"/>
      <c r="F19" s="471"/>
      <c r="G19" s="304" t="s">
        <v>10</v>
      </c>
      <c r="H19" s="305"/>
      <c r="I19" s="305"/>
      <c r="J19" s="305"/>
      <c r="K19" s="305"/>
      <c r="L19" s="305"/>
      <c r="M19" s="305"/>
      <c r="N19" s="305"/>
      <c r="O19" s="305"/>
      <c r="P19" s="62">
        <v>20</v>
      </c>
      <c r="Q19" s="63"/>
      <c r="R19" s="63"/>
      <c r="S19" s="63"/>
      <c r="T19" s="63"/>
      <c r="U19" s="63"/>
      <c r="V19" s="64"/>
      <c r="W19" s="62">
        <v>42</v>
      </c>
      <c r="X19" s="63"/>
      <c r="Y19" s="63"/>
      <c r="Z19" s="63"/>
      <c r="AA19" s="63"/>
      <c r="AB19" s="63"/>
      <c r="AC19" s="64"/>
      <c r="AD19" s="62">
        <v>43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72"/>
      <c r="B20" s="473"/>
      <c r="C20" s="473"/>
      <c r="D20" s="473"/>
      <c r="E20" s="473"/>
      <c r="F20" s="474"/>
      <c r="G20" s="304" t="s">
        <v>11</v>
      </c>
      <c r="H20" s="305"/>
      <c r="I20" s="305"/>
      <c r="J20" s="305"/>
      <c r="K20" s="305"/>
      <c r="L20" s="305"/>
      <c r="M20" s="305"/>
      <c r="N20" s="305"/>
      <c r="O20" s="305"/>
      <c r="P20" s="312">
        <f>IF(P18=0,"-",P19/P18)</f>
        <v>0.46511627906976744</v>
      </c>
      <c r="Q20" s="312"/>
      <c r="R20" s="312"/>
      <c r="S20" s="312"/>
      <c r="T20" s="312"/>
      <c r="U20" s="312"/>
      <c r="V20" s="312"/>
      <c r="W20" s="312">
        <f>IF(W18=0,"-",W19/W18)</f>
        <v>0.9130434782608695</v>
      </c>
      <c r="X20" s="312"/>
      <c r="Y20" s="312"/>
      <c r="Z20" s="312"/>
      <c r="AA20" s="312"/>
      <c r="AB20" s="312"/>
      <c r="AC20" s="312"/>
      <c r="AD20" s="312">
        <f>IF(AD18=0,"-",AD19/AD18)</f>
        <v>0.6935483870967742</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22.5" customHeight="1">
      <c r="A23" s="209"/>
      <c r="B23" s="207"/>
      <c r="C23" s="207"/>
      <c r="D23" s="207"/>
      <c r="E23" s="207"/>
      <c r="F23" s="208"/>
      <c r="G23" s="313" t="s">
        <v>390</v>
      </c>
      <c r="H23" s="280"/>
      <c r="I23" s="280"/>
      <c r="J23" s="280"/>
      <c r="K23" s="280"/>
      <c r="L23" s="280"/>
      <c r="M23" s="280"/>
      <c r="N23" s="280"/>
      <c r="O23" s="281"/>
      <c r="P23" s="205" t="s">
        <v>391</v>
      </c>
      <c r="Q23" s="187"/>
      <c r="R23" s="187"/>
      <c r="S23" s="187"/>
      <c r="T23" s="187"/>
      <c r="U23" s="187"/>
      <c r="V23" s="187"/>
      <c r="W23" s="187"/>
      <c r="X23" s="188"/>
      <c r="Y23" s="285" t="s">
        <v>14</v>
      </c>
      <c r="Z23" s="286"/>
      <c r="AA23" s="287"/>
      <c r="AB23" s="665" t="s">
        <v>392</v>
      </c>
      <c r="AC23" s="288"/>
      <c r="AD23" s="288"/>
      <c r="AE23" s="84" t="s">
        <v>388</v>
      </c>
      <c r="AF23" s="85"/>
      <c r="AG23" s="85"/>
      <c r="AH23" s="85"/>
      <c r="AI23" s="86"/>
      <c r="AJ23" s="84" t="s">
        <v>388</v>
      </c>
      <c r="AK23" s="85"/>
      <c r="AL23" s="85"/>
      <c r="AM23" s="85"/>
      <c r="AN23" s="86"/>
      <c r="AO23" s="84" t="s">
        <v>388</v>
      </c>
      <c r="AP23" s="85"/>
      <c r="AQ23" s="85"/>
      <c r="AR23" s="85"/>
      <c r="AS23" s="86"/>
      <c r="AT23" s="219"/>
      <c r="AU23" s="219"/>
      <c r="AV23" s="219"/>
      <c r="AW23" s="219"/>
      <c r="AX23" s="220"/>
    </row>
    <row r="24" spans="1:50" ht="22.5" customHeight="1">
      <c r="A24" s="210"/>
      <c r="B24" s="211"/>
      <c r="C24" s="211"/>
      <c r="D24" s="211"/>
      <c r="E24" s="211"/>
      <c r="F24" s="212"/>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392</v>
      </c>
      <c r="AC24" s="278"/>
      <c r="AD24" s="278"/>
      <c r="AE24" s="84" t="s">
        <v>388</v>
      </c>
      <c r="AF24" s="85"/>
      <c r="AG24" s="85"/>
      <c r="AH24" s="85"/>
      <c r="AI24" s="86"/>
      <c r="AJ24" s="84" t="s">
        <v>388</v>
      </c>
      <c r="AK24" s="85"/>
      <c r="AL24" s="85"/>
      <c r="AM24" s="85"/>
      <c r="AN24" s="86"/>
      <c r="AO24" s="84" t="s">
        <v>388</v>
      </c>
      <c r="AP24" s="85"/>
      <c r="AQ24" s="85"/>
      <c r="AR24" s="85"/>
      <c r="AS24" s="86"/>
      <c r="AT24" s="84">
        <v>47</v>
      </c>
      <c r="AU24" s="85"/>
      <c r="AV24" s="85"/>
      <c r="AW24" s="85"/>
      <c r="AX24" s="87"/>
    </row>
    <row r="25" spans="1:50" ht="62.25" customHeight="1">
      <c r="A25" s="675"/>
      <c r="B25" s="676"/>
      <c r="C25" s="676"/>
      <c r="D25" s="676"/>
      <c r="E25" s="676"/>
      <c r="F25" s="677"/>
      <c r="G25" s="314"/>
      <c r="H25" s="315"/>
      <c r="I25" s="315"/>
      <c r="J25" s="315"/>
      <c r="K25" s="315"/>
      <c r="L25" s="315"/>
      <c r="M25" s="315"/>
      <c r="N25" s="315"/>
      <c r="O25" s="316"/>
      <c r="P25" s="189"/>
      <c r="Q25" s="189"/>
      <c r="R25" s="189"/>
      <c r="S25" s="189"/>
      <c r="T25" s="189"/>
      <c r="U25" s="189"/>
      <c r="V25" s="189"/>
      <c r="W25" s="189"/>
      <c r="X25" s="190"/>
      <c r="Y25" s="111" t="s">
        <v>15</v>
      </c>
      <c r="Z25" s="112"/>
      <c r="AA25" s="162"/>
      <c r="AB25" s="687" t="s">
        <v>359</v>
      </c>
      <c r="AC25" s="256"/>
      <c r="AD25" s="256"/>
      <c r="AE25" s="84" t="s">
        <v>388</v>
      </c>
      <c r="AF25" s="85"/>
      <c r="AG25" s="85"/>
      <c r="AH25" s="85"/>
      <c r="AI25" s="86"/>
      <c r="AJ25" s="84" t="s">
        <v>388</v>
      </c>
      <c r="AK25" s="85"/>
      <c r="AL25" s="85"/>
      <c r="AM25" s="85"/>
      <c r="AN25" s="86"/>
      <c r="AO25" s="84" t="s">
        <v>388</v>
      </c>
      <c r="AP25" s="85"/>
      <c r="AQ25" s="85"/>
      <c r="AR25" s="85"/>
      <c r="AS25" s="86"/>
      <c r="AT25" s="260"/>
      <c r="AU25" s="261"/>
      <c r="AV25" s="261"/>
      <c r="AW25" s="261"/>
      <c r="AX25" s="262"/>
    </row>
    <row r="26" spans="1:50" ht="18.75" customHeight="1" hidden="1">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66" t="s">
        <v>303</v>
      </c>
      <c r="AU26" s="667"/>
      <c r="AV26" s="667"/>
      <c r="AW26" s="667"/>
      <c r="AX26" s="668"/>
    </row>
    <row r="27" spans="1:50" ht="18.75" customHeight="1" hidden="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9"/>
      <c r="B28" s="207"/>
      <c r="C28" s="207"/>
      <c r="D28" s="207"/>
      <c r="E28" s="207"/>
      <c r="F28" s="208"/>
      <c r="G28" s="313"/>
      <c r="H28" s="280"/>
      <c r="I28" s="280"/>
      <c r="J28" s="280"/>
      <c r="K28" s="280"/>
      <c r="L28" s="280"/>
      <c r="M28" s="280"/>
      <c r="N28" s="280"/>
      <c r="O28" s="281"/>
      <c r="P28" s="205"/>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22.5" customHeight="1" hidden="1">
      <c r="A29" s="210"/>
      <c r="B29" s="211"/>
      <c r="C29" s="211"/>
      <c r="D29" s="211"/>
      <c r="E29" s="211"/>
      <c r="F29" s="212"/>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75"/>
      <c r="B30" s="676"/>
      <c r="C30" s="676"/>
      <c r="D30" s="676"/>
      <c r="E30" s="676"/>
      <c r="F30" s="677"/>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9"/>
      <c r="B33" s="207"/>
      <c r="C33" s="207"/>
      <c r="D33" s="207"/>
      <c r="E33" s="207"/>
      <c r="F33" s="208"/>
      <c r="G33" s="279"/>
      <c r="H33" s="280"/>
      <c r="I33" s="280"/>
      <c r="J33" s="280"/>
      <c r="K33" s="280"/>
      <c r="L33" s="280"/>
      <c r="M33" s="280"/>
      <c r="N33" s="280"/>
      <c r="O33" s="281"/>
      <c r="P33" s="205"/>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customHeight="1" hidden="1">
      <c r="A34" s="210"/>
      <c r="B34" s="211"/>
      <c r="C34" s="211"/>
      <c r="D34" s="211"/>
      <c r="E34" s="211"/>
      <c r="F34" s="212"/>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75"/>
      <c r="B35" s="676"/>
      <c r="C35" s="676"/>
      <c r="D35" s="676"/>
      <c r="E35" s="676"/>
      <c r="F35" s="677"/>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9"/>
      <c r="B38" s="207"/>
      <c r="C38" s="207"/>
      <c r="D38" s="207"/>
      <c r="E38" s="207"/>
      <c r="F38" s="208"/>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customHeight="1" hidden="1">
      <c r="A39" s="210"/>
      <c r="B39" s="211"/>
      <c r="C39" s="211"/>
      <c r="D39" s="211"/>
      <c r="E39" s="211"/>
      <c r="F39" s="212"/>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5"/>
      <c r="B40" s="676"/>
      <c r="C40" s="676"/>
      <c r="D40" s="676"/>
      <c r="E40" s="676"/>
      <c r="F40" s="677"/>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9"/>
      <c r="B43" s="207"/>
      <c r="C43" s="207"/>
      <c r="D43" s="207"/>
      <c r="E43" s="207"/>
      <c r="F43" s="208"/>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customHeight="1" hidden="1">
      <c r="A44" s="210"/>
      <c r="B44" s="211"/>
      <c r="C44" s="211"/>
      <c r="D44" s="211"/>
      <c r="E44" s="211"/>
      <c r="F44" s="212"/>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0"/>
      <c r="B45" s="211"/>
      <c r="C45" s="211"/>
      <c r="D45" s="211"/>
      <c r="E45" s="211"/>
      <c r="F45" s="212"/>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customHeight="1" hidden="1">
      <c r="A47" s="227" t="s">
        <v>320</v>
      </c>
      <c r="B47" s="690" t="s">
        <v>317</v>
      </c>
      <c r="C47" s="229"/>
      <c r="D47" s="229"/>
      <c r="E47" s="229"/>
      <c r="F47" s="230"/>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customHeight="1" hidden="1">
      <c r="A48" s="227"/>
      <c r="B48" s="690"/>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7"/>
      <c r="B49" s="690"/>
      <c r="C49" s="229"/>
      <c r="D49" s="229"/>
      <c r="E49" s="229"/>
      <c r="F49" s="230"/>
      <c r="G49" s="328"/>
      <c r="H49" s="328"/>
      <c r="I49" s="328"/>
      <c r="J49" s="328"/>
      <c r="K49" s="328"/>
      <c r="L49" s="328"/>
      <c r="M49" s="328"/>
      <c r="N49" s="328"/>
      <c r="O49" s="328"/>
      <c r="P49" s="328"/>
      <c r="Q49" s="328"/>
      <c r="R49" s="328"/>
      <c r="S49" s="328"/>
      <c r="T49" s="328"/>
      <c r="U49" s="328"/>
      <c r="V49" s="328"/>
      <c r="W49" s="328"/>
      <c r="X49" s="328"/>
      <c r="Y49" s="328"/>
      <c r="Z49" s="328"/>
      <c r="AA49" s="329"/>
      <c r="AB49" s="62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21"/>
    </row>
    <row r="50" spans="1:50" ht="22.5" customHeight="1" hidden="1">
      <c r="A50" s="227"/>
      <c r="B50" s="690"/>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2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23"/>
    </row>
    <row r="51" spans="1:50" ht="22.5" customHeight="1" hidden="1">
      <c r="A51" s="227"/>
      <c r="B51" s="691"/>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2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25"/>
    </row>
    <row r="52" spans="1:50" ht="18.75" customHeight="1" hidden="1">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customHeight="1" hidden="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customHeight="1" hidden="1">
      <c r="A54" s="227"/>
      <c r="B54" s="229"/>
      <c r="C54" s="229"/>
      <c r="D54" s="229"/>
      <c r="E54" s="229"/>
      <c r="F54" s="230"/>
      <c r="G54" s="266"/>
      <c r="H54" s="187"/>
      <c r="I54" s="187"/>
      <c r="J54" s="187"/>
      <c r="K54" s="187"/>
      <c r="L54" s="187"/>
      <c r="M54" s="187"/>
      <c r="N54" s="187"/>
      <c r="O54" s="188"/>
      <c r="P54" s="205"/>
      <c r="Q54" s="247"/>
      <c r="R54" s="247"/>
      <c r="S54" s="247"/>
      <c r="T54" s="247"/>
      <c r="U54" s="247"/>
      <c r="V54" s="247"/>
      <c r="W54" s="247"/>
      <c r="X54" s="248"/>
      <c r="Y54" s="253" t="s">
        <v>86</v>
      </c>
      <c r="Z54" s="254"/>
      <c r="AA54" s="255"/>
      <c r="AB54" s="360"/>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customHeight="1" hidden="1">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65</v>
      </c>
      <c r="Z55" s="222"/>
      <c r="AA55" s="223"/>
      <c r="AB55" s="663"/>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7"/>
      <c r="B56" s="231"/>
      <c r="C56" s="231"/>
      <c r="D56" s="231"/>
      <c r="E56" s="231"/>
      <c r="F56" s="232"/>
      <c r="G56" s="270"/>
      <c r="H56" s="189"/>
      <c r="I56" s="189"/>
      <c r="J56" s="189"/>
      <c r="K56" s="189"/>
      <c r="L56" s="189"/>
      <c r="M56" s="189"/>
      <c r="N56" s="189"/>
      <c r="O56" s="190"/>
      <c r="P56" s="251"/>
      <c r="Q56" s="251"/>
      <c r="R56" s="251"/>
      <c r="S56" s="251"/>
      <c r="T56" s="251"/>
      <c r="U56" s="251"/>
      <c r="V56" s="251"/>
      <c r="W56" s="251"/>
      <c r="X56" s="252"/>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customHeight="1" hidden="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customHeight="1" hidden="1">
      <c r="A59" s="227"/>
      <c r="B59" s="229"/>
      <c r="C59" s="229"/>
      <c r="D59" s="229"/>
      <c r="E59" s="229"/>
      <c r="F59" s="230"/>
      <c r="G59" s="266"/>
      <c r="H59" s="187"/>
      <c r="I59" s="187"/>
      <c r="J59" s="187"/>
      <c r="K59" s="187"/>
      <c r="L59" s="187"/>
      <c r="M59" s="187"/>
      <c r="N59" s="187"/>
      <c r="O59" s="188"/>
      <c r="P59" s="205"/>
      <c r="Q59" s="247"/>
      <c r="R59" s="247"/>
      <c r="S59" s="247"/>
      <c r="T59" s="247"/>
      <c r="U59" s="247"/>
      <c r="V59" s="247"/>
      <c r="W59" s="247"/>
      <c r="X59" s="248"/>
      <c r="Y59" s="253" t="s">
        <v>86</v>
      </c>
      <c r="Z59" s="254"/>
      <c r="AA59" s="255"/>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customHeight="1" hidden="1">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7"/>
      <c r="B61" s="231"/>
      <c r="C61" s="231"/>
      <c r="D61" s="231"/>
      <c r="E61" s="231"/>
      <c r="F61" s="232"/>
      <c r="G61" s="270"/>
      <c r="H61" s="189"/>
      <c r="I61" s="189"/>
      <c r="J61" s="189"/>
      <c r="K61" s="189"/>
      <c r="L61" s="189"/>
      <c r="M61" s="189"/>
      <c r="N61" s="189"/>
      <c r="O61" s="190"/>
      <c r="P61" s="251"/>
      <c r="Q61" s="251"/>
      <c r="R61" s="251"/>
      <c r="S61" s="251"/>
      <c r="T61" s="251"/>
      <c r="U61" s="251"/>
      <c r="V61" s="251"/>
      <c r="W61" s="251"/>
      <c r="X61" s="252"/>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customHeight="1" hidden="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customHeight="1" hidden="1">
      <c r="A64" s="227"/>
      <c r="B64" s="229"/>
      <c r="C64" s="229"/>
      <c r="D64" s="229"/>
      <c r="E64" s="229"/>
      <c r="F64" s="230"/>
      <c r="G64" s="266"/>
      <c r="H64" s="187"/>
      <c r="I64" s="187"/>
      <c r="J64" s="187"/>
      <c r="K64" s="187"/>
      <c r="L64" s="187"/>
      <c r="M64" s="187"/>
      <c r="N64" s="187"/>
      <c r="O64" s="188"/>
      <c r="P64" s="205"/>
      <c r="Q64" s="247"/>
      <c r="R64" s="247"/>
      <c r="S64" s="247"/>
      <c r="T64" s="247"/>
      <c r="U64" s="247"/>
      <c r="V64" s="247"/>
      <c r="W64" s="247"/>
      <c r="X64" s="248"/>
      <c r="Y64" s="253" t="s">
        <v>86</v>
      </c>
      <c r="Z64" s="254"/>
      <c r="AA64" s="255"/>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50" ht="22.5" customHeight="1" hidden="1">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8"/>
      <c r="B66" s="231"/>
      <c r="C66" s="231"/>
      <c r="D66" s="231"/>
      <c r="E66" s="231"/>
      <c r="F66" s="232"/>
      <c r="G66" s="270"/>
      <c r="H66" s="189"/>
      <c r="I66" s="189"/>
      <c r="J66" s="189"/>
      <c r="K66" s="189"/>
      <c r="L66" s="189"/>
      <c r="M66" s="189"/>
      <c r="N66" s="189"/>
      <c r="O66" s="190"/>
      <c r="P66" s="251"/>
      <c r="Q66" s="251"/>
      <c r="R66" s="251"/>
      <c r="S66" s="251"/>
      <c r="T66" s="251"/>
      <c r="U66" s="251"/>
      <c r="V66" s="251"/>
      <c r="W66" s="251"/>
      <c r="X66" s="252"/>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64" t="s">
        <v>69</v>
      </c>
      <c r="AF67" s="109"/>
      <c r="AG67" s="109"/>
      <c r="AH67" s="109"/>
      <c r="AI67" s="109"/>
      <c r="AJ67" s="664" t="s">
        <v>70</v>
      </c>
      <c r="AK67" s="109"/>
      <c r="AL67" s="109"/>
      <c r="AM67" s="109"/>
      <c r="AN67" s="109"/>
      <c r="AO67" s="664" t="s">
        <v>71</v>
      </c>
      <c r="AP67" s="109"/>
      <c r="AQ67" s="109"/>
      <c r="AR67" s="109"/>
      <c r="AS67" s="109"/>
      <c r="AT67" s="167" t="s">
        <v>74</v>
      </c>
      <c r="AU67" s="168"/>
      <c r="AV67" s="168"/>
      <c r="AW67" s="168"/>
      <c r="AX67" s="169"/>
    </row>
    <row r="68" spans="1:55" ht="22.5" customHeight="1">
      <c r="A68" s="177"/>
      <c r="B68" s="178"/>
      <c r="C68" s="178"/>
      <c r="D68" s="178"/>
      <c r="E68" s="178"/>
      <c r="F68" s="179"/>
      <c r="G68" s="205" t="s">
        <v>417</v>
      </c>
      <c r="H68" s="187"/>
      <c r="I68" s="187"/>
      <c r="J68" s="187"/>
      <c r="K68" s="187"/>
      <c r="L68" s="187"/>
      <c r="M68" s="187"/>
      <c r="N68" s="187"/>
      <c r="O68" s="187"/>
      <c r="P68" s="187"/>
      <c r="Q68" s="187"/>
      <c r="R68" s="187"/>
      <c r="S68" s="187"/>
      <c r="T68" s="187"/>
      <c r="U68" s="187"/>
      <c r="V68" s="187"/>
      <c r="W68" s="187"/>
      <c r="X68" s="188"/>
      <c r="Y68" s="324" t="s">
        <v>66</v>
      </c>
      <c r="Z68" s="325"/>
      <c r="AA68" s="326"/>
      <c r="AB68" s="194" t="s">
        <v>418</v>
      </c>
      <c r="AC68" s="195"/>
      <c r="AD68" s="196"/>
      <c r="AE68" s="84">
        <v>1</v>
      </c>
      <c r="AF68" s="85"/>
      <c r="AG68" s="85"/>
      <c r="AH68" s="85"/>
      <c r="AI68" s="86"/>
      <c r="AJ68" s="84">
        <v>1</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418</v>
      </c>
      <c r="AC69" s="203"/>
      <c r="AD69" s="204"/>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50" ht="33"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55" ht="22.5" customHeight="1">
      <c r="A71" s="177"/>
      <c r="B71" s="178"/>
      <c r="C71" s="178"/>
      <c r="D71" s="178"/>
      <c r="E71" s="178"/>
      <c r="F71" s="179"/>
      <c r="G71" s="205" t="s">
        <v>427</v>
      </c>
      <c r="H71" s="187"/>
      <c r="I71" s="187"/>
      <c r="J71" s="187"/>
      <c r="K71" s="187"/>
      <c r="L71" s="187"/>
      <c r="M71" s="187"/>
      <c r="N71" s="187"/>
      <c r="O71" s="187"/>
      <c r="P71" s="187"/>
      <c r="Q71" s="187"/>
      <c r="R71" s="187"/>
      <c r="S71" s="187"/>
      <c r="T71" s="187"/>
      <c r="U71" s="187"/>
      <c r="V71" s="187"/>
      <c r="W71" s="187"/>
      <c r="X71" s="188"/>
      <c r="Y71" s="191" t="s">
        <v>66</v>
      </c>
      <c r="Z71" s="192"/>
      <c r="AA71" s="193"/>
      <c r="AB71" s="194" t="s">
        <v>428</v>
      </c>
      <c r="AC71" s="195"/>
      <c r="AD71" s="196"/>
      <c r="AE71" s="84" t="s">
        <v>425</v>
      </c>
      <c r="AF71" s="85"/>
      <c r="AG71" s="85"/>
      <c r="AH71" s="85"/>
      <c r="AI71" s="86"/>
      <c r="AJ71" s="84" t="s">
        <v>425</v>
      </c>
      <c r="AK71" s="85"/>
      <c r="AL71" s="85"/>
      <c r="AM71" s="85"/>
      <c r="AN71" s="86"/>
      <c r="AO71" s="84">
        <v>4</v>
      </c>
      <c r="AP71" s="85"/>
      <c r="AQ71" s="85"/>
      <c r="AR71" s="85"/>
      <c r="AS71" s="86"/>
      <c r="AT71" s="197"/>
      <c r="AU71" s="197"/>
      <c r="AV71" s="197"/>
      <c r="AW71" s="197"/>
      <c r="AX71" s="198"/>
      <c r="AY71" s="10"/>
      <c r="AZ71" s="10"/>
      <c r="BA71" s="10"/>
      <c r="BB71" s="10"/>
      <c r="BC71" s="10"/>
    </row>
    <row r="72" spans="1:60" ht="22.5"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t="s">
        <v>428</v>
      </c>
      <c r="AC72" s="203"/>
      <c r="AD72" s="204"/>
      <c r="AE72" s="84" t="s">
        <v>425</v>
      </c>
      <c r="AF72" s="85"/>
      <c r="AG72" s="85"/>
      <c r="AH72" s="85"/>
      <c r="AI72" s="86"/>
      <c r="AJ72" s="84" t="s">
        <v>425</v>
      </c>
      <c r="AK72" s="85"/>
      <c r="AL72" s="85"/>
      <c r="AM72" s="85"/>
      <c r="AN72" s="86"/>
      <c r="AO72" s="84">
        <v>4</v>
      </c>
      <c r="AP72" s="85"/>
      <c r="AQ72" s="85"/>
      <c r="AR72" s="85"/>
      <c r="AS72" s="86"/>
      <c r="AT72" s="84">
        <v>4</v>
      </c>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423</v>
      </c>
      <c r="H83" s="135"/>
      <c r="I83" s="135"/>
      <c r="J83" s="135"/>
      <c r="K83" s="135"/>
      <c r="L83" s="135"/>
      <c r="M83" s="135"/>
      <c r="N83" s="135"/>
      <c r="O83" s="135"/>
      <c r="P83" s="135"/>
      <c r="Q83" s="135"/>
      <c r="R83" s="135"/>
      <c r="S83" s="135"/>
      <c r="T83" s="135"/>
      <c r="U83" s="135"/>
      <c r="V83" s="135"/>
      <c r="W83" s="135"/>
      <c r="X83" s="135"/>
      <c r="Y83" s="137" t="s">
        <v>17</v>
      </c>
      <c r="Z83" s="138"/>
      <c r="AA83" s="139"/>
      <c r="AB83" s="172" t="s">
        <v>424</v>
      </c>
      <c r="AC83" s="141"/>
      <c r="AD83" s="142"/>
      <c r="AE83" s="143" t="s">
        <v>425</v>
      </c>
      <c r="AF83" s="144"/>
      <c r="AG83" s="144"/>
      <c r="AH83" s="144"/>
      <c r="AI83" s="144"/>
      <c r="AJ83" s="143" t="s">
        <v>425</v>
      </c>
      <c r="AK83" s="144"/>
      <c r="AL83" s="144"/>
      <c r="AM83" s="144"/>
      <c r="AN83" s="144"/>
      <c r="AO83" s="143">
        <v>11</v>
      </c>
      <c r="AP83" s="144"/>
      <c r="AQ83" s="144"/>
      <c r="AR83" s="144"/>
      <c r="AS83" s="144"/>
      <c r="AT83" s="84">
        <v>14.5</v>
      </c>
      <c r="AU83" s="85"/>
      <c r="AV83" s="85"/>
      <c r="AW83" s="85"/>
      <c r="AX83" s="87"/>
    </row>
    <row r="84" spans="1:50" ht="23.2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442</v>
      </c>
      <c r="AF84" s="149"/>
      <c r="AG84" s="149"/>
      <c r="AH84" s="149"/>
      <c r="AI84" s="150"/>
      <c r="AJ84" s="148" t="s">
        <v>442</v>
      </c>
      <c r="AK84" s="149"/>
      <c r="AL84" s="149"/>
      <c r="AM84" s="149"/>
      <c r="AN84" s="150"/>
      <c r="AO84" s="173" t="s">
        <v>426</v>
      </c>
      <c r="AP84" s="149"/>
      <c r="AQ84" s="149"/>
      <c r="AR84" s="149"/>
      <c r="AS84" s="150"/>
      <c r="AT84" s="173" t="s">
        <v>441</v>
      </c>
      <c r="AU84" s="149"/>
      <c r="AV84" s="149"/>
      <c r="AW84" s="149"/>
      <c r="AX84" s="150"/>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414" t="s">
        <v>76</v>
      </c>
      <c r="M97" s="414"/>
      <c r="N97" s="414"/>
      <c r="O97" s="414"/>
      <c r="P97" s="414"/>
      <c r="Q97" s="414"/>
      <c r="R97" s="415" t="s">
        <v>73</v>
      </c>
      <c r="S97" s="416"/>
      <c r="T97" s="416"/>
      <c r="U97" s="416"/>
      <c r="V97" s="416"/>
      <c r="W97" s="416"/>
      <c r="X97" s="41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18"/>
    </row>
    <row r="98" spans="1:50" ht="22.5" customHeight="1">
      <c r="A98" s="369"/>
      <c r="B98" s="370"/>
      <c r="C98" s="419" t="s">
        <v>394</v>
      </c>
      <c r="D98" s="420"/>
      <c r="E98" s="420"/>
      <c r="F98" s="420"/>
      <c r="G98" s="420"/>
      <c r="H98" s="420"/>
      <c r="I98" s="420"/>
      <c r="J98" s="420"/>
      <c r="K98" s="421"/>
      <c r="L98" s="62">
        <v>58</v>
      </c>
      <c r="M98" s="63"/>
      <c r="N98" s="63"/>
      <c r="O98" s="63"/>
      <c r="P98" s="63"/>
      <c r="Q98" s="64"/>
      <c r="R98" s="62">
        <v>58</v>
      </c>
      <c r="S98" s="63"/>
      <c r="T98" s="63"/>
      <c r="U98" s="63"/>
      <c r="V98" s="63"/>
      <c r="W98" s="64"/>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2.5"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2.5"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c r="A104" s="371"/>
      <c r="B104" s="372"/>
      <c r="C104" s="361" t="s">
        <v>22</v>
      </c>
      <c r="D104" s="362"/>
      <c r="E104" s="362"/>
      <c r="F104" s="362"/>
      <c r="G104" s="362"/>
      <c r="H104" s="362"/>
      <c r="I104" s="362"/>
      <c r="J104" s="362"/>
      <c r="K104" s="363"/>
      <c r="L104" s="364">
        <f>SUM(L98:Q103)</f>
        <v>58</v>
      </c>
      <c r="M104" s="365"/>
      <c r="N104" s="365"/>
      <c r="O104" s="365"/>
      <c r="P104" s="365"/>
      <c r="Q104" s="366"/>
      <c r="R104" s="364">
        <f>SUM(R98:W103)</f>
        <v>58</v>
      </c>
      <c r="S104" s="365"/>
      <c r="T104" s="365"/>
      <c r="U104" s="365"/>
      <c r="V104" s="365"/>
      <c r="W104" s="366"/>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30" customHeight="1">
      <c r="A108" s="298" t="s">
        <v>312</v>
      </c>
      <c r="B108" s="299"/>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0" t="s">
        <v>379</v>
      </c>
      <c r="AE108" s="611"/>
      <c r="AF108" s="611"/>
      <c r="AG108" s="607" t="s">
        <v>420</v>
      </c>
      <c r="AH108" s="608"/>
      <c r="AI108" s="608"/>
      <c r="AJ108" s="608"/>
      <c r="AK108" s="608"/>
      <c r="AL108" s="608"/>
      <c r="AM108" s="608"/>
      <c r="AN108" s="608"/>
      <c r="AO108" s="608"/>
      <c r="AP108" s="608"/>
      <c r="AQ108" s="608"/>
      <c r="AR108" s="608"/>
      <c r="AS108" s="608"/>
      <c r="AT108" s="608"/>
      <c r="AU108" s="608"/>
      <c r="AV108" s="608"/>
      <c r="AW108" s="608"/>
      <c r="AX108" s="609"/>
    </row>
    <row r="109" spans="1:50" ht="30" customHeight="1">
      <c r="A109" s="300"/>
      <c r="B109" s="301"/>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379</v>
      </c>
      <c r="AE109" s="448"/>
      <c r="AF109" s="448"/>
      <c r="AG109" s="538" t="s">
        <v>396</v>
      </c>
      <c r="AH109" s="296"/>
      <c r="AI109" s="296"/>
      <c r="AJ109" s="296"/>
      <c r="AK109" s="296"/>
      <c r="AL109" s="296"/>
      <c r="AM109" s="296"/>
      <c r="AN109" s="296"/>
      <c r="AO109" s="296"/>
      <c r="AP109" s="296"/>
      <c r="AQ109" s="296"/>
      <c r="AR109" s="296"/>
      <c r="AS109" s="296"/>
      <c r="AT109" s="296"/>
      <c r="AU109" s="296"/>
      <c r="AV109" s="296"/>
      <c r="AW109" s="296"/>
      <c r="AX109" s="297"/>
    </row>
    <row r="110" spans="1:50" ht="58.5" customHeight="1">
      <c r="A110" s="302"/>
      <c r="B110" s="303"/>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379</v>
      </c>
      <c r="AE110" s="592"/>
      <c r="AF110" s="592"/>
      <c r="AG110" s="536" t="s">
        <v>395</v>
      </c>
      <c r="AH110" s="189"/>
      <c r="AI110" s="189"/>
      <c r="AJ110" s="189"/>
      <c r="AK110" s="189"/>
      <c r="AL110" s="189"/>
      <c r="AM110" s="189"/>
      <c r="AN110" s="189"/>
      <c r="AO110" s="189"/>
      <c r="AP110" s="189"/>
      <c r="AQ110" s="189"/>
      <c r="AR110" s="189"/>
      <c r="AS110" s="189"/>
      <c r="AT110" s="189"/>
      <c r="AU110" s="189"/>
      <c r="AV110" s="189"/>
      <c r="AW110" s="189"/>
      <c r="AX110" s="537"/>
    </row>
    <row r="111" spans="1:50" ht="45" customHeight="1">
      <c r="A111" s="558" t="s">
        <v>46</v>
      </c>
      <c r="B111" s="593"/>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379</v>
      </c>
      <c r="AE111" s="444"/>
      <c r="AF111" s="444"/>
      <c r="AG111" s="292" t="s">
        <v>419</v>
      </c>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94"/>
      <c r="B112" s="595"/>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393</v>
      </c>
      <c r="AE112" s="448"/>
      <c r="AF112" s="448"/>
      <c r="AG112" s="295"/>
      <c r="AH112" s="296"/>
      <c r="AI112" s="296"/>
      <c r="AJ112" s="296"/>
      <c r="AK112" s="296"/>
      <c r="AL112" s="296"/>
      <c r="AM112" s="296"/>
      <c r="AN112" s="296"/>
      <c r="AO112" s="296"/>
      <c r="AP112" s="296"/>
      <c r="AQ112" s="296"/>
      <c r="AR112" s="296"/>
      <c r="AS112" s="296"/>
      <c r="AT112" s="296"/>
      <c r="AU112" s="296"/>
      <c r="AV112" s="296"/>
      <c r="AW112" s="296"/>
      <c r="AX112" s="297"/>
    </row>
    <row r="113" spans="1:50" ht="30" customHeight="1">
      <c r="A113" s="594"/>
      <c r="B113" s="595"/>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379</v>
      </c>
      <c r="AE113" s="448"/>
      <c r="AF113" s="448"/>
      <c r="AG113" s="538" t="s">
        <v>440</v>
      </c>
      <c r="AH113" s="296"/>
      <c r="AI113" s="296"/>
      <c r="AJ113" s="296"/>
      <c r="AK113" s="296"/>
      <c r="AL113" s="296"/>
      <c r="AM113" s="296"/>
      <c r="AN113" s="296"/>
      <c r="AO113" s="296"/>
      <c r="AP113" s="296"/>
      <c r="AQ113" s="296"/>
      <c r="AR113" s="296"/>
      <c r="AS113" s="296"/>
      <c r="AT113" s="296"/>
      <c r="AU113" s="296"/>
      <c r="AV113" s="296"/>
      <c r="AW113" s="296"/>
      <c r="AX113" s="297"/>
    </row>
    <row r="114" spans="1:50" ht="18.75" customHeight="1">
      <c r="A114" s="594"/>
      <c r="B114" s="595"/>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393</v>
      </c>
      <c r="AE114" s="448"/>
      <c r="AF114" s="448"/>
      <c r="AG114" s="295"/>
      <c r="AH114" s="296"/>
      <c r="AI114" s="296"/>
      <c r="AJ114" s="296"/>
      <c r="AK114" s="296"/>
      <c r="AL114" s="296"/>
      <c r="AM114" s="296"/>
      <c r="AN114" s="296"/>
      <c r="AO114" s="296"/>
      <c r="AP114" s="296"/>
      <c r="AQ114" s="296"/>
      <c r="AR114" s="296"/>
      <c r="AS114" s="296"/>
      <c r="AT114" s="296"/>
      <c r="AU114" s="296"/>
      <c r="AV114" s="296"/>
      <c r="AW114" s="296"/>
      <c r="AX114" s="297"/>
    </row>
    <row r="115" spans="1:50" ht="45" customHeight="1">
      <c r="A115" s="594"/>
      <c r="B115" s="595"/>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379</v>
      </c>
      <c r="AE115" s="448"/>
      <c r="AF115" s="448"/>
      <c r="AG115" s="538" t="s">
        <v>397</v>
      </c>
      <c r="AH115" s="296"/>
      <c r="AI115" s="296"/>
      <c r="AJ115" s="296"/>
      <c r="AK115" s="296"/>
      <c r="AL115" s="296"/>
      <c r="AM115" s="296"/>
      <c r="AN115" s="296"/>
      <c r="AO115" s="296"/>
      <c r="AP115" s="296"/>
      <c r="AQ115" s="296"/>
      <c r="AR115" s="296"/>
      <c r="AS115" s="296"/>
      <c r="AT115" s="296"/>
      <c r="AU115" s="296"/>
      <c r="AV115" s="296"/>
      <c r="AW115" s="296"/>
      <c r="AX115" s="297"/>
    </row>
    <row r="116" spans="1:64" ht="30" customHeight="1">
      <c r="A116" s="594"/>
      <c r="B116" s="595"/>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39" t="s">
        <v>379</v>
      </c>
      <c r="AE116" s="640"/>
      <c r="AF116" s="640"/>
      <c r="AG116" s="357" t="s">
        <v>429</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30" customHeight="1">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379</v>
      </c>
      <c r="AE117" s="592"/>
      <c r="AF117" s="601"/>
      <c r="AG117" s="605" t="s">
        <v>430</v>
      </c>
      <c r="AH117" s="441"/>
      <c r="AI117" s="441"/>
      <c r="AJ117" s="441"/>
      <c r="AK117" s="441"/>
      <c r="AL117" s="441"/>
      <c r="AM117" s="441"/>
      <c r="AN117" s="441"/>
      <c r="AO117" s="441"/>
      <c r="AP117" s="441"/>
      <c r="AQ117" s="441"/>
      <c r="AR117" s="441"/>
      <c r="AS117" s="441"/>
      <c r="AT117" s="441"/>
      <c r="AU117" s="441"/>
      <c r="AV117" s="441"/>
      <c r="AW117" s="441"/>
      <c r="AX117" s="606"/>
      <c r="BG117" s="10"/>
      <c r="BH117" s="10"/>
      <c r="BI117" s="10"/>
      <c r="BJ117" s="10"/>
    </row>
    <row r="118" spans="1:50" ht="18" customHeight="1">
      <c r="A118" s="558"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3" t="s">
        <v>393</v>
      </c>
      <c r="AE118" s="444"/>
      <c r="AF118" s="644"/>
      <c r="AG118" s="292" t="s">
        <v>443</v>
      </c>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379</v>
      </c>
      <c r="AE119" s="613"/>
      <c r="AF119" s="613"/>
      <c r="AG119" s="538" t="s">
        <v>431</v>
      </c>
      <c r="AH119" s="296"/>
      <c r="AI119" s="296"/>
      <c r="AJ119" s="296"/>
      <c r="AK119" s="296"/>
      <c r="AL119" s="296"/>
      <c r="AM119" s="296"/>
      <c r="AN119" s="296"/>
      <c r="AO119" s="296"/>
      <c r="AP119" s="296"/>
      <c r="AQ119" s="296"/>
      <c r="AR119" s="296"/>
      <c r="AS119" s="296"/>
      <c r="AT119" s="296"/>
      <c r="AU119" s="296"/>
      <c r="AV119" s="296"/>
      <c r="AW119" s="296"/>
      <c r="AX119" s="297"/>
    </row>
    <row r="120" spans="1:50" ht="18" customHeight="1">
      <c r="A120" s="594"/>
      <c r="B120" s="595"/>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379</v>
      </c>
      <c r="AE120" s="448"/>
      <c r="AF120" s="448"/>
      <c r="AG120" s="538" t="s">
        <v>421</v>
      </c>
      <c r="AH120" s="296"/>
      <c r="AI120" s="296"/>
      <c r="AJ120" s="296"/>
      <c r="AK120" s="296"/>
      <c r="AL120" s="296"/>
      <c r="AM120" s="296"/>
      <c r="AN120" s="296"/>
      <c r="AO120" s="296"/>
      <c r="AP120" s="296"/>
      <c r="AQ120" s="296"/>
      <c r="AR120" s="296"/>
      <c r="AS120" s="296"/>
      <c r="AT120" s="296"/>
      <c r="AU120" s="296"/>
      <c r="AV120" s="296"/>
      <c r="AW120" s="296"/>
      <c r="AX120" s="297"/>
    </row>
    <row r="121" spans="1:50" ht="189.75" customHeight="1">
      <c r="A121" s="596"/>
      <c r="B121" s="597"/>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379</v>
      </c>
      <c r="AE121" s="448"/>
      <c r="AF121" s="448"/>
      <c r="AG121" s="536" t="s">
        <v>398</v>
      </c>
      <c r="AH121" s="189"/>
      <c r="AI121" s="189"/>
      <c r="AJ121" s="189"/>
      <c r="AK121" s="189"/>
      <c r="AL121" s="189"/>
      <c r="AM121" s="189"/>
      <c r="AN121" s="189"/>
      <c r="AO121" s="189"/>
      <c r="AP121" s="189"/>
      <c r="AQ121" s="189"/>
      <c r="AR121" s="189"/>
      <c r="AS121" s="189"/>
      <c r="AT121" s="189"/>
      <c r="AU121" s="189"/>
      <c r="AV121" s="189"/>
      <c r="AW121" s="189"/>
      <c r="AX121" s="537"/>
    </row>
    <row r="122" spans="1:50" ht="28.5" customHeight="1">
      <c r="A122" s="629" t="s">
        <v>80</v>
      </c>
      <c r="B122" s="630"/>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393</v>
      </c>
      <c r="AE122" s="444"/>
      <c r="AF122" s="444"/>
      <c r="AG122" s="583"/>
      <c r="AH122" s="187"/>
      <c r="AI122" s="187"/>
      <c r="AJ122" s="187"/>
      <c r="AK122" s="187"/>
      <c r="AL122" s="187"/>
      <c r="AM122" s="187"/>
      <c r="AN122" s="187"/>
      <c r="AO122" s="187"/>
      <c r="AP122" s="187"/>
      <c r="AQ122" s="187"/>
      <c r="AR122" s="187"/>
      <c r="AS122" s="187"/>
      <c r="AT122" s="187"/>
      <c r="AU122" s="187"/>
      <c r="AV122" s="187"/>
      <c r="AW122" s="187"/>
      <c r="AX122" s="584"/>
    </row>
    <row r="123" spans="1:50" ht="15.75" customHeight="1">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68"/>
      <c r="AI123" s="268"/>
      <c r="AJ123" s="268"/>
      <c r="AK123" s="268"/>
      <c r="AL123" s="268"/>
      <c r="AM123" s="268"/>
      <c r="AN123" s="268"/>
      <c r="AO123" s="268"/>
      <c r="AP123" s="268"/>
      <c r="AQ123" s="268"/>
      <c r="AR123" s="268"/>
      <c r="AS123" s="268"/>
      <c r="AT123" s="268"/>
      <c r="AU123" s="268"/>
      <c r="AV123" s="268"/>
      <c r="AW123" s="268"/>
      <c r="AX123" s="586"/>
    </row>
    <row r="124" spans="1:50" ht="13.5">
      <c r="A124" s="631"/>
      <c r="B124" s="632"/>
      <c r="C124" s="645"/>
      <c r="D124" s="646"/>
      <c r="E124" s="646"/>
      <c r="F124" s="646"/>
      <c r="G124" s="646"/>
      <c r="H124" s="646"/>
      <c r="I124" s="646"/>
      <c r="J124" s="646"/>
      <c r="K124" s="646"/>
      <c r="L124" s="646"/>
      <c r="M124" s="646"/>
      <c r="N124" s="646"/>
      <c r="O124" s="647"/>
      <c r="P124" s="654"/>
      <c r="Q124" s="654"/>
      <c r="R124" s="654"/>
      <c r="S124" s="655"/>
      <c r="T124" s="637"/>
      <c r="U124" s="296"/>
      <c r="V124" s="296"/>
      <c r="W124" s="296"/>
      <c r="X124" s="296"/>
      <c r="Y124" s="296"/>
      <c r="Z124" s="296"/>
      <c r="AA124" s="296"/>
      <c r="AB124" s="296"/>
      <c r="AC124" s="296"/>
      <c r="AD124" s="296"/>
      <c r="AE124" s="296"/>
      <c r="AF124" s="638"/>
      <c r="AG124" s="585"/>
      <c r="AH124" s="268"/>
      <c r="AI124" s="268"/>
      <c r="AJ124" s="268"/>
      <c r="AK124" s="268"/>
      <c r="AL124" s="268"/>
      <c r="AM124" s="268"/>
      <c r="AN124" s="268"/>
      <c r="AO124" s="268"/>
      <c r="AP124" s="268"/>
      <c r="AQ124" s="268"/>
      <c r="AR124" s="268"/>
      <c r="AS124" s="268"/>
      <c r="AT124" s="268"/>
      <c r="AU124" s="268"/>
      <c r="AV124" s="268"/>
      <c r="AW124" s="268"/>
      <c r="AX124" s="586"/>
    </row>
    <row r="125" spans="1:50" ht="13.5">
      <c r="A125" s="633"/>
      <c r="B125" s="634"/>
      <c r="C125" s="648"/>
      <c r="D125" s="649"/>
      <c r="E125" s="649"/>
      <c r="F125" s="649"/>
      <c r="G125" s="649"/>
      <c r="H125" s="649"/>
      <c r="I125" s="649"/>
      <c r="J125" s="649"/>
      <c r="K125" s="649"/>
      <c r="L125" s="649"/>
      <c r="M125" s="649"/>
      <c r="N125" s="649"/>
      <c r="O125" s="650"/>
      <c r="P125" s="656"/>
      <c r="Q125" s="656"/>
      <c r="R125" s="656"/>
      <c r="S125" s="657"/>
      <c r="T125" s="440"/>
      <c r="U125" s="441"/>
      <c r="V125" s="441"/>
      <c r="W125" s="441"/>
      <c r="X125" s="441"/>
      <c r="Y125" s="441"/>
      <c r="Z125" s="441"/>
      <c r="AA125" s="441"/>
      <c r="AB125" s="441"/>
      <c r="AC125" s="441"/>
      <c r="AD125" s="441"/>
      <c r="AE125" s="441"/>
      <c r="AF125" s="442"/>
      <c r="AG125" s="587"/>
      <c r="AH125" s="189"/>
      <c r="AI125" s="189"/>
      <c r="AJ125" s="189"/>
      <c r="AK125" s="189"/>
      <c r="AL125" s="189"/>
      <c r="AM125" s="189"/>
      <c r="AN125" s="189"/>
      <c r="AO125" s="189"/>
      <c r="AP125" s="189"/>
      <c r="AQ125" s="189"/>
      <c r="AR125" s="189"/>
      <c r="AS125" s="189"/>
      <c r="AT125" s="189"/>
      <c r="AU125" s="189"/>
      <c r="AV125" s="189"/>
      <c r="AW125" s="189"/>
      <c r="AX125" s="537"/>
    </row>
    <row r="126" spans="1:50" ht="60" customHeight="1">
      <c r="A126" s="558" t="s">
        <v>58</v>
      </c>
      <c r="B126" s="559"/>
      <c r="C126" s="385" t="s">
        <v>64</v>
      </c>
      <c r="D126" s="579"/>
      <c r="E126" s="579"/>
      <c r="F126" s="580"/>
      <c r="G126" s="552" t="s">
        <v>438</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60" customHeight="1" thickBot="1">
      <c r="A127" s="560"/>
      <c r="B127" s="561"/>
      <c r="C127" s="352" t="s">
        <v>68</v>
      </c>
      <c r="D127" s="353"/>
      <c r="E127" s="353"/>
      <c r="F127" s="354"/>
      <c r="G127" s="355" t="s">
        <v>437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54.75" customHeight="1" thickBot="1">
      <c r="A129" s="578" t="s">
        <v>444</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54.75" customHeight="1" thickBot="1">
      <c r="A131" s="555" t="s">
        <v>307</v>
      </c>
      <c r="B131" s="556"/>
      <c r="C131" s="556"/>
      <c r="D131" s="556"/>
      <c r="E131" s="557"/>
      <c r="F131" s="574" t="s">
        <v>446</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72.75" customHeight="1" thickBot="1">
      <c r="A133" s="437" t="s">
        <v>445</v>
      </c>
      <c r="B133" s="438"/>
      <c r="C133" s="438"/>
      <c r="D133" s="438"/>
      <c r="E133" s="439"/>
      <c r="F133" s="577" t="s">
        <v>447</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57.75" customHeight="1" thickBot="1">
      <c r="A135" s="614" t="s">
        <v>436</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5" customHeight="1">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5" customHeight="1">
      <c r="A137" s="410" t="s">
        <v>224</v>
      </c>
      <c r="B137" s="411"/>
      <c r="C137" s="411"/>
      <c r="D137" s="411"/>
      <c r="E137" s="411"/>
      <c r="F137" s="411"/>
      <c r="G137" s="424" t="s">
        <v>432</v>
      </c>
      <c r="H137" s="425"/>
      <c r="I137" s="425"/>
      <c r="J137" s="425"/>
      <c r="K137" s="425"/>
      <c r="L137" s="425"/>
      <c r="M137" s="425"/>
      <c r="N137" s="425"/>
      <c r="O137" s="425"/>
      <c r="P137" s="426"/>
      <c r="Q137" s="411" t="s">
        <v>225</v>
      </c>
      <c r="R137" s="411"/>
      <c r="S137" s="411"/>
      <c r="T137" s="411"/>
      <c r="U137" s="411"/>
      <c r="V137" s="411"/>
      <c r="W137" s="424" t="s">
        <v>432</v>
      </c>
      <c r="X137" s="425"/>
      <c r="Y137" s="425"/>
      <c r="Z137" s="425"/>
      <c r="AA137" s="425"/>
      <c r="AB137" s="425"/>
      <c r="AC137" s="425"/>
      <c r="AD137" s="425"/>
      <c r="AE137" s="425"/>
      <c r="AF137" s="426"/>
      <c r="AG137" s="411" t="s">
        <v>226</v>
      </c>
      <c r="AH137" s="411"/>
      <c r="AI137" s="411"/>
      <c r="AJ137" s="411"/>
      <c r="AK137" s="411"/>
      <c r="AL137" s="411"/>
      <c r="AM137" s="407" t="s">
        <v>433</v>
      </c>
      <c r="AN137" s="408"/>
      <c r="AO137" s="408"/>
      <c r="AP137" s="408"/>
      <c r="AQ137" s="408"/>
      <c r="AR137" s="408"/>
      <c r="AS137" s="408"/>
      <c r="AT137" s="408"/>
      <c r="AU137" s="408"/>
      <c r="AV137" s="409"/>
      <c r="AW137" s="12"/>
      <c r="AX137" s="13"/>
    </row>
    <row r="138" spans="1:50" ht="19.5" customHeight="1" thickBot="1">
      <c r="A138" s="412" t="s">
        <v>227</v>
      </c>
      <c r="B138" s="413"/>
      <c r="C138" s="413"/>
      <c r="D138" s="413"/>
      <c r="E138" s="413"/>
      <c r="F138" s="413"/>
      <c r="G138" s="427" t="s">
        <v>434</v>
      </c>
      <c r="H138" s="428"/>
      <c r="I138" s="428"/>
      <c r="J138" s="428"/>
      <c r="K138" s="428"/>
      <c r="L138" s="428"/>
      <c r="M138" s="428"/>
      <c r="N138" s="428"/>
      <c r="O138" s="428"/>
      <c r="P138" s="429"/>
      <c r="Q138" s="413" t="s">
        <v>228</v>
      </c>
      <c r="R138" s="413"/>
      <c r="S138" s="413"/>
      <c r="T138" s="413"/>
      <c r="U138" s="413"/>
      <c r="V138" s="413"/>
      <c r="W138" s="427" t="s">
        <v>435</v>
      </c>
      <c r="X138" s="428"/>
      <c r="Y138" s="428"/>
      <c r="Z138" s="428"/>
      <c r="AA138" s="428"/>
      <c r="AB138" s="428"/>
      <c r="AC138" s="428"/>
      <c r="AD138" s="428"/>
      <c r="AE138" s="428"/>
      <c r="AF138" s="429"/>
      <c r="AG138" s="581"/>
      <c r="AH138" s="582"/>
      <c r="AI138" s="582"/>
      <c r="AJ138" s="582"/>
      <c r="AK138" s="582"/>
      <c r="AL138" s="582"/>
      <c r="AM138" s="617"/>
      <c r="AN138" s="618"/>
      <c r="AO138" s="618"/>
      <c r="AP138" s="618"/>
      <c r="AQ138" s="618"/>
      <c r="AR138" s="618"/>
      <c r="AS138" s="618"/>
      <c r="AT138" s="618"/>
      <c r="AU138" s="618"/>
      <c r="AV138" s="619"/>
      <c r="AW138" s="28"/>
      <c r="AX138" s="29"/>
    </row>
    <row r="139" spans="1:50" ht="23.25" customHeight="1">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2" t="s">
        <v>34</v>
      </c>
      <c r="B178" s="543"/>
      <c r="C178" s="543"/>
      <c r="D178" s="543"/>
      <c r="E178" s="543"/>
      <c r="F178" s="544"/>
      <c r="G178" s="550" t="s">
        <v>399</v>
      </c>
      <c r="H178" s="383"/>
      <c r="I178" s="383"/>
      <c r="J178" s="383"/>
      <c r="K178" s="383"/>
      <c r="L178" s="383"/>
      <c r="M178" s="383"/>
      <c r="N178" s="383"/>
      <c r="O178" s="383"/>
      <c r="P178" s="383"/>
      <c r="Q178" s="383"/>
      <c r="R178" s="383"/>
      <c r="S178" s="383"/>
      <c r="T178" s="383"/>
      <c r="U178" s="383"/>
      <c r="V178" s="383"/>
      <c r="W178" s="383"/>
      <c r="X178" s="383"/>
      <c r="Y178" s="383"/>
      <c r="Z178" s="383"/>
      <c r="AA178" s="383"/>
      <c r="AB178" s="551"/>
      <c r="AC178" s="382" t="s">
        <v>375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4"/>
    </row>
    <row r="179" spans="1:50" ht="24.75" customHeight="1">
      <c r="A179" s="117"/>
      <c r="B179" s="545"/>
      <c r="C179" s="545"/>
      <c r="D179" s="545"/>
      <c r="E179" s="545"/>
      <c r="F179" s="546"/>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45"/>
      <c r="C180" s="545"/>
      <c r="D180" s="545"/>
      <c r="E180" s="545"/>
      <c r="F180" s="546"/>
      <c r="G180" s="88" t="s">
        <v>400</v>
      </c>
      <c r="H180" s="89"/>
      <c r="I180" s="89"/>
      <c r="J180" s="89"/>
      <c r="K180" s="90"/>
      <c r="L180" s="91" t="s">
        <v>401</v>
      </c>
      <c r="M180" s="92"/>
      <c r="N180" s="92"/>
      <c r="O180" s="92"/>
      <c r="P180" s="92"/>
      <c r="Q180" s="92"/>
      <c r="R180" s="92"/>
      <c r="S180" s="92"/>
      <c r="T180" s="92"/>
      <c r="U180" s="92"/>
      <c r="V180" s="92"/>
      <c r="W180" s="92"/>
      <c r="X180" s="93"/>
      <c r="Y180" s="401">
        <v>10</v>
      </c>
      <c r="Z180" s="402"/>
      <c r="AA180" s="402"/>
      <c r="AB180" s="403"/>
      <c r="AC180" s="395"/>
      <c r="AD180" s="396"/>
      <c r="AE180" s="396"/>
      <c r="AF180" s="396"/>
      <c r="AG180" s="397"/>
      <c r="AH180" s="91"/>
      <c r="AI180" s="92"/>
      <c r="AJ180" s="92"/>
      <c r="AK180" s="92"/>
      <c r="AL180" s="92"/>
      <c r="AM180" s="92"/>
      <c r="AN180" s="92"/>
      <c r="AO180" s="92"/>
      <c r="AP180" s="92"/>
      <c r="AQ180" s="92"/>
      <c r="AR180" s="92"/>
      <c r="AS180" s="92"/>
      <c r="AT180" s="93"/>
      <c r="AU180" s="398"/>
      <c r="AV180" s="399"/>
      <c r="AW180" s="399"/>
      <c r="AX180" s="400"/>
    </row>
    <row r="181" spans="1:50" ht="21.75" customHeight="1">
      <c r="A181" s="117"/>
      <c r="B181" s="545"/>
      <c r="C181" s="545"/>
      <c r="D181" s="545"/>
      <c r="E181" s="545"/>
      <c r="F181" s="54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45"/>
      <c r="C191" s="545"/>
      <c r="D191" s="545"/>
      <c r="E191" s="545"/>
      <c r="F191" s="546"/>
      <c r="G191" s="379" t="s">
        <v>402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4"/>
    </row>
    <row r="192" spans="1:50" ht="25.5" customHeight="1">
      <c r="A192" s="117"/>
      <c r="B192" s="545"/>
      <c r="C192" s="545"/>
      <c r="D192" s="545"/>
      <c r="E192" s="545"/>
      <c r="F192" s="546"/>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45"/>
      <c r="C193" s="545"/>
      <c r="D193" s="545"/>
      <c r="E193" s="545"/>
      <c r="F193" s="546"/>
      <c r="G193" s="88" t="s">
        <v>403</v>
      </c>
      <c r="H193" s="89"/>
      <c r="I193" s="89"/>
      <c r="J193" s="89"/>
      <c r="K193" s="90"/>
      <c r="L193" s="91" t="s">
        <v>404</v>
      </c>
      <c r="M193" s="92"/>
      <c r="N193" s="92"/>
      <c r="O193" s="92"/>
      <c r="P193" s="92"/>
      <c r="Q193" s="92"/>
      <c r="R193" s="92"/>
      <c r="S193" s="92"/>
      <c r="T193" s="92"/>
      <c r="U193" s="92"/>
      <c r="V193" s="92"/>
      <c r="W193" s="92"/>
      <c r="X193" s="93"/>
      <c r="Y193" s="404">
        <v>13</v>
      </c>
      <c r="Z193" s="405"/>
      <c r="AA193" s="405"/>
      <c r="AB193" s="406"/>
      <c r="AC193" s="395"/>
      <c r="AD193" s="396"/>
      <c r="AE193" s="396"/>
      <c r="AF193" s="396"/>
      <c r="AG193" s="397"/>
      <c r="AH193" s="91"/>
      <c r="AI193" s="92"/>
      <c r="AJ193" s="92"/>
      <c r="AK193" s="92"/>
      <c r="AL193" s="92"/>
      <c r="AM193" s="92"/>
      <c r="AN193" s="92"/>
      <c r="AO193" s="92"/>
      <c r="AP193" s="92"/>
      <c r="AQ193" s="92"/>
      <c r="AR193" s="92"/>
      <c r="AS193" s="92"/>
      <c r="AT193" s="93"/>
      <c r="AU193" s="398"/>
      <c r="AV193" s="399"/>
      <c r="AW193" s="399"/>
      <c r="AX193" s="400"/>
    </row>
    <row r="194" spans="1:50" ht="21.75" customHeight="1">
      <c r="A194" s="117"/>
      <c r="B194" s="545"/>
      <c r="C194" s="545"/>
      <c r="D194" s="545"/>
      <c r="E194" s="545"/>
      <c r="F194" s="54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13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45"/>
      <c r="C204" s="545"/>
      <c r="D204" s="545"/>
      <c r="E204" s="545"/>
      <c r="F204" s="546"/>
      <c r="G204" s="379" t="s">
        <v>405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4"/>
    </row>
    <row r="205" spans="1:50" ht="24.75" customHeight="1">
      <c r="A205" s="117"/>
      <c r="B205" s="545"/>
      <c r="C205" s="545"/>
      <c r="D205" s="545"/>
      <c r="E205" s="545"/>
      <c r="F205" s="546"/>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7"/>
      <c r="B206" s="545"/>
      <c r="C206" s="545"/>
      <c r="D206" s="545"/>
      <c r="E206" s="545"/>
      <c r="F206" s="546"/>
      <c r="G206" s="88" t="s">
        <v>400</v>
      </c>
      <c r="H206" s="89"/>
      <c r="I206" s="89"/>
      <c r="J206" s="89"/>
      <c r="K206" s="90"/>
      <c r="L206" s="91" t="s">
        <v>406</v>
      </c>
      <c r="M206" s="92"/>
      <c r="N206" s="92"/>
      <c r="O206" s="92"/>
      <c r="P206" s="92"/>
      <c r="Q206" s="92"/>
      <c r="R206" s="92"/>
      <c r="S206" s="92"/>
      <c r="T206" s="92"/>
      <c r="U206" s="92"/>
      <c r="V206" s="92"/>
      <c r="W206" s="92"/>
      <c r="X206" s="93"/>
      <c r="Y206" s="401">
        <v>12</v>
      </c>
      <c r="Z206" s="402"/>
      <c r="AA206" s="402"/>
      <c r="AB206" s="403"/>
      <c r="AC206" s="395"/>
      <c r="AD206" s="396"/>
      <c r="AE206" s="396"/>
      <c r="AF206" s="396"/>
      <c r="AG206" s="397"/>
      <c r="AH206" s="91"/>
      <c r="AI206" s="92"/>
      <c r="AJ206" s="92"/>
      <c r="AK206" s="92"/>
      <c r="AL206" s="92"/>
      <c r="AM206" s="92"/>
      <c r="AN206" s="92"/>
      <c r="AO206" s="92"/>
      <c r="AP206" s="92"/>
      <c r="AQ206" s="92"/>
      <c r="AR206" s="92"/>
      <c r="AS206" s="92"/>
      <c r="AT206" s="93"/>
      <c r="AU206" s="398"/>
      <c r="AV206" s="399"/>
      <c r="AW206" s="399"/>
      <c r="AX206" s="400"/>
    </row>
    <row r="207" spans="1:50" ht="21.75" customHeight="1">
      <c r="A207" s="117"/>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12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45"/>
      <c r="C217" s="545"/>
      <c r="D217" s="545"/>
      <c r="E217" s="545"/>
      <c r="F217" s="546"/>
      <c r="G217" s="379" t="s">
        <v>407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82" t="s">
        <v>362</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50" ht="24.75" customHeight="1">
      <c r="A218" s="117"/>
      <c r="B218" s="545"/>
      <c r="C218" s="545"/>
      <c r="D218" s="545"/>
      <c r="E218" s="545"/>
      <c r="F218" s="546"/>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7"/>
      <c r="B219" s="545"/>
      <c r="C219" s="545"/>
      <c r="D219" s="545"/>
      <c r="E219" s="545"/>
      <c r="F219" s="546"/>
      <c r="G219" s="88" t="s">
        <v>400</v>
      </c>
      <c r="H219" s="89"/>
      <c r="I219" s="89"/>
      <c r="J219" s="89"/>
      <c r="K219" s="90"/>
      <c r="L219" s="91" t="s">
        <v>408</v>
      </c>
      <c r="M219" s="92"/>
      <c r="N219" s="92"/>
      <c r="O219" s="92"/>
      <c r="P219" s="92"/>
      <c r="Q219" s="92"/>
      <c r="R219" s="92"/>
      <c r="S219" s="92"/>
      <c r="T219" s="92"/>
      <c r="U219" s="92"/>
      <c r="V219" s="92"/>
      <c r="W219" s="92"/>
      <c r="X219" s="93"/>
      <c r="Y219" s="94">
        <v>8</v>
      </c>
      <c r="Z219" s="95"/>
      <c r="AA219" s="95"/>
      <c r="AB219" s="96"/>
      <c r="AC219" s="395"/>
      <c r="AD219" s="396"/>
      <c r="AE219" s="396"/>
      <c r="AF219" s="396"/>
      <c r="AG219" s="397"/>
      <c r="AH219" s="91"/>
      <c r="AI219" s="92"/>
      <c r="AJ219" s="92"/>
      <c r="AK219" s="92"/>
      <c r="AL219" s="92"/>
      <c r="AM219" s="92"/>
      <c r="AN219" s="92"/>
      <c r="AO219" s="92"/>
      <c r="AP219" s="92"/>
      <c r="AQ219" s="92"/>
      <c r="AR219" s="92"/>
      <c r="AS219" s="92"/>
      <c r="AT219" s="93"/>
      <c r="AU219" s="398"/>
      <c r="AV219" s="399"/>
      <c r="AW219" s="399"/>
      <c r="AX219" s="400"/>
    </row>
    <row r="220" spans="1:50" ht="21.75" customHeight="1">
      <c r="A220" s="117"/>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c r="A236" s="103">
        <v>1</v>
      </c>
      <c r="B236" s="103">
        <v>1</v>
      </c>
      <c r="C236" s="104" t="s">
        <v>409</v>
      </c>
      <c r="D236" s="104"/>
      <c r="E236" s="104"/>
      <c r="F236" s="104"/>
      <c r="G236" s="104"/>
      <c r="H236" s="104"/>
      <c r="I236" s="104"/>
      <c r="J236" s="104"/>
      <c r="K236" s="104"/>
      <c r="L236" s="104"/>
      <c r="M236" s="104" t="s">
        <v>410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393">
        <v>10</v>
      </c>
      <c r="AL236" s="394"/>
      <c r="AM236" s="394"/>
      <c r="AN236" s="394"/>
      <c r="AO236" s="394"/>
      <c r="AP236" s="394"/>
      <c r="AQ236" s="108">
        <v>2</v>
      </c>
      <c r="AR236" s="104"/>
      <c r="AS236" s="104"/>
      <c r="AT236" s="104"/>
      <c r="AU236" s="105">
        <v>95</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411</v>
      </c>
      <c r="D269" s="104"/>
      <c r="E269" s="104"/>
      <c r="F269" s="104"/>
      <c r="G269" s="104"/>
      <c r="H269" s="104"/>
      <c r="I269" s="104"/>
      <c r="J269" s="104"/>
      <c r="K269" s="104"/>
      <c r="L269" s="104"/>
      <c r="M269" s="104" t="s">
        <v>412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v>2</v>
      </c>
      <c r="AR269" s="104"/>
      <c r="AS269" s="104"/>
      <c r="AT269" s="104"/>
      <c r="AU269" s="105">
        <v>53</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30" customHeight="1">
      <c r="A302" s="103">
        <v>1</v>
      </c>
      <c r="B302" s="103">
        <v>1</v>
      </c>
      <c r="C302" s="104" t="s">
        <v>413</v>
      </c>
      <c r="D302" s="104"/>
      <c r="E302" s="104"/>
      <c r="F302" s="104"/>
      <c r="G302" s="104"/>
      <c r="H302" s="104"/>
      <c r="I302" s="104"/>
      <c r="J302" s="104"/>
      <c r="K302" s="104"/>
      <c r="L302" s="104"/>
      <c r="M302" s="104" t="s">
        <v>414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v>
      </c>
      <c r="AL302" s="106"/>
      <c r="AM302" s="106"/>
      <c r="AN302" s="106"/>
      <c r="AO302" s="106"/>
      <c r="AP302" s="107"/>
      <c r="AQ302" s="108">
        <v>3</v>
      </c>
      <c r="AR302" s="104"/>
      <c r="AS302" s="104"/>
      <c r="AT302" s="104"/>
      <c r="AU302" s="105">
        <v>100</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30" customHeight="1">
      <c r="A335" s="103">
        <v>1</v>
      </c>
      <c r="B335" s="103">
        <v>1</v>
      </c>
      <c r="C335" s="104" t="s">
        <v>415</v>
      </c>
      <c r="D335" s="104"/>
      <c r="E335" s="104"/>
      <c r="F335" s="104"/>
      <c r="G335" s="104"/>
      <c r="H335" s="104"/>
      <c r="I335" s="104"/>
      <c r="J335" s="104"/>
      <c r="K335" s="104"/>
      <c r="L335" s="104"/>
      <c r="M335" s="104" t="s">
        <v>416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8</v>
      </c>
      <c r="AL335" s="106"/>
      <c r="AM335" s="106"/>
      <c r="AN335" s="106"/>
      <c r="AO335" s="106"/>
      <c r="AP335" s="107"/>
      <c r="AQ335" s="108">
        <v>1</v>
      </c>
      <c r="AR335" s="104"/>
      <c r="AS335" s="104"/>
      <c r="AT335" s="104"/>
      <c r="AU335" s="105">
        <v>62</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3" dxfId="17">
      <formula>IF(RIGHT(TEXT(P14,"0.#"),1)=".",FALSE,TRUE)</formula>
    </cfRule>
    <cfRule type="expression" priority="564" dxfId="16">
      <formula>IF(RIGHT(TEXT(P14,"0.#"),1)=".",TRUE,FALSE)</formula>
    </cfRule>
  </conditionalFormatting>
  <conditionalFormatting sqref="AE23:AI23">
    <cfRule type="expression" priority="553" dxfId="17">
      <formula>IF(RIGHT(TEXT(AE23,"0.#"),1)=".",FALSE,TRUE)</formula>
    </cfRule>
    <cfRule type="expression" priority="554" dxfId="16">
      <formula>IF(RIGHT(TEXT(AE23,"0.#"),1)=".",TRUE,FALSE)</formula>
    </cfRule>
  </conditionalFormatting>
  <conditionalFormatting sqref="AE69:AX69">
    <cfRule type="expression" priority="485" dxfId="17">
      <formula>IF(RIGHT(TEXT(AE69,"0.#"),1)=".",FALSE,TRUE)</formula>
    </cfRule>
    <cfRule type="expression" priority="486" dxfId="16">
      <formula>IF(RIGHT(TEXT(AE69,"0.#"),1)=".",TRUE,FALSE)</formula>
    </cfRule>
  </conditionalFormatting>
  <conditionalFormatting sqref="AE83:AI83">
    <cfRule type="expression" priority="467" dxfId="17">
      <formula>IF(RIGHT(TEXT(AE83,"0.#"),1)=".",FALSE,TRUE)</formula>
    </cfRule>
    <cfRule type="expression" priority="468" dxfId="16">
      <formula>IF(RIGHT(TEXT(AE83,"0.#"),1)=".",TRUE,FALSE)</formula>
    </cfRule>
  </conditionalFormatting>
  <conditionalFormatting sqref="AJ83:AX83">
    <cfRule type="expression" priority="465" dxfId="17">
      <formula>IF(RIGHT(TEXT(AJ83,"0.#"),1)=".",FALSE,TRUE)</formula>
    </cfRule>
    <cfRule type="expression" priority="466" dxfId="16">
      <formula>IF(RIGHT(TEXT(AJ83,"0.#"),1)=".",TRUE,FALSE)</formula>
    </cfRule>
  </conditionalFormatting>
  <conditionalFormatting sqref="L99">
    <cfRule type="expression" priority="445" dxfId="17">
      <formula>IF(RIGHT(TEXT(L99,"0.#"),1)=".",FALSE,TRUE)</formula>
    </cfRule>
    <cfRule type="expression" priority="446" dxfId="16">
      <formula>IF(RIGHT(TEXT(L99,"0.#"),1)=".",TRUE,FALSE)</formula>
    </cfRule>
  </conditionalFormatting>
  <conditionalFormatting sqref="L104">
    <cfRule type="expression" priority="443" dxfId="17">
      <formula>IF(RIGHT(TEXT(L104,"0.#"),1)=".",FALSE,TRUE)</formula>
    </cfRule>
    <cfRule type="expression" priority="444" dxfId="16">
      <formula>IF(RIGHT(TEXT(L104,"0.#"),1)=".",TRUE,FALSE)</formula>
    </cfRule>
  </conditionalFormatting>
  <conditionalFormatting sqref="R104">
    <cfRule type="expression" priority="441" dxfId="17">
      <formula>IF(RIGHT(TEXT(R104,"0.#"),1)=".",FALSE,TRUE)</formula>
    </cfRule>
    <cfRule type="expression" priority="442" dxfId="16">
      <formula>IF(RIGHT(TEXT(R104,"0.#"),1)=".",TRUE,FALSE)</formula>
    </cfRule>
  </conditionalFormatting>
  <conditionalFormatting sqref="P18:AX18">
    <cfRule type="expression" priority="439" dxfId="17">
      <formula>IF(RIGHT(TEXT(P18,"0.#"),1)=".",FALSE,TRUE)</formula>
    </cfRule>
    <cfRule type="expression" priority="440" dxfId="16">
      <formula>IF(RIGHT(TEXT(P18,"0.#"),1)=".",TRUE,FALSE)</formula>
    </cfRule>
  </conditionalFormatting>
  <conditionalFormatting sqref="Y181">
    <cfRule type="expression" priority="435" dxfId="17">
      <formula>IF(RIGHT(TEXT(Y181,"0.#"),1)=".",FALSE,TRUE)</formula>
    </cfRule>
    <cfRule type="expression" priority="436" dxfId="16">
      <formula>IF(RIGHT(TEXT(Y181,"0.#"),1)=".",TRUE,FALSE)</formula>
    </cfRule>
  </conditionalFormatting>
  <conditionalFormatting sqref="Y190">
    <cfRule type="expression" priority="431" dxfId="17">
      <formula>IF(RIGHT(TEXT(Y190,"0.#"),1)=".",FALSE,TRUE)</formula>
    </cfRule>
    <cfRule type="expression" priority="432" dxfId="16">
      <formula>IF(RIGHT(TEXT(Y190,"0.#"),1)=".",TRUE,FALSE)</formula>
    </cfRule>
  </conditionalFormatting>
  <conditionalFormatting sqref="AK236">
    <cfRule type="expression" priority="353" dxfId="17">
      <formula>IF(RIGHT(TEXT(AK236,"0.#"),1)=".",FALSE,TRUE)</formula>
    </cfRule>
    <cfRule type="expression" priority="354" dxfId="16">
      <formula>IF(RIGHT(TEXT(AK236,"0.#"),1)=".",TRUE,FALSE)</formula>
    </cfRule>
  </conditionalFormatting>
  <conditionalFormatting sqref="AE54:AI54">
    <cfRule type="expression" priority="303" dxfId="17">
      <formula>IF(RIGHT(TEXT(AE54,"0.#"),1)=".",FALSE,TRUE)</formula>
    </cfRule>
    <cfRule type="expression" priority="304" dxfId="16">
      <formula>IF(RIGHT(TEXT(AE54,"0.#"),1)=".",TRUE,FALSE)</formula>
    </cfRule>
  </conditionalFormatting>
  <conditionalFormatting sqref="P16:AQ17 P15:AX15 P13:AX13">
    <cfRule type="expression" priority="261" dxfId="17">
      <formula>IF(RIGHT(TEXT(P13,"0.#"),1)=".",FALSE,TRUE)</formula>
    </cfRule>
    <cfRule type="expression" priority="262" dxfId="16">
      <formula>IF(RIGHT(TEXT(P13,"0.#"),1)=".",TRUE,FALSE)</formula>
    </cfRule>
  </conditionalFormatting>
  <conditionalFormatting sqref="P19:AJ19">
    <cfRule type="expression" priority="259" dxfId="17">
      <formula>IF(RIGHT(TEXT(P19,"0.#"),1)=".",FALSE,TRUE)</formula>
    </cfRule>
    <cfRule type="expression" priority="260" dxfId="16">
      <formula>IF(RIGHT(TEXT(P19,"0.#"),1)=".",TRUE,FALSE)</formula>
    </cfRule>
  </conditionalFormatting>
  <conditionalFormatting sqref="AE55:AX55 AJ54:AS54">
    <cfRule type="expression" priority="255" dxfId="17">
      <formula>IF(RIGHT(TEXT(AE54,"0.#"),1)=".",FALSE,TRUE)</formula>
    </cfRule>
    <cfRule type="expression" priority="256" dxfId="16">
      <formula>IF(RIGHT(TEXT(AE54,"0.#"),1)=".",TRUE,FALSE)</formula>
    </cfRule>
  </conditionalFormatting>
  <conditionalFormatting sqref="AE68:AS68">
    <cfRule type="expression" priority="251" dxfId="17">
      <formula>IF(RIGHT(TEXT(AE68,"0.#"),1)=".",FALSE,TRUE)</formula>
    </cfRule>
    <cfRule type="expression" priority="252" dxfId="16">
      <formula>IF(RIGHT(TEXT(AE68,"0.#"),1)=".",TRUE,FALSE)</formula>
    </cfRule>
  </conditionalFormatting>
  <conditionalFormatting sqref="AE95:AI95 AE92:AI92 AE89:AI89 AE86:AI86">
    <cfRule type="expression" priority="249" dxfId="17">
      <formula>IF(RIGHT(TEXT(AE86,"0.#"),1)=".",FALSE,TRUE)</formula>
    </cfRule>
    <cfRule type="expression" priority="250" dxfId="16">
      <formula>IF(RIGHT(TEXT(AE86,"0.#"),1)=".",TRUE,FALSE)</formula>
    </cfRule>
  </conditionalFormatting>
  <conditionalFormatting sqref="AJ95:AX95 AJ92:AX92 AJ89:AX89 AJ86:AX86">
    <cfRule type="expression" priority="247" dxfId="17">
      <formula>IF(RIGHT(TEXT(AJ86,"0.#"),1)=".",FALSE,TRUE)</formula>
    </cfRule>
    <cfRule type="expression" priority="248" dxfId="16">
      <formula>IF(RIGHT(TEXT(AJ86,"0.#"),1)=".",TRUE,FALSE)</formula>
    </cfRule>
  </conditionalFormatting>
  <conditionalFormatting sqref="L100:L103 L98">
    <cfRule type="expression" priority="245" dxfId="17">
      <formula>IF(RIGHT(TEXT(L98,"0.#"),1)=".",FALSE,TRUE)</formula>
    </cfRule>
    <cfRule type="expression" priority="246" dxfId="16">
      <formula>IF(RIGHT(TEXT(L98,"0.#"),1)=".",TRUE,FALSE)</formula>
    </cfRule>
  </conditionalFormatting>
  <conditionalFormatting sqref="R98">
    <cfRule type="expression" priority="241" dxfId="17">
      <formula>IF(RIGHT(TEXT(R98,"0.#"),1)=".",FALSE,TRUE)</formula>
    </cfRule>
    <cfRule type="expression" priority="242" dxfId="16">
      <formula>IF(RIGHT(TEXT(R98,"0.#"),1)=".",TRUE,FALSE)</formula>
    </cfRule>
  </conditionalFormatting>
  <conditionalFormatting sqref="R99:R103">
    <cfRule type="expression" priority="239" dxfId="17">
      <formula>IF(RIGHT(TEXT(R99,"0.#"),1)=".",FALSE,TRUE)</formula>
    </cfRule>
    <cfRule type="expression" priority="240" dxfId="16">
      <formula>IF(RIGHT(TEXT(R99,"0.#"),1)=".",TRUE,FALSE)</formula>
    </cfRule>
  </conditionalFormatting>
  <conditionalFormatting sqref="Y182:Y189 Y180">
    <cfRule type="expression" priority="237" dxfId="17">
      <formula>IF(RIGHT(TEXT(Y180,"0.#"),1)=".",FALSE,TRUE)</formula>
    </cfRule>
    <cfRule type="expression" priority="238" dxfId="16">
      <formula>IF(RIGHT(TEXT(Y180,"0.#"),1)=".",TRUE,FALSE)</formula>
    </cfRule>
  </conditionalFormatting>
  <conditionalFormatting sqref="AU181">
    <cfRule type="expression" priority="235" dxfId="17">
      <formula>IF(RIGHT(TEXT(AU181,"0.#"),1)=".",FALSE,TRUE)</formula>
    </cfRule>
    <cfRule type="expression" priority="236" dxfId="16">
      <formula>IF(RIGHT(TEXT(AU181,"0.#"),1)=".",TRUE,FALSE)</formula>
    </cfRule>
  </conditionalFormatting>
  <conditionalFormatting sqref="AU190">
    <cfRule type="expression" priority="233" dxfId="17">
      <formula>IF(RIGHT(TEXT(AU190,"0.#"),1)=".",FALSE,TRUE)</formula>
    </cfRule>
    <cfRule type="expression" priority="234" dxfId="16">
      <formula>IF(RIGHT(TEXT(AU190,"0.#"),1)=".",TRUE,FALSE)</formula>
    </cfRule>
  </conditionalFormatting>
  <conditionalFormatting sqref="AU182:AU189 AU180">
    <cfRule type="expression" priority="231" dxfId="17">
      <formula>IF(RIGHT(TEXT(AU180,"0.#"),1)=".",FALSE,TRUE)</formula>
    </cfRule>
    <cfRule type="expression" priority="232" dxfId="16">
      <formula>IF(RIGHT(TEXT(AU180,"0.#"),1)=".",TRUE,FALSE)</formula>
    </cfRule>
  </conditionalFormatting>
  <conditionalFormatting sqref="Y220 Y207 Y194">
    <cfRule type="expression" priority="217" dxfId="17">
      <formula>IF(RIGHT(TEXT(Y194,"0.#"),1)=".",FALSE,TRUE)</formula>
    </cfRule>
    <cfRule type="expression" priority="218" dxfId="16">
      <formula>IF(RIGHT(TEXT(Y194,"0.#"),1)=".",TRUE,FALSE)</formula>
    </cfRule>
  </conditionalFormatting>
  <conditionalFormatting sqref="Y229 Y216 Y203">
    <cfRule type="expression" priority="215" dxfId="17">
      <formula>IF(RIGHT(TEXT(Y203,"0.#"),1)=".",FALSE,TRUE)</formula>
    </cfRule>
    <cfRule type="expression" priority="216" dxfId="16">
      <formula>IF(RIGHT(TEXT(Y203,"0.#"),1)=".",TRUE,FALSE)</formula>
    </cfRule>
  </conditionalFormatting>
  <conditionalFormatting sqref="Y221:Y228 Y219 Y208:Y215 Y206 Y195:Y202 Y193">
    <cfRule type="expression" priority="213" dxfId="17">
      <formula>IF(RIGHT(TEXT(Y193,"0.#"),1)=".",FALSE,TRUE)</formula>
    </cfRule>
    <cfRule type="expression" priority="214" dxfId="16">
      <formula>IF(RIGHT(TEXT(Y193,"0.#"),1)=".",TRUE,FALSE)</formula>
    </cfRule>
  </conditionalFormatting>
  <conditionalFormatting sqref="AU220 AU207 AU194">
    <cfRule type="expression" priority="211" dxfId="17">
      <formula>IF(RIGHT(TEXT(AU194,"0.#"),1)=".",FALSE,TRUE)</formula>
    </cfRule>
    <cfRule type="expression" priority="212" dxfId="16">
      <formula>IF(RIGHT(TEXT(AU194,"0.#"),1)=".",TRUE,FALSE)</formula>
    </cfRule>
  </conditionalFormatting>
  <conditionalFormatting sqref="AU229 AU216 AU203">
    <cfRule type="expression" priority="209" dxfId="17">
      <formula>IF(RIGHT(TEXT(AU203,"0.#"),1)=".",FALSE,TRUE)</formula>
    </cfRule>
    <cfRule type="expression" priority="210" dxfId="16">
      <formula>IF(RIGHT(TEXT(AU203,"0.#"),1)=".",TRUE,FALSE)</formula>
    </cfRule>
  </conditionalFormatting>
  <conditionalFormatting sqref="AU221:AU228 AU219 AU208:AU215 AU206 AU195:AU202 AU193">
    <cfRule type="expression" priority="207" dxfId="17">
      <formula>IF(RIGHT(TEXT(AU193,"0.#"),1)=".",FALSE,TRUE)</formula>
    </cfRule>
    <cfRule type="expression" priority="208" dxfId="16">
      <formula>IF(RIGHT(TEXT(AU193,"0.#"),1)=".",TRUE,FALSE)</formula>
    </cfRule>
  </conditionalFormatting>
  <conditionalFormatting sqref="AE56:AI56">
    <cfRule type="expression" priority="181" dxfId="3">
      <formula>IF(AND(AE56&gt;=0,RIGHT(TEXT(AE56,"0.#"),1)&lt;&gt;"."),TRUE,FALSE)</formula>
    </cfRule>
    <cfRule type="expression" priority="182" dxfId="2">
      <formula>IF(AND(AE56&gt;=0,RIGHT(TEXT(AE56,"0.#"),1)="."),TRUE,FALSE)</formula>
    </cfRule>
    <cfRule type="expression" priority="183" dxfId="1">
      <formula>IF(AND(AE56&lt;0,RIGHT(TEXT(AE56,"0.#"),1)&lt;&gt;"."),TRUE,FALSE)</formula>
    </cfRule>
    <cfRule type="expression" priority="184" dxfId="0">
      <formula>IF(AND(AE56&lt;0,RIGHT(TEXT(AE56,"0.#"),1)="."),TRUE,FALSE)</formula>
    </cfRule>
  </conditionalFormatting>
  <conditionalFormatting sqref="AJ56:AS56">
    <cfRule type="expression" priority="177" dxfId="3">
      <formula>IF(AND(AJ56&gt;=0,RIGHT(TEXT(AJ56,"0.#"),1)&lt;&gt;"."),TRUE,FALSE)</formula>
    </cfRule>
    <cfRule type="expression" priority="178" dxfId="2">
      <formula>IF(AND(AJ56&gt;=0,RIGHT(TEXT(AJ56,"0.#"),1)="."),TRUE,FALSE)</formula>
    </cfRule>
    <cfRule type="expression" priority="179" dxfId="1">
      <formula>IF(AND(AJ56&lt;0,RIGHT(TEXT(AJ56,"0.#"),1)&lt;&gt;"."),TRUE,FALSE)</formula>
    </cfRule>
    <cfRule type="expression" priority="180" dxfId="0">
      <formula>IF(AND(AJ56&lt;0,RIGHT(TEXT(AJ56,"0.#"),1)="."),TRUE,FALSE)</formula>
    </cfRule>
  </conditionalFormatting>
  <conditionalFormatting sqref="AK237:AK265">
    <cfRule type="expression" priority="165" dxfId="17">
      <formula>IF(RIGHT(TEXT(AK237,"0.#"),1)=".",FALSE,TRUE)</formula>
    </cfRule>
    <cfRule type="expression" priority="166" dxfId="16">
      <formula>IF(RIGHT(TEXT(AK237,"0.#"),1)=".",TRUE,FALSE)</formula>
    </cfRule>
  </conditionalFormatting>
  <conditionalFormatting sqref="AU237:AX265">
    <cfRule type="expression" priority="161" dxfId="3">
      <formula>IF(AND(AU237&gt;=0,RIGHT(TEXT(AU237,"0.#"),1)&lt;&gt;"."),TRUE,FALSE)</formula>
    </cfRule>
    <cfRule type="expression" priority="162" dxfId="2">
      <formula>IF(AND(AU237&gt;=0,RIGHT(TEXT(AU237,"0.#"),1)="."),TRUE,FALSE)</formula>
    </cfRule>
    <cfRule type="expression" priority="163" dxfId="1">
      <formula>IF(AND(AU237&lt;0,RIGHT(TEXT(AU237,"0.#"),1)&lt;&gt;"."),TRUE,FALSE)</formula>
    </cfRule>
    <cfRule type="expression" priority="164" dxfId="0">
      <formula>IF(AND(AU237&lt;0,RIGHT(TEXT(AU237,"0.#"),1)="."),TRUE,FALSE)</formula>
    </cfRule>
  </conditionalFormatting>
  <conditionalFormatting sqref="AK270:AK298">
    <cfRule type="expression" priority="153" dxfId="17">
      <formula>IF(RIGHT(TEXT(AK270,"0.#"),1)=".",FALSE,TRUE)</formula>
    </cfRule>
    <cfRule type="expression" priority="154" dxfId="16">
      <formula>IF(RIGHT(TEXT(AK270,"0.#"),1)=".",TRUE,FALSE)</formula>
    </cfRule>
  </conditionalFormatting>
  <conditionalFormatting sqref="AU270:AX298">
    <cfRule type="expression" priority="149" dxfId="3">
      <formula>IF(AND(AU270&gt;=0,RIGHT(TEXT(AU270,"0.#"),1)&lt;&gt;"."),TRUE,FALSE)</formula>
    </cfRule>
    <cfRule type="expression" priority="150" dxfId="2">
      <formula>IF(AND(AU270&gt;=0,RIGHT(TEXT(AU270,"0.#"),1)="."),TRUE,FALSE)</formula>
    </cfRule>
    <cfRule type="expression" priority="151" dxfId="1">
      <formula>IF(AND(AU270&lt;0,RIGHT(TEXT(AU270,"0.#"),1)&lt;&gt;"."),TRUE,FALSE)</formula>
    </cfRule>
    <cfRule type="expression" priority="152" dxfId="0">
      <formula>IF(AND(AU270&lt;0,RIGHT(TEXT(AU270,"0.#"),1)="."),TRUE,FALSE)</formula>
    </cfRule>
  </conditionalFormatting>
  <conditionalFormatting sqref="AK303:AK331">
    <cfRule type="expression" priority="141" dxfId="17">
      <formula>IF(RIGHT(TEXT(AK303,"0.#"),1)=".",FALSE,TRUE)</formula>
    </cfRule>
    <cfRule type="expression" priority="142" dxfId="16">
      <formula>IF(RIGHT(TEXT(AK303,"0.#"),1)=".",TRUE,FALSE)</formula>
    </cfRule>
  </conditionalFormatting>
  <conditionalFormatting sqref="AU303:AX331">
    <cfRule type="expression" priority="137" dxfId="3">
      <formula>IF(AND(AU303&gt;=0,RIGHT(TEXT(AU303,"0.#"),1)&lt;&gt;"."),TRUE,FALSE)</formula>
    </cfRule>
    <cfRule type="expression" priority="138" dxfId="2">
      <formula>IF(AND(AU303&gt;=0,RIGHT(TEXT(AU303,"0.#"),1)="."),TRUE,FALSE)</formula>
    </cfRule>
    <cfRule type="expression" priority="139" dxfId="1">
      <formula>IF(AND(AU303&lt;0,RIGHT(TEXT(AU303,"0.#"),1)&lt;&gt;"."),TRUE,FALSE)</formula>
    </cfRule>
    <cfRule type="expression" priority="140" dxfId="0">
      <formula>IF(AND(AU303&lt;0,RIGHT(TEXT(AU303,"0.#"),1)="."),TRUE,FALSE)</formula>
    </cfRule>
  </conditionalFormatting>
  <conditionalFormatting sqref="AK336:AK364">
    <cfRule type="expression" priority="129" dxfId="17">
      <formula>IF(RIGHT(TEXT(AK336,"0.#"),1)=".",FALSE,TRUE)</formula>
    </cfRule>
    <cfRule type="expression" priority="130" dxfId="16">
      <formula>IF(RIGHT(TEXT(AK336,"0.#"),1)=".",TRUE,FALSE)</formula>
    </cfRule>
  </conditionalFormatting>
  <conditionalFormatting sqref="AU336:AX364">
    <cfRule type="expression" priority="125" dxfId="3">
      <formula>IF(AND(AU336&gt;=0,RIGHT(TEXT(AU336,"0.#"),1)&lt;&gt;"."),TRUE,FALSE)</formula>
    </cfRule>
    <cfRule type="expression" priority="126" dxfId="2">
      <formula>IF(AND(AU336&gt;=0,RIGHT(TEXT(AU336,"0.#"),1)="."),TRUE,FALSE)</formula>
    </cfRule>
    <cfRule type="expression" priority="127" dxfId="1">
      <formula>IF(AND(AU336&lt;0,RIGHT(TEXT(AU336,"0.#"),1)&lt;&gt;"."),TRUE,FALSE)</formula>
    </cfRule>
    <cfRule type="expression" priority="128" dxfId="0">
      <formula>IF(AND(AU336&lt;0,RIGHT(TEXT(AU336,"0.#"),1)="."),TRUE,FALSE)</formula>
    </cfRule>
  </conditionalFormatting>
  <conditionalFormatting sqref="AK368">
    <cfRule type="expression" priority="123" dxfId="17">
      <formula>IF(RIGHT(TEXT(AK368,"0.#"),1)=".",FALSE,TRUE)</formula>
    </cfRule>
    <cfRule type="expression" priority="124" dxfId="16">
      <formula>IF(RIGHT(TEXT(AK368,"0.#"),1)=".",TRUE,FALSE)</formula>
    </cfRule>
  </conditionalFormatting>
  <conditionalFormatting sqref="AU368:AX368">
    <cfRule type="expression" priority="119" dxfId="3">
      <formula>IF(AND(AU368&gt;=0,RIGHT(TEXT(AU368,"0.#"),1)&lt;&gt;"."),TRUE,FALSE)</formula>
    </cfRule>
    <cfRule type="expression" priority="120" dxfId="2">
      <formula>IF(AND(AU368&gt;=0,RIGHT(TEXT(AU368,"0.#"),1)="."),TRUE,FALSE)</formula>
    </cfRule>
    <cfRule type="expression" priority="121" dxfId="1">
      <formula>IF(AND(AU368&lt;0,RIGHT(TEXT(AU368,"0.#"),1)&lt;&gt;"."),TRUE,FALSE)</formula>
    </cfRule>
    <cfRule type="expression" priority="122" dxfId="0">
      <formula>IF(AND(AU368&lt;0,RIGHT(TEXT(AU368,"0.#"),1)="."),TRUE,FALSE)</formula>
    </cfRule>
  </conditionalFormatting>
  <conditionalFormatting sqref="AK369:AK397">
    <cfRule type="expression" priority="117" dxfId="17">
      <formula>IF(RIGHT(TEXT(AK369,"0.#"),1)=".",FALSE,TRUE)</formula>
    </cfRule>
    <cfRule type="expression" priority="118" dxfId="16">
      <formula>IF(RIGHT(TEXT(AK369,"0.#"),1)=".",TRUE,FALSE)</formula>
    </cfRule>
  </conditionalFormatting>
  <conditionalFormatting sqref="AU369:AX397">
    <cfRule type="expression" priority="113" dxfId="3">
      <formula>IF(AND(AU369&gt;=0,RIGHT(TEXT(AU369,"0.#"),1)&lt;&gt;"."),TRUE,FALSE)</formula>
    </cfRule>
    <cfRule type="expression" priority="114" dxfId="2">
      <formula>IF(AND(AU369&gt;=0,RIGHT(TEXT(AU369,"0.#"),1)="."),TRUE,FALSE)</formula>
    </cfRule>
    <cfRule type="expression" priority="115" dxfId="1">
      <formula>IF(AND(AU369&lt;0,RIGHT(TEXT(AU369,"0.#"),1)&lt;&gt;"."),TRUE,FALSE)</formula>
    </cfRule>
    <cfRule type="expression" priority="116" dxfId="0">
      <formula>IF(AND(AU369&lt;0,RIGHT(TEXT(AU369,"0.#"),1)="."),TRUE,FALSE)</formula>
    </cfRule>
  </conditionalFormatting>
  <conditionalFormatting sqref="AK401">
    <cfRule type="expression" priority="111" dxfId="17">
      <formula>IF(RIGHT(TEXT(AK401,"0.#"),1)=".",FALSE,TRUE)</formula>
    </cfRule>
    <cfRule type="expression" priority="112" dxfId="16">
      <formula>IF(RIGHT(TEXT(AK401,"0.#"),1)=".",TRUE,FALSE)</formula>
    </cfRule>
  </conditionalFormatting>
  <conditionalFormatting sqref="AU401:AX401">
    <cfRule type="expression" priority="107" dxfId="3">
      <formula>IF(AND(AU401&gt;=0,RIGHT(TEXT(AU401,"0.#"),1)&lt;&gt;"."),TRUE,FALSE)</formula>
    </cfRule>
    <cfRule type="expression" priority="108" dxfId="2">
      <formula>IF(AND(AU401&gt;=0,RIGHT(TEXT(AU401,"0.#"),1)="."),TRUE,FALSE)</formula>
    </cfRule>
    <cfRule type="expression" priority="109" dxfId="1">
      <formula>IF(AND(AU401&lt;0,RIGHT(TEXT(AU401,"0.#"),1)&lt;&gt;"."),TRUE,FALSE)</formula>
    </cfRule>
    <cfRule type="expression" priority="110" dxfId="0">
      <formula>IF(AND(AU401&lt;0,RIGHT(TEXT(AU401,"0.#"),1)="."),TRUE,FALSE)</formula>
    </cfRule>
  </conditionalFormatting>
  <conditionalFormatting sqref="AK402:AK430">
    <cfRule type="expression" priority="105" dxfId="17">
      <formula>IF(RIGHT(TEXT(AK402,"0.#"),1)=".",FALSE,TRUE)</formula>
    </cfRule>
    <cfRule type="expression" priority="106" dxfId="16">
      <formula>IF(RIGHT(TEXT(AK402,"0.#"),1)=".",TRUE,FALSE)</formula>
    </cfRule>
  </conditionalFormatting>
  <conditionalFormatting sqref="AU402:AX430">
    <cfRule type="expression" priority="101" dxfId="3">
      <formula>IF(AND(AU402&gt;=0,RIGHT(TEXT(AU402,"0.#"),1)&lt;&gt;"."),TRUE,FALSE)</formula>
    </cfRule>
    <cfRule type="expression" priority="102" dxfId="2">
      <formula>IF(AND(AU402&gt;=0,RIGHT(TEXT(AU402,"0.#"),1)="."),TRUE,FALSE)</formula>
    </cfRule>
    <cfRule type="expression" priority="103" dxfId="1">
      <formula>IF(AND(AU402&lt;0,RIGHT(TEXT(AU402,"0.#"),1)&lt;&gt;"."),TRUE,FALSE)</formula>
    </cfRule>
    <cfRule type="expression" priority="104" dxfId="0">
      <formula>IF(AND(AU402&lt;0,RIGHT(TEXT(AU402,"0.#"),1)="."),TRUE,FALSE)</formula>
    </cfRule>
  </conditionalFormatting>
  <conditionalFormatting sqref="AK434">
    <cfRule type="expression" priority="99" dxfId="17">
      <formula>IF(RIGHT(TEXT(AK434,"0.#"),1)=".",FALSE,TRUE)</formula>
    </cfRule>
    <cfRule type="expression" priority="100" dxfId="16">
      <formula>IF(RIGHT(TEXT(AK434,"0.#"),1)=".",TRUE,FALSE)</formula>
    </cfRule>
  </conditionalFormatting>
  <conditionalFormatting sqref="AU434:AX434">
    <cfRule type="expression" priority="95" dxfId="3">
      <formula>IF(AND(AU434&gt;=0,RIGHT(TEXT(AU434,"0.#"),1)&lt;&gt;"."),TRUE,FALSE)</formula>
    </cfRule>
    <cfRule type="expression" priority="96" dxfId="2">
      <formula>IF(AND(AU434&gt;=0,RIGHT(TEXT(AU434,"0.#"),1)="."),TRUE,FALSE)</formula>
    </cfRule>
    <cfRule type="expression" priority="97" dxfId="1">
      <formula>IF(AND(AU434&lt;0,RIGHT(TEXT(AU434,"0.#"),1)&lt;&gt;"."),TRUE,FALSE)</formula>
    </cfRule>
    <cfRule type="expression" priority="98" dxfId="0">
      <formula>IF(AND(AU434&lt;0,RIGHT(TEXT(AU434,"0.#"),1)="."),TRUE,FALSE)</formula>
    </cfRule>
  </conditionalFormatting>
  <conditionalFormatting sqref="AK435:AK463">
    <cfRule type="expression" priority="93" dxfId="17">
      <formula>IF(RIGHT(TEXT(AK435,"0.#"),1)=".",FALSE,TRUE)</formula>
    </cfRule>
    <cfRule type="expression" priority="94" dxfId="16">
      <formula>IF(RIGHT(TEXT(AK435,"0.#"),1)=".",TRUE,FALSE)</formula>
    </cfRule>
  </conditionalFormatting>
  <conditionalFormatting sqref="AU435:AX463">
    <cfRule type="expression" priority="89" dxfId="3">
      <formula>IF(AND(AU435&gt;=0,RIGHT(TEXT(AU435,"0.#"),1)&lt;&gt;"."),TRUE,FALSE)</formula>
    </cfRule>
    <cfRule type="expression" priority="90" dxfId="2">
      <formula>IF(AND(AU435&gt;=0,RIGHT(TEXT(AU435,"0.#"),1)="."),TRUE,FALSE)</formula>
    </cfRule>
    <cfRule type="expression" priority="91" dxfId="1">
      <formula>IF(AND(AU435&lt;0,RIGHT(TEXT(AU435,"0.#"),1)&lt;&gt;"."),TRUE,FALSE)</formula>
    </cfRule>
    <cfRule type="expression" priority="92" dxfId="0">
      <formula>IF(AND(AU435&lt;0,RIGHT(TEXT(AU435,"0.#"),1)="."),TRUE,FALSE)</formula>
    </cfRule>
  </conditionalFormatting>
  <conditionalFormatting sqref="AK467">
    <cfRule type="expression" priority="87" dxfId="17">
      <formula>IF(RIGHT(TEXT(AK467,"0.#"),1)=".",FALSE,TRUE)</formula>
    </cfRule>
    <cfRule type="expression" priority="88" dxfId="16">
      <formula>IF(RIGHT(TEXT(AK467,"0.#"),1)=".",TRUE,FALSE)</formula>
    </cfRule>
  </conditionalFormatting>
  <conditionalFormatting sqref="AU467:AX467">
    <cfRule type="expression" priority="83" dxfId="3">
      <formula>IF(AND(AU467&gt;=0,RIGHT(TEXT(AU467,"0.#"),1)&lt;&gt;"."),TRUE,FALSE)</formula>
    </cfRule>
    <cfRule type="expression" priority="84" dxfId="2">
      <formula>IF(AND(AU467&gt;=0,RIGHT(TEXT(AU467,"0.#"),1)="."),TRUE,FALSE)</formula>
    </cfRule>
    <cfRule type="expression" priority="85" dxfId="1">
      <formula>IF(AND(AU467&lt;0,RIGHT(TEXT(AU467,"0.#"),1)&lt;&gt;"."),TRUE,FALSE)</formula>
    </cfRule>
    <cfRule type="expression" priority="86" dxfId="0">
      <formula>IF(AND(AU467&lt;0,RIGHT(TEXT(AU467,"0.#"),1)="."),TRUE,FALSE)</formula>
    </cfRule>
  </conditionalFormatting>
  <conditionalFormatting sqref="AK468:AK496">
    <cfRule type="expression" priority="81" dxfId="17">
      <formula>IF(RIGHT(TEXT(AK468,"0.#"),1)=".",FALSE,TRUE)</formula>
    </cfRule>
    <cfRule type="expression" priority="82" dxfId="16">
      <formula>IF(RIGHT(TEXT(AK468,"0.#"),1)=".",TRUE,FALSE)</formula>
    </cfRule>
  </conditionalFormatting>
  <conditionalFormatting sqref="AU468:AX496">
    <cfRule type="expression" priority="77" dxfId="3">
      <formula>IF(AND(AU468&gt;=0,RIGHT(TEXT(AU468,"0.#"),1)&lt;&gt;"."),TRUE,FALSE)</formula>
    </cfRule>
    <cfRule type="expression" priority="78" dxfId="2">
      <formula>IF(AND(AU468&gt;=0,RIGHT(TEXT(AU468,"0.#"),1)="."),TRUE,FALSE)</formula>
    </cfRule>
    <cfRule type="expression" priority="79" dxfId="1">
      <formula>IF(AND(AU468&lt;0,RIGHT(TEXT(AU468,"0.#"),1)&lt;&gt;"."),TRUE,FALSE)</formula>
    </cfRule>
    <cfRule type="expression" priority="80" dxfId="0">
      <formula>IF(AND(AU468&lt;0,RIGHT(TEXT(AU468,"0.#"),1)="."),TRUE,FALSE)</formula>
    </cfRule>
  </conditionalFormatting>
  <conditionalFormatting sqref="AE24:AX24 AJ23:AS23">
    <cfRule type="expression" priority="75" dxfId="17">
      <formula>IF(RIGHT(TEXT(AE23,"0.#"),1)=".",FALSE,TRUE)</formula>
    </cfRule>
    <cfRule type="expression" priority="76" dxfId="16">
      <formula>IF(RIGHT(TEXT(AE23,"0.#"),1)=".",TRUE,FALSE)</formula>
    </cfRule>
  </conditionalFormatting>
  <conditionalFormatting sqref="AE25:AI25">
    <cfRule type="expression" priority="67" dxfId="3">
      <formula>IF(AND(AE25&gt;=0,RIGHT(TEXT(AE25,"0.#"),1)&lt;&gt;"."),TRUE,FALSE)</formula>
    </cfRule>
    <cfRule type="expression" priority="68" dxfId="2">
      <formula>IF(AND(AE25&gt;=0,RIGHT(TEXT(AE25,"0.#"),1)="."),TRUE,FALSE)</formula>
    </cfRule>
    <cfRule type="expression" priority="69" dxfId="1">
      <formula>IF(AND(AE25&lt;0,RIGHT(TEXT(AE25,"0.#"),1)&lt;&gt;"."),TRUE,FALSE)</formula>
    </cfRule>
    <cfRule type="expression" priority="70" dxfId="0">
      <formula>IF(AND(AE25&lt;0,RIGHT(TEXT(AE25,"0.#"),1)="."),TRUE,FALSE)</formula>
    </cfRule>
  </conditionalFormatting>
  <conditionalFormatting sqref="AJ25:AS25">
    <cfRule type="expression" priority="63" dxfId="3">
      <formula>IF(AND(AJ25&gt;=0,RIGHT(TEXT(AJ25,"0.#"),1)&lt;&gt;"."),TRUE,FALSE)</formula>
    </cfRule>
    <cfRule type="expression" priority="64" dxfId="2">
      <formula>IF(AND(AJ25&gt;=0,RIGHT(TEXT(AJ25,"0.#"),1)="."),TRUE,FALSE)</formula>
    </cfRule>
    <cfRule type="expression" priority="65" dxfId="1">
      <formula>IF(AND(AJ25&lt;0,RIGHT(TEXT(AJ25,"0.#"),1)&lt;&gt;"."),TRUE,FALSE)</formula>
    </cfRule>
    <cfRule type="expression" priority="66" dxfId="0">
      <formula>IF(AND(AJ25&lt;0,RIGHT(TEXT(AJ25,"0.#"),1)="."),TRUE,FALSE)</formula>
    </cfRule>
  </conditionalFormatting>
  <conditionalFormatting sqref="AE43:AI43 AE38:AI38 AE33:AI33 AE28:AI28">
    <cfRule type="expression" priority="49" dxfId="17">
      <formula>IF(RIGHT(TEXT(AE28,"0.#"),1)=".",FALSE,TRUE)</formula>
    </cfRule>
    <cfRule type="expression" priority="50" dxfId="16">
      <formula>IF(RIGHT(TEXT(AE28,"0.#"),1)=".",TRUE,FALSE)</formula>
    </cfRule>
  </conditionalFormatting>
  <conditionalFormatting sqref="AE44:AX44 AJ43:AS43 AE39:AX39 AJ38:AS38 AE34:AX34 AJ33:AS33 AE29:AX29 AJ28:AS28">
    <cfRule type="expression" priority="47" dxfId="17">
      <formula>IF(RIGHT(TEXT(AE28,"0.#"),1)=".",FALSE,TRUE)</formula>
    </cfRule>
    <cfRule type="expression" priority="48" dxfId="16">
      <formula>IF(RIGHT(TEXT(AE28,"0.#"),1)=".",TRUE,FALSE)</formula>
    </cfRule>
  </conditionalFormatting>
  <conditionalFormatting sqref="AE45:AI45 AE40:AI40 AE35:AI35 AE30:AI30">
    <cfRule type="expression" priority="43" dxfId="3">
      <formula>IF(AND(AE30&gt;=0,RIGHT(TEXT(AE30,"0.#"),1)&lt;&gt;"."),TRUE,FALSE)</formula>
    </cfRule>
    <cfRule type="expression" priority="44" dxfId="2">
      <formula>IF(AND(AE30&gt;=0,RIGHT(TEXT(AE30,"0.#"),1)="."),TRUE,FALSE)</formula>
    </cfRule>
    <cfRule type="expression" priority="45" dxfId="1">
      <formula>IF(AND(AE30&lt;0,RIGHT(TEXT(AE30,"0.#"),1)&lt;&gt;"."),TRUE,FALSE)</formula>
    </cfRule>
    <cfRule type="expression" priority="46" dxfId="0">
      <formula>IF(AND(AE30&lt;0,RIGHT(TEXT(AE30,"0.#"),1)="."),TRUE,FALSE)</formula>
    </cfRule>
  </conditionalFormatting>
  <conditionalFormatting sqref="AJ45:AS45 AJ40:AS40 AJ35:AS35 AJ30:AS30">
    <cfRule type="expression" priority="39" dxfId="3">
      <formula>IF(AND(AJ30&gt;=0,RIGHT(TEXT(AJ30,"0.#"),1)&lt;&gt;"."),TRUE,FALSE)</formula>
    </cfRule>
    <cfRule type="expression" priority="40" dxfId="2">
      <formula>IF(AND(AJ30&gt;=0,RIGHT(TEXT(AJ30,"0.#"),1)="."),TRUE,FALSE)</formula>
    </cfRule>
    <cfRule type="expression" priority="41" dxfId="1">
      <formula>IF(AND(AJ30&lt;0,RIGHT(TEXT(AJ30,"0.#"),1)&lt;&gt;"."),TRUE,FALSE)</formula>
    </cfRule>
    <cfRule type="expression" priority="42" dxfId="0">
      <formula>IF(AND(AJ30&lt;0,RIGHT(TEXT(AJ30,"0.#"),1)="."),TRUE,FALSE)</formula>
    </cfRule>
  </conditionalFormatting>
  <conditionalFormatting sqref="AE64:AI64 AE59:AI59">
    <cfRule type="expression" priority="37" dxfId="17">
      <formula>IF(RIGHT(TEXT(AE59,"0.#"),1)=".",FALSE,TRUE)</formula>
    </cfRule>
    <cfRule type="expression" priority="38" dxfId="16">
      <formula>IF(RIGHT(TEXT(AE59,"0.#"),1)=".",TRUE,FALSE)</formula>
    </cfRule>
  </conditionalFormatting>
  <conditionalFormatting sqref="AE65:AX65 AJ64:AS64 AE60:AX60 AJ59:AS59">
    <cfRule type="expression" priority="35" dxfId="17">
      <formula>IF(RIGHT(TEXT(AE59,"0.#"),1)=".",FALSE,TRUE)</formula>
    </cfRule>
    <cfRule type="expression" priority="36" dxfId="16">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17">
      <formula>IF(RIGHT(TEXT(AE72,"0.#"),1)=".",FALSE,TRUE)</formula>
    </cfRule>
    <cfRule type="expression" priority="26" dxfId="16">
      <formula>IF(RIGHT(TEXT(AE72,"0.#"),1)=".",TRUE,FALSE)</formula>
    </cfRule>
  </conditionalFormatting>
  <conditionalFormatting sqref="AE80:AS80 AE77:AS77 AE74:AS74 AE71:AS71">
    <cfRule type="expression" priority="23" dxfId="17">
      <formula>IF(RIGHT(TEXT(AE71,"0.#"),1)=".",FALSE,TRUE)</formula>
    </cfRule>
    <cfRule type="expression" priority="24" dxfId="16">
      <formula>IF(RIGHT(TEXT(AE71,"0.#"),1)=".",TRUE,FALSE)</formula>
    </cfRule>
  </conditionalFormatting>
  <conditionalFormatting sqref="AK335">
    <cfRule type="expression" priority="21" dxfId="17">
      <formula>IF(RIGHT(TEXT(AK335,"0.#"),1)=".",FALSE,TRUE)</formula>
    </cfRule>
    <cfRule type="expression" priority="22" dxfId="16">
      <formula>IF(RIGHT(TEXT(AK335,"0.#"),1)=".",TRUE,FALSE)</formula>
    </cfRule>
  </conditionalFormatting>
  <conditionalFormatting sqref="AK302">
    <cfRule type="expression" priority="19" dxfId="17">
      <formula>IF(RIGHT(TEXT(AK302,"0.#"),1)=".",FALSE,TRUE)</formula>
    </cfRule>
    <cfRule type="expression" priority="20" dxfId="16">
      <formula>IF(RIGHT(TEXT(AK302,"0.#"),1)=".",TRUE,FALSE)</formula>
    </cfRule>
  </conditionalFormatting>
  <conditionalFormatting sqref="AK269">
    <cfRule type="expression" priority="17" dxfId="17">
      <formula>IF(RIGHT(TEXT(AK269,"0.#"),1)=".",FALSE,TRUE)</formula>
    </cfRule>
    <cfRule type="expression" priority="18" dxfId="16">
      <formula>IF(RIGHT(TEXT(AK269,"0.#"),1)=".",TRUE,FALSE)</formula>
    </cfRule>
  </conditionalFormatting>
  <conditionalFormatting sqref="AU335:AX335">
    <cfRule type="expression" priority="13" dxfId="3">
      <formula>IF(AND(AU335&gt;=0,RIGHT(TEXT(AU335,"0.#"),1)&lt;&gt;"."),TRUE,FALSE)</formula>
    </cfRule>
    <cfRule type="expression" priority="14" dxfId="2">
      <formula>IF(AND(AU335&gt;=0,RIGHT(TEXT(AU335,"0.#"),1)="."),TRUE,FALSE)</formula>
    </cfRule>
    <cfRule type="expression" priority="15" dxfId="1">
      <formula>IF(AND(AU335&lt;0,RIGHT(TEXT(AU335,"0.#"),1)&lt;&gt;"."),TRUE,FALSE)</formula>
    </cfRule>
    <cfRule type="expression" priority="16" dxfId="0">
      <formula>IF(AND(AU335&lt;0,RIGHT(TEXT(AU335,"0.#"),1)="."),TRUE,FALSE)</formula>
    </cfRule>
  </conditionalFormatting>
  <conditionalFormatting sqref="AU302:AX302">
    <cfRule type="expression" priority="9" dxfId="3">
      <formula>IF(AND(AU302&gt;=0,RIGHT(TEXT(AU302,"0.#"),1)&lt;&gt;"."),TRUE,FALSE)</formula>
    </cfRule>
    <cfRule type="expression" priority="10" dxfId="2">
      <formula>IF(AND(AU302&gt;=0,RIGHT(TEXT(AU302,"0.#"),1)="."),TRUE,FALSE)</formula>
    </cfRule>
    <cfRule type="expression" priority="11" dxfId="1">
      <formula>IF(AND(AU302&lt;0,RIGHT(TEXT(AU302,"0.#"),1)&lt;&gt;"."),TRUE,FALSE)</formula>
    </cfRule>
    <cfRule type="expression" priority="12" dxfId="0">
      <formula>IF(AND(AU302&lt;0,RIGHT(TEXT(AU302,"0.#"),1)="."),TRUE,FALSE)</formula>
    </cfRule>
  </conditionalFormatting>
  <conditionalFormatting sqref="AU269:AX269">
    <cfRule type="expression" priority="5" dxfId="3">
      <formula>IF(AND(AU269&gt;=0,RIGHT(TEXT(AU269,"0.#"),1)&lt;&gt;"."),TRUE,FALSE)</formula>
    </cfRule>
    <cfRule type="expression" priority="6" dxfId="2">
      <formula>IF(AND(AU269&gt;=0,RIGHT(TEXT(AU269,"0.#"),1)="."),TRUE,FALSE)</formula>
    </cfRule>
    <cfRule type="expression" priority="7" dxfId="1">
      <formula>IF(AND(AU269&lt;0,RIGHT(TEXT(AU269,"0.#"),1)&lt;&gt;"."),TRUE,FALSE)</formula>
    </cfRule>
    <cfRule type="expression" priority="8" dxfId="0">
      <formula>IF(AND(AU269&lt;0,RIGHT(TEXT(AU269,"0.#"),1)="."),TRUE,FALSE)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2" sqref="P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2015-06-24T05:32:35Z</dcterms:created>
  <dcterms:modified xsi:type="dcterms:W3CDTF">2015-08-31T13:51:15Z</dcterms:modified>
  <cp:category/>
  <cp:version/>
  <cp:contentType/>
  <cp:contentStatus/>
</cp:coreProperties>
</file>