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<sst xmlns="http://schemas.openxmlformats.org/spreadsheetml/2006/main" count="728" uniqueCount="431">
  <si>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</si>
  <si>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</si>
  <si>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</si>
  <si>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</si>
  <si>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</si>
  <si>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</si>
  <si>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</si>
  <si>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</si>
  <si>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</si>
  <si>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</si>
  <si>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</si>
  <si>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</si>
  <si>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</si>
  <si>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</si>
  <si>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</si>
  <si>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</si>
  <si>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</si>
  <si>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</si>
  <si>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</si>
  <si>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</si>
  <si>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</si>
  <si>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</si>
  <si>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</si>
  <si>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</si>
  <si>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</si>
  <si>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</si>
  <si>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</si>
  <si>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</si>
  <si>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</si>
  <si>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</si>
  <si>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</si>
  <si>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</si>
  <si>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</si>
  <si>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</si>
  <si>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</si>
  <si>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</si>
  <si>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</si>
  <si>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</si>
  <si>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</si>
  <si>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</si>
  <si>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</si>
  <si>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</si>
  <si>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</si>
  <si>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</si>
  <si>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</si>
  <si>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</si>
  <si>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</si>
  <si>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</si>
  <si>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</si>
  <si>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</si>
  <si>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</si>
  <si>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</si>
  <si>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</si>
  <si>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</si>
  <si>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</si>
  <si>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</si>
  <si>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</si>
  <si>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</si>
  <si>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</si>
  <si>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</si>
  <si>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</si>
  <si>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</si>
  <si>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</si>
  <si>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</si>
  <si>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</si>
  <si>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</si>
  <si>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</si>
  <si>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</si>
  <si>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</si>
  <si>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</si>
  <si>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</si>
  <si>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</si>
  <si>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</si>
  <si>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</si>
  <si>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</si>
  <si>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</si>
  <si>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</si>
  <si>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</si>
  <si>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</si>
  <si>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</si>
  <si>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</si>
  <si>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</si>
  <si>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</si>
  <si>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</si>
  <si>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</si>
  <si>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</si>
  <si>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</si>
  <si>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</si>
  <si>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</si>
  <si>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</si>
  <si>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</si>
  <si>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</si>
  <si>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</si>
  <si>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</si>
  <si>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</si>
  <si>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</si>
  <si>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</si>
  <si>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</si>
  <si>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</si>
  <si>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</si>
  <si>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</si>
  <si>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</si>
  <si>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</si>
  <si>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</si>
  <si>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</si>
  <si>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</si>
  <si>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</si>
  <si>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</si>
  <si>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</si>
  <si>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</si>
  <si>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</si>
  <si>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</si>
  <si>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</si>
  <si>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</si>
  <si>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</si>
  <si>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</si>
  <si>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</si>
  <si>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</si>
  <si>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</si>
  <si>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</si>
  <si>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</si>
  <si>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</si>
  <si>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</si>
  <si>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</si>
  <si>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</si>
  <si>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</si>
  <si>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</si>
  <si>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</si>
  <si>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</si>
  <si>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</si>
  <si>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</si>
  <si>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</si>
  <si>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</si>
  <si>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</si>
  <si>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</si>
  <si>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</si>
  <si>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</si>
  <si>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</si>
  <si>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</si>
  <si>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</si>
  <si>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</si>
  <si>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</si>
  <si>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</si>
  <si>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</si>
  <si>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</si>
  <si>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</si>
  <si>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</si>
  <si>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</si>
  <si>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</si>
  <si>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</si>
  <si>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</si>
  <si>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</si>
  <si>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</si>
  <si>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</si>
  <si>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</si>
  <si>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</si>
  <si>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</si>
  <si>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</si>
  <si>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</si>
  <si>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</si>
  <si>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</si>
  <si>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</si>
  <si>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</si>
  <si>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</si>
  <si>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</si>
  <si>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</si>
  <si>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</si>
  <si>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</si>
  <si>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</si>
  <si>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</si>
  <si>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</si>
  <si>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</si>
  <si>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</si>
  <si>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</si>
  <si>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</si>
  <si>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</si>
  <si>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</si>
  <si>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</si>
  <si>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</si>
  <si>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</si>
  <si>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</si>
  <si>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</si>
  <si>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</si>
  <si>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</si>
  <si>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</si>
  <si>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</si>
  <si>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</si>
  <si>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</si>
  <si>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</si>
  <si>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</si>
  <si>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</si>
  <si>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</si>
  <si>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</si>
  <si>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</si>
  <si>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</si>
  <si>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</si>
  <si>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</si>
  <si>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</si>
  <si>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</si>
  <si>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</si>
  <si>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</si>
  <si>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</si>
  <si>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</si>
  <si>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</si>
  <si>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</si>
  <si>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</si>
  <si>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</si>
  <si>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</si>
  <si>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</si>
  <si>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</si>
  <si>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</si>
  <si>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</si>
  <si>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</si>
  <si>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</si>
  <si>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</si>
  <si>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</si>
  <si>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</si>
  <si>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</si>
  <si>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</si>
  <si>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</si>
  <si>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</si>
  <si>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</si>
  <si>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</si>
  <si>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</si>
  <si>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</si>
  <si>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</si>
  <si>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</si>
  <si>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</si>
  <si>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</si>
  <si>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</si>
  <si>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</si>
  <si>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</si>
  <si>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</si>
  <si>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</si>
  <si>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</si>
  <si>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</si>
  <si>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</si>
  <si>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</si>
  <si>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</si>
  <si>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</si>
  <si>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</si>
  <si>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</si>
  <si>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</si>
  <si>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</si>
  <si>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</si>
  <si>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</si>
  <si>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</si>
  <si>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</si>
  <si>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</si>
  <si>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</si>
  <si>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</si>
  <si>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</si>
  <si>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</si>
  <si>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</si>
  <si>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</si>
  <si>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</si>
  <si>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</si>
  <si>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</si>
  <si>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</si>
  <si>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</si>
  <si>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</si>
  <si>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</si>
  <si>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</si>
  <si>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</si>
  <si>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</si>
  <si>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</si>
  <si>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</si>
  <si>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</si>
  <si>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</si>
  <si>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</si>
  <si>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</si>
  <si>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</si>
  <si>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</si>
  <si>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</si>
  <si>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</si>
  <si>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</si>
  <si>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</si>
  <si>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</si>
  <si>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</si>
  <si>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</si>
  <si>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</si>
  <si>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</si>
  <si>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</si>
  <si>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</si>
  <si>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</si>
  <si>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</si>
  <si>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</si>
  <si>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</si>
  <si>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</si>
  <si>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</si>
  <si>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</si>
  <si>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</si>
  <si>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</si>
  <si>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</si>
  <si>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</si>
  <si>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</si>
  <si>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</si>
  <si>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</si>
  <si>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</si>
  <si>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</si>
  <si>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</si>
  <si>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</si>
  <si>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</si>
  <si>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</si>
  <si>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</si>
  <si>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</si>
  <si>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</si>
  <si>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</si>
  <si>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</si>
  <si>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</si>
  <si>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</si>
  <si>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</si>
  <si>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</si>
  <si>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</si>
  <si>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</si>
  <si>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</si>
  <si>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</si>
  <si>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</si>
  <si>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</si>
  <si>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</si>
  <si>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</si>
  <si>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</si>
  <si>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</si>
  <si>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</si>
  <si>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</si>
  <si>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</si>
  <si>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</si>
  <si>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</si>
  <si>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</si>
  <si>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</si>
  <si>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</si>
  <si>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</si>
  <si>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</si>
  <si>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</si>
  <si>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</si>
  <si>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</si>
  <si>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</si>
  <si>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</si>
  <si>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</si>
  <si>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</si>
  <si>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</si>
  <si>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</si>
  <si>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</si>
  <si>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</si>
  <si>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</si>
  <si>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</si>
  <si>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</si>
  <si>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</si>
  <si>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</si>
  <si>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</si>
  <si>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</si>
  <si>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</si>
  <si>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</si>
  <si>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</si>
  <si>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</si>
  <si>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</si>
  <si>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</si>
  <si>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</si>
  <si>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</si>
  <si>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</si>
  <si>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</si>
  <si>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</si>
  <si>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</si>
  <si>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</si>
  <si>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</si>
  <si>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</si>
  <si>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</si>
  <si>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</si>
  <si>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</si>
  <si>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</si>
  <si>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</si>
  <si>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</si>
  <si>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</si>
  <si>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</si>
  <si>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</si>
  <si>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</si>
  <si>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</si>
  <si>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</si>
  <si>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</si>
  <si>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</si>
  <si>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</si>
  <si>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内閣府</t>
  </si>
  <si>
    <t>広域災害監視衛星ネットワーク関係調査事業</t>
  </si>
  <si>
    <t>内閣府</t>
  </si>
  <si>
    <t>宇宙戦略室</t>
  </si>
  <si>
    <t>参事官　末富　理栄</t>
  </si>
  <si>
    <t>○</t>
  </si>
  <si>
    <t>宇宙基本法
地理空間情報活用推進基本法
（第三条、第二十条、第二十一条）</t>
  </si>
  <si>
    <t>宇宙基本計画・日本再興戦略</t>
  </si>
  <si>
    <t>防災等のためのリモートセンシング衛星の複数機の一体的な整備・運用に関し、関係行政機関や民間事業者等のユーザーニーズの抽出及びそれを満たす衛星システムの具体的仕様を検討するための調査</t>
  </si>
  <si>
    <t>防災等のためのリモートセンシング衛星の複数機の一体的な整備・運用に関し、行政関係機関や民間事業者等のユーザーニーズの抽出、関係行政機関や民間事業者等のユーザーニーズを満たすための研究開発機関、産業部門の適切な役割分担、及びこれらを満たす衛星システムの具体的仕様を検討するための調査を実施する。また、衛星システム整備の費用対効果の検討、官民の費用分担、民間ニーズがあるならば民間資金の活用の検討も含めた調査も実施する。
また、リモートセンシング衛星分野を主として、中長期的に研究開発、産業、ユーザーニーズが効率的にサイクルし、我が国の衛星分野全体として最適化するための対応施策等について調査を実施する。</t>
  </si>
  <si>
    <t>-</t>
  </si>
  <si>
    <t>定性的な成果目標：我が国の宇宙政策の目標を達成するために、今後の宇宙政策の立案に資すること。
24～26年度の達成状況・実績：平成27年1月宇宙基本計画決定</t>
  </si>
  <si>
    <t>調査研究の確実な実施</t>
  </si>
  <si>
    <t>調査数</t>
  </si>
  <si>
    <t>ワークショップを１回開催。</t>
  </si>
  <si>
    <t>衛星ネットワーク関係調査事業</t>
  </si>
  <si>
    <t>執行額　／　調査件数　　　　　　　　　　　　　</t>
  </si>
  <si>
    <t>231/178</t>
  </si>
  <si>
    <t>百万円</t>
  </si>
  <si>
    <t>我が国宇宙政策の立案に資するための調査であることから、地方自治体及び民間等ではなく、国が主体的に実施する。</t>
  </si>
  <si>
    <t>‐</t>
  </si>
  <si>
    <t>総合評価方式による一般競争入札により委託先を選定しており、競争性を確保するなど、適切に事業者を選定している。</t>
  </si>
  <si>
    <t>真に必要な費用・使途に限定し、事業にかかるコストも削減を行い、予算規模の縮小に努めている。</t>
  </si>
  <si>
    <t>真に必要な費用・使途に限定を行い、事業規模に見合った経費で支出を行う等、コストの削減に努めている。</t>
  </si>
  <si>
    <t>活動実績は当初見込みを上回っている。</t>
  </si>
  <si>
    <t>会計法に基づく一般競争入札等により、より効率的、効果的な事業を提案した事業者を委託先として選定して、事業を執行している。
契約期間を通じて定期的に打合せを行う等、委託先事業者における事業の進捗管理を行い、適時適切な指導監督を行っている。</t>
  </si>
  <si>
    <t>引き続き、適正な執行に努める。</t>
  </si>
  <si>
    <t>新26-0005</t>
  </si>
  <si>
    <t>人件費</t>
  </si>
  <si>
    <t>事業費</t>
  </si>
  <si>
    <t>一般管理費</t>
  </si>
  <si>
    <t>技術料</t>
  </si>
  <si>
    <t>株式会社三菱総合研究所</t>
  </si>
  <si>
    <t>独立行政法人宇宙航空研究開発機構</t>
  </si>
  <si>
    <t>広域防災監視衛星ネットワーク関係調査事業</t>
  </si>
  <si>
    <t>ﾘﾓｰﾄｾﾝｼﾝｸﾞ衛星に対するユーザーニーズ調査を実施し、そこから得られた結果を踏まえ、シミュレーションモデルを利用し試行錯誤を繰り返しながら、要件を満たす衛星システム等を検討していくことから、定量的な目標を設定することは困難であるが、本調査研究によって得られた成果は、今後の宇宙政策の立案等に活用する見込みである。</t>
  </si>
  <si>
    <t>ユーザーニーズ調査については、国内の関係府省・民間事業者等合せて３８程度、欧米諸国等１０カ国程度を調査する。技術シーズ調査については、国内外の関係機関・民間事業者等合せて１７程度を調査する。</t>
  </si>
  <si>
    <t>関係行政機関及び民間事業者等のユーザーニーズを調査し、我が国としての防災等のためのリモートセンシング衛星の複数機の一体的な整備・運用に関し調査を実施した。</t>
  </si>
  <si>
    <t>再委託申請の内容を確認し、事業にかかるコストを逐次確認している。</t>
  </si>
  <si>
    <t>A.（独）宇宙航空研究開発機構、（株）三菱総合研究所</t>
  </si>
  <si>
    <t>施策名：３２　宇宙開発利用の推進　（政策９－施策①）</t>
  </si>
  <si>
    <t>-</t>
  </si>
  <si>
    <t>-</t>
  </si>
  <si>
    <t>点検対象外</t>
  </si>
  <si>
    <t>引き続き、事業の進捗状況等の把握に努め、必要であれば事業計画を見直し、経費の使途等を精査・確認の上、効果的・効率的な事業の実施に努めること。</t>
  </si>
  <si>
    <t>現状通り</t>
  </si>
  <si>
    <t>平成27年度の調査結果を踏まえ、実際の利活用等につなげるための実現可能性や妥当性等について、更に具体的な検討を行う。</t>
  </si>
  <si>
    <t>事業全体の整理を行い、本事業は別事業と統合したため、平成28年度は要求しないこととなった。</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</si>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</sst>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141</xdr:row>
      <xdr:rowOff>0</xdr:rowOff>
    </xdr:from>
    <xdr:to>
      <xdr:col>36</xdr:col>
      <xdr:colOff>47625</xdr:colOff>
      <xdr:row>144</xdr:row>
      <xdr:rowOff>66675</xdr:rowOff>
    </xdr:to>
    <xdr:sp>
      <xdr:nvSpPr>
        <xdr:cNvPr id="1" name="テキスト ボックス 1"/>
        <xdr:cNvSpPr txBox="1">
          <a:spLocks noChangeArrowheads="1"/>
        </xdr:cNvSpPr>
      </xdr:nvSpPr>
      <xdr:spPr>
        <a:xfrm>
          <a:off x="4543425" y="35280600"/>
          <a:ext cx="2705100" cy="11239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内閣府宇宙戦略室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２３０．５百万円</a:t>
          </a:r>
        </a:p>
      </xdr:txBody>
    </xdr:sp>
    <xdr:clientData/>
  </xdr:twoCellAnchor>
  <xdr:twoCellAnchor>
    <xdr:from>
      <xdr:col>29</xdr:col>
      <xdr:colOff>95250</xdr:colOff>
      <xdr:row>144</xdr:row>
      <xdr:rowOff>66675</xdr:rowOff>
    </xdr:from>
    <xdr:to>
      <xdr:col>29</xdr:col>
      <xdr:colOff>95250</xdr:colOff>
      <xdr:row>147</xdr:row>
      <xdr:rowOff>66675</xdr:rowOff>
    </xdr:to>
    <xdr:sp>
      <xdr:nvSpPr>
        <xdr:cNvPr id="2" name="直線矢印コネクタ 3"/>
        <xdr:cNvSpPr>
          <a:spLocks/>
        </xdr:cNvSpPr>
      </xdr:nvSpPr>
      <xdr:spPr>
        <a:xfrm flipH="1">
          <a:off x="5895975" y="36404550"/>
          <a:ext cx="0" cy="105727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147</xdr:row>
      <xdr:rowOff>95250</xdr:rowOff>
    </xdr:from>
    <xdr:to>
      <xdr:col>36</xdr:col>
      <xdr:colOff>38100</xdr:colOff>
      <xdr:row>150</xdr:row>
      <xdr:rowOff>171450</xdr:rowOff>
    </xdr:to>
    <xdr:sp>
      <xdr:nvSpPr>
        <xdr:cNvPr id="3" name="テキスト ボックス 7"/>
        <xdr:cNvSpPr txBox="1">
          <a:spLocks noChangeArrowheads="1"/>
        </xdr:cNvSpPr>
      </xdr:nvSpPr>
      <xdr:spPr>
        <a:xfrm>
          <a:off x="4533900" y="37490400"/>
          <a:ext cx="2705100" cy="11334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（独）宇宙航空研究開発機構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コンソーシアムでの契約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２３０．５百万円</a:t>
          </a:r>
        </a:p>
      </xdr:txBody>
    </xdr:sp>
    <xdr:clientData/>
  </xdr:twoCellAnchor>
  <xdr:twoCellAnchor>
    <xdr:from>
      <xdr:col>22</xdr:col>
      <xdr:colOff>95250</xdr:colOff>
      <xdr:row>146</xdr:row>
      <xdr:rowOff>142875</xdr:rowOff>
    </xdr:from>
    <xdr:to>
      <xdr:col>29</xdr:col>
      <xdr:colOff>9525</xdr:colOff>
      <xdr:row>147</xdr:row>
      <xdr:rowOff>38100</xdr:rowOff>
    </xdr:to>
    <xdr:sp>
      <xdr:nvSpPr>
        <xdr:cNvPr id="4" name="テキスト ボックス 4"/>
        <xdr:cNvSpPr txBox="1">
          <a:spLocks noChangeArrowheads="1"/>
        </xdr:cNvSpPr>
      </xdr:nvSpPr>
      <xdr:spPr>
        <a:xfrm>
          <a:off x="4495800" y="37185600"/>
          <a:ext cx="13144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R104" sqref="R104:W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379</v>
      </c>
      <c r="AR2" s="97"/>
      <c r="AS2" s="59">
        <f>IF(OR(AQ2="　",AQ2=""),"","-")</f>
      </c>
      <c r="AT2" s="98">
        <v>38</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382</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383</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97</v>
      </c>
      <c r="H5" s="317"/>
      <c r="I5" s="317"/>
      <c r="J5" s="317"/>
      <c r="K5" s="317"/>
      <c r="L5" s="317"/>
      <c r="M5" s="318" t="s">
        <v>92</v>
      </c>
      <c r="N5" s="319"/>
      <c r="O5" s="319"/>
      <c r="P5" s="319"/>
      <c r="Q5" s="319"/>
      <c r="R5" s="320"/>
      <c r="S5" s="321" t="s">
        <v>99</v>
      </c>
      <c r="T5" s="317"/>
      <c r="U5" s="317"/>
      <c r="V5" s="317"/>
      <c r="W5" s="317"/>
      <c r="X5" s="322"/>
      <c r="Y5" s="499" t="s">
        <v>3</v>
      </c>
      <c r="Z5" s="500"/>
      <c r="AA5" s="500"/>
      <c r="AB5" s="500"/>
      <c r="AC5" s="500"/>
      <c r="AD5" s="501"/>
      <c r="AE5" s="502" t="s">
        <v>384</v>
      </c>
      <c r="AF5" s="503"/>
      <c r="AG5" s="503"/>
      <c r="AH5" s="503"/>
      <c r="AI5" s="503"/>
      <c r="AJ5" s="503"/>
      <c r="AK5" s="503"/>
      <c r="AL5" s="503"/>
      <c r="AM5" s="503"/>
      <c r="AN5" s="503"/>
      <c r="AO5" s="503"/>
      <c r="AP5" s="504"/>
      <c r="AQ5" s="505" t="s">
        <v>385</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421</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8" t="s">
        <v>25</v>
      </c>
      <c r="B7" s="439"/>
      <c r="C7" s="439"/>
      <c r="D7" s="439"/>
      <c r="E7" s="439"/>
      <c r="F7" s="439"/>
      <c r="G7" s="440" t="s">
        <v>387</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388</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5" t="s">
        <v>308</v>
      </c>
      <c r="B8" s="346"/>
      <c r="C8" s="346"/>
      <c r="D8" s="346"/>
      <c r="E8" s="346"/>
      <c r="F8" s="347"/>
      <c r="G8" s="342" t="str">
        <f>'入力規則等'!A26</f>
        <v>宇宙開発利用</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389</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c r="A10" s="447" t="s">
        <v>36</v>
      </c>
      <c r="B10" s="448"/>
      <c r="C10" s="448"/>
      <c r="D10" s="448"/>
      <c r="E10" s="448"/>
      <c r="F10" s="448"/>
      <c r="G10" s="476" t="s">
        <v>390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t="s">
        <v>391</v>
      </c>
      <c r="Q13" s="63"/>
      <c r="R13" s="63"/>
      <c r="S13" s="63"/>
      <c r="T13" s="63"/>
      <c r="U13" s="63"/>
      <c r="V13" s="64"/>
      <c r="W13" s="62" t="s">
        <v>391</v>
      </c>
      <c r="X13" s="63"/>
      <c r="Y13" s="63"/>
      <c r="Z13" s="63"/>
      <c r="AA13" s="63"/>
      <c r="AB13" s="63"/>
      <c r="AC13" s="64"/>
      <c r="AD13" s="62">
        <v>250</v>
      </c>
      <c r="AE13" s="63"/>
      <c r="AF13" s="63"/>
      <c r="AG13" s="63"/>
      <c r="AH13" s="63"/>
      <c r="AI13" s="63"/>
      <c r="AJ13" s="64"/>
      <c r="AK13" s="62">
        <v>80</v>
      </c>
      <c r="AL13" s="63"/>
      <c r="AM13" s="63"/>
      <c r="AN13" s="63"/>
      <c r="AO13" s="63"/>
      <c r="AP13" s="63"/>
      <c r="AQ13" s="64"/>
      <c r="AR13" s="656" t="s">
        <v>429</v>
      </c>
      <c r="AS13" s="657"/>
      <c r="AT13" s="657"/>
      <c r="AU13" s="657"/>
      <c r="AV13" s="657"/>
      <c r="AW13" s="657"/>
      <c r="AX13" s="658"/>
    </row>
    <row r="14" spans="1:50" ht="21" customHeight="1">
      <c r="A14" s="453"/>
      <c r="B14" s="454"/>
      <c r="C14" s="454"/>
      <c r="D14" s="454"/>
      <c r="E14" s="454"/>
      <c r="F14" s="455"/>
      <c r="G14" s="466"/>
      <c r="H14" s="467"/>
      <c r="I14" s="333" t="s">
        <v>9</v>
      </c>
      <c r="J14" s="461"/>
      <c r="K14" s="461"/>
      <c r="L14" s="461"/>
      <c r="M14" s="461"/>
      <c r="N14" s="461"/>
      <c r="O14" s="462"/>
      <c r="P14" s="62" t="s">
        <v>391</v>
      </c>
      <c r="Q14" s="63"/>
      <c r="R14" s="63"/>
      <c r="S14" s="63"/>
      <c r="T14" s="63"/>
      <c r="U14" s="63"/>
      <c r="V14" s="64"/>
      <c r="W14" s="62" t="s">
        <v>391</v>
      </c>
      <c r="X14" s="63"/>
      <c r="Y14" s="63"/>
      <c r="Z14" s="63"/>
      <c r="AA14" s="63"/>
      <c r="AB14" s="63"/>
      <c r="AC14" s="64"/>
      <c r="AD14" s="62" t="s">
        <v>391</v>
      </c>
      <c r="AE14" s="63"/>
      <c r="AF14" s="63"/>
      <c r="AG14" s="63"/>
      <c r="AH14" s="63"/>
      <c r="AI14" s="63"/>
      <c r="AJ14" s="64"/>
      <c r="AK14" s="62" t="s">
        <v>391</v>
      </c>
      <c r="AL14" s="63"/>
      <c r="AM14" s="63"/>
      <c r="AN14" s="63"/>
      <c r="AO14" s="63"/>
      <c r="AP14" s="63"/>
      <c r="AQ14" s="64"/>
      <c r="AR14" s="654"/>
      <c r="AS14" s="654"/>
      <c r="AT14" s="654"/>
      <c r="AU14" s="654"/>
      <c r="AV14" s="654"/>
      <c r="AW14" s="654"/>
      <c r="AX14" s="655"/>
    </row>
    <row r="15" spans="1:50" ht="21" customHeight="1">
      <c r="A15" s="453"/>
      <c r="B15" s="454"/>
      <c r="C15" s="454"/>
      <c r="D15" s="454"/>
      <c r="E15" s="454"/>
      <c r="F15" s="455"/>
      <c r="G15" s="466"/>
      <c r="H15" s="467"/>
      <c r="I15" s="333" t="s">
        <v>62</v>
      </c>
      <c r="J15" s="334"/>
      <c r="K15" s="334"/>
      <c r="L15" s="334"/>
      <c r="M15" s="334"/>
      <c r="N15" s="334"/>
      <c r="O15" s="335"/>
      <c r="P15" s="62" t="s">
        <v>391</v>
      </c>
      <c r="Q15" s="63"/>
      <c r="R15" s="63"/>
      <c r="S15" s="63"/>
      <c r="T15" s="63"/>
      <c r="U15" s="63"/>
      <c r="V15" s="64"/>
      <c r="W15" s="62" t="s">
        <v>391</v>
      </c>
      <c r="X15" s="63"/>
      <c r="Y15" s="63"/>
      <c r="Z15" s="63"/>
      <c r="AA15" s="63"/>
      <c r="AB15" s="63"/>
      <c r="AC15" s="64"/>
      <c r="AD15" s="62" t="s">
        <v>391</v>
      </c>
      <c r="AE15" s="63"/>
      <c r="AF15" s="63"/>
      <c r="AG15" s="63"/>
      <c r="AH15" s="63"/>
      <c r="AI15" s="63"/>
      <c r="AJ15" s="64"/>
      <c r="AK15" s="62" t="s">
        <v>391</v>
      </c>
      <c r="AL15" s="63"/>
      <c r="AM15" s="63"/>
      <c r="AN15" s="63"/>
      <c r="AO15" s="63"/>
      <c r="AP15" s="63"/>
      <c r="AQ15" s="64"/>
      <c r="AR15" s="62" t="s">
        <v>430</v>
      </c>
      <c r="AS15" s="63"/>
      <c r="AT15" s="63"/>
      <c r="AU15" s="63"/>
      <c r="AV15" s="63"/>
      <c r="AW15" s="63"/>
      <c r="AX15" s="653"/>
    </row>
    <row r="16" spans="1:50" ht="21" customHeight="1">
      <c r="A16" s="453"/>
      <c r="B16" s="454"/>
      <c r="C16" s="454"/>
      <c r="D16" s="454"/>
      <c r="E16" s="454"/>
      <c r="F16" s="455"/>
      <c r="G16" s="466"/>
      <c r="H16" s="467"/>
      <c r="I16" s="333" t="s">
        <v>63</v>
      </c>
      <c r="J16" s="334"/>
      <c r="K16" s="334"/>
      <c r="L16" s="334"/>
      <c r="M16" s="334"/>
      <c r="N16" s="334"/>
      <c r="O16" s="335"/>
      <c r="P16" s="62" t="s">
        <v>391</v>
      </c>
      <c r="Q16" s="63"/>
      <c r="R16" s="63"/>
      <c r="S16" s="63"/>
      <c r="T16" s="63"/>
      <c r="U16" s="63"/>
      <c r="V16" s="64"/>
      <c r="W16" s="62" t="s">
        <v>391</v>
      </c>
      <c r="X16" s="63"/>
      <c r="Y16" s="63"/>
      <c r="Z16" s="63"/>
      <c r="AA16" s="63"/>
      <c r="AB16" s="63"/>
      <c r="AC16" s="64"/>
      <c r="AD16" s="62" t="s">
        <v>391</v>
      </c>
      <c r="AE16" s="63"/>
      <c r="AF16" s="63"/>
      <c r="AG16" s="63"/>
      <c r="AH16" s="63"/>
      <c r="AI16" s="63"/>
      <c r="AJ16" s="64"/>
      <c r="AK16" s="62" t="s">
        <v>391</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3" t="s">
        <v>61</v>
      </c>
      <c r="J17" s="461"/>
      <c r="K17" s="461"/>
      <c r="L17" s="461"/>
      <c r="M17" s="461"/>
      <c r="N17" s="461"/>
      <c r="O17" s="462"/>
      <c r="P17" s="62" t="s">
        <v>391</v>
      </c>
      <c r="Q17" s="63"/>
      <c r="R17" s="63"/>
      <c r="S17" s="63"/>
      <c r="T17" s="63"/>
      <c r="U17" s="63"/>
      <c r="V17" s="64"/>
      <c r="W17" s="62" t="s">
        <v>391</v>
      </c>
      <c r="X17" s="63"/>
      <c r="Y17" s="63"/>
      <c r="Z17" s="63"/>
      <c r="AA17" s="63"/>
      <c r="AB17" s="63"/>
      <c r="AC17" s="64"/>
      <c r="AD17" s="62" t="s">
        <v>391</v>
      </c>
      <c r="AE17" s="63"/>
      <c r="AF17" s="63"/>
      <c r="AG17" s="63"/>
      <c r="AH17" s="63"/>
      <c r="AI17" s="63"/>
      <c r="AJ17" s="64"/>
      <c r="AK17" s="62" t="s">
        <v>391</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SUM(AD13:AJ17)</f>
        <v>250</v>
      </c>
      <c r="AE18" s="307"/>
      <c r="AF18" s="307"/>
      <c r="AG18" s="307"/>
      <c r="AH18" s="307"/>
      <c r="AI18" s="307"/>
      <c r="AJ18" s="308"/>
      <c r="AK18" s="306">
        <f>SUM(AK13:AQ17)</f>
        <v>80</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t="s">
        <v>391</v>
      </c>
      <c r="Q19" s="63"/>
      <c r="R19" s="63"/>
      <c r="S19" s="63"/>
      <c r="T19" s="63"/>
      <c r="U19" s="63"/>
      <c r="V19" s="64"/>
      <c r="W19" s="62" t="s">
        <v>391</v>
      </c>
      <c r="X19" s="63"/>
      <c r="Y19" s="63"/>
      <c r="Z19" s="63"/>
      <c r="AA19" s="63"/>
      <c r="AB19" s="63"/>
      <c r="AC19" s="64"/>
      <c r="AD19" s="62">
        <v>231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t="str">
        <f>IF(P18=0,"-",P19/P18)</f>
        <v>-</v>
      </c>
      <c r="Q20" s="311"/>
      <c r="R20" s="311"/>
      <c r="S20" s="311"/>
      <c r="T20" s="311"/>
      <c r="U20" s="311"/>
      <c r="V20" s="311"/>
      <c r="W20" s="311" t="str">
        <f>IF(W18=0,"-",W19/W18)</f>
        <v>-</v>
      </c>
      <c r="X20" s="311"/>
      <c r="Y20" s="311"/>
      <c r="Z20" s="311"/>
      <c r="AA20" s="311"/>
      <c r="AB20" s="311"/>
      <c r="AC20" s="311"/>
      <c r="AD20" s="311">
        <f>IF(AD18=0,"-",AD19/AD18)</f>
        <v>0.924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hidden="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hidden="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2.5" customHeight="1" hidden="1">
      <c r="A23" s="208"/>
      <c r="B23" s="206"/>
      <c r="C23" s="206"/>
      <c r="D23" s="206"/>
      <c r="E23" s="206"/>
      <c r="F23" s="207"/>
      <c r="G23" s="312"/>
      <c r="H23" s="279"/>
      <c r="I23" s="279"/>
      <c r="J23" s="279"/>
      <c r="K23" s="279"/>
      <c r="L23" s="279"/>
      <c r="M23" s="279"/>
      <c r="N23" s="279"/>
      <c r="O23" s="280"/>
      <c r="P23" s="204"/>
      <c r="Q23" s="186"/>
      <c r="R23" s="186"/>
      <c r="S23" s="186"/>
      <c r="T23" s="186"/>
      <c r="U23" s="186"/>
      <c r="V23" s="186"/>
      <c r="W23" s="186"/>
      <c r="X23" s="187"/>
      <c r="Y23" s="284" t="s">
        <v>14</v>
      </c>
      <c r="Z23" s="285"/>
      <c r="AA23" s="286"/>
      <c r="AB23" s="649"/>
      <c r="AC23" s="287"/>
      <c r="AD23" s="287"/>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hidden="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c r="AC24" s="277"/>
      <c r="AD24" s="277"/>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hidden="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hidden="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32.25" customHeight="1">
      <c r="A49" s="226"/>
      <c r="B49" s="674"/>
      <c r="C49" s="228"/>
      <c r="D49" s="228"/>
      <c r="E49" s="228"/>
      <c r="F49" s="229"/>
      <c r="G49" s="327" t="s">
        <v>416</v>
      </c>
      <c r="H49" s="327"/>
      <c r="I49" s="327"/>
      <c r="J49" s="327"/>
      <c r="K49" s="327"/>
      <c r="L49" s="327"/>
      <c r="M49" s="327"/>
      <c r="N49" s="327"/>
      <c r="O49" s="327"/>
      <c r="P49" s="327"/>
      <c r="Q49" s="327"/>
      <c r="R49" s="327"/>
      <c r="S49" s="327"/>
      <c r="T49" s="327"/>
      <c r="U49" s="327"/>
      <c r="V49" s="327"/>
      <c r="W49" s="327"/>
      <c r="X49" s="327"/>
      <c r="Y49" s="327"/>
      <c r="Z49" s="327"/>
      <c r="AA49" s="328"/>
      <c r="AB49" s="604" t="s">
        <v>392</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32.25" customHeight="1">
      <c r="A50" s="226"/>
      <c r="B50" s="674"/>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32.25" customHeight="1">
      <c r="A51" s="226"/>
      <c r="B51" s="675"/>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c r="A54" s="226"/>
      <c r="B54" s="228"/>
      <c r="C54" s="228"/>
      <c r="D54" s="228"/>
      <c r="E54" s="228"/>
      <c r="F54" s="229"/>
      <c r="G54" s="265" t="s">
        <v>393</v>
      </c>
      <c r="H54" s="186"/>
      <c r="I54" s="186"/>
      <c r="J54" s="186"/>
      <c r="K54" s="186"/>
      <c r="L54" s="186"/>
      <c r="M54" s="186"/>
      <c r="N54" s="186"/>
      <c r="O54" s="187"/>
      <c r="P54" s="204" t="s">
        <v>394</v>
      </c>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v>178</v>
      </c>
      <c r="AP54" s="85"/>
      <c r="AQ54" s="85"/>
      <c r="AR54" s="85"/>
      <c r="AS54" s="86"/>
      <c r="AT54" s="218"/>
      <c r="AU54" s="218"/>
      <c r="AV54" s="218"/>
      <c r="AW54" s="218"/>
      <c r="AX54" s="219"/>
    </row>
    <row r="55" spans="1:50" ht="22.5" customHeight="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7"/>
      <c r="AC55" s="223"/>
      <c r="AD55" s="223"/>
      <c r="AE55" s="84"/>
      <c r="AF55" s="85"/>
      <c r="AG55" s="85"/>
      <c r="AH55" s="85"/>
      <c r="AI55" s="86"/>
      <c r="AJ55" s="84"/>
      <c r="AK55" s="85"/>
      <c r="AL55" s="85"/>
      <c r="AM55" s="85"/>
      <c r="AN55" s="86"/>
      <c r="AO55" s="84">
        <v>66</v>
      </c>
      <c r="AP55" s="85"/>
      <c r="AQ55" s="85"/>
      <c r="AR55" s="85"/>
      <c r="AS55" s="86"/>
      <c r="AT55" s="84"/>
      <c r="AU55" s="85"/>
      <c r="AV55" s="85"/>
      <c r="AW55" s="85"/>
      <c r="AX55" s="87"/>
    </row>
    <row r="56" spans="1:50" ht="22.5" customHeight="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v>270</v>
      </c>
      <c r="AP56" s="85"/>
      <c r="AQ56" s="85"/>
      <c r="AR56" s="85"/>
      <c r="AS56" s="86"/>
      <c r="AT56" s="259"/>
      <c r="AU56" s="260"/>
      <c r="AV56" s="260"/>
      <c r="AW56" s="260"/>
      <c r="AX56" s="261"/>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55" ht="34.5" customHeight="1">
      <c r="A68" s="176"/>
      <c r="B68" s="177"/>
      <c r="C68" s="177"/>
      <c r="D68" s="177"/>
      <c r="E68" s="177"/>
      <c r="F68" s="178"/>
      <c r="G68" s="204" t="s">
        <v>417</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c r="AF68" s="85"/>
      <c r="AG68" s="85"/>
      <c r="AH68" s="85"/>
      <c r="AI68" s="86"/>
      <c r="AJ68" s="84"/>
      <c r="AK68" s="85"/>
      <c r="AL68" s="85"/>
      <c r="AM68" s="85"/>
      <c r="AN68" s="86"/>
      <c r="AO68" s="84">
        <v>178</v>
      </c>
      <c r="AP68" s="85"/>
      <c r="AQ68" s="85"/>
      <c r="AR68" s="85"/>
      <c r="AS68" s="86"/>
      <c r="AT68" s="196"/>
      <c r="AU68" s="196"/>
      <c r="AV68" s="196"/>
      <c r="AW68" s="196"/>
      <c r="AX68" s="197"/>
      <c r="AY68" s="10"/>
      <c r="AZ68" s="10"/>
      <c r="BA68" s="10"/>
      <c r="BB68" s="10"/>
      <c r="BC68" s="10"/>
    </row>
    <row r="69" spans="1:60" ht="34.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v>65</v>
      </c>
      <c r="AP69" s="85"/>
      <c r="AQ69" s="85"/>
      <c r="AR69" s="85"/>
      <c r="AS69" s="86"/>
      <c r="AT69" s="84"/>
      <c r="AU69" s="85"/>
      <c r="AV69" s="85"/>
      <c r="AW69" s="85"/>
      <c r="AX69" s="87"/>
      <c r="AY69" s="10"/>
      <c r="AZ69" s="10"/>
      <c r="BA69" s="10"/>
      <c r="BB69" s="10"/>
      <c r="BC69" s="10"/>
      <c r="BD69" s="10"/>
      <c r="BE69" s="10"/>
      <c r="BF69" s="10"/>
      <c r="BG69" s="10"/>
      <c r="BH69" s="10"/>
    </row>
    <row r="70" spans="1:5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c r="A71" s="176"/>
      <c r="B71" s="177"/>
      <c r="C71" s="177"/>
      <c r="D71" s="177"/>
      <c r="E71" s="177"/>
      <c r="F71" s="178"/>
      <c r="G71" s="204" t="s">
        <v>395</v>
      </c>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v>0</v>
      </c>
      <c r="AP71" s="85"/>
      <c r="AQ71" s="85"/>
      <c r="AR71" s="85"/>
      <c r="AS71" s="86"/>
      <c r="AT71" s="196"/>
      <c r="AU71" s="196"/>
      <c r="AV71" s="196"/>
      <c r="AW71" s="196"/>
      <c r="AX71" s="197"/>
      <c r="AY71" s="10"/>
      <c r="AZ71" s="10"/>
      <c r="BA71" s="10"/>
      <c r="BB71" s="10"/>
      <c r="BC71" s="10"/>
    </row>
    <row r="72" spans="1:60" ht="22.5"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v>1</v>
      </c>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397</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c r="AF83" s="144"/>
      <c r="AG83" s="144"/>
      <c r="AH83" s="144"/>
      <c r="AI83" s="144"/>
      <c r="AJ83" s="143"/>
      <c r="AK83" s="144"/>
      <c r="AL83" s="144"/>
      <c r="AM83" s="144"/>
      <c r="AN83" s="144"/>
      <c r="AO83" s="143">
        <v>1</v>
      </c>
      <c r="AP83" s="144"/>
      <c r="AQ83" s="144"/>
      <c r="AR83" s="144"/>
      <c r="AS83" s="144"/>
      <c r="AT83" s="84"/>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t="s">
        <v>398</v>
      </c>
      <c r="AP84" s="149"/>
      <c r="AQ84" s="149"/>
      <c r="AR84" s="149"/>
      <c r="AS84" s="150"/>
      <c r="AT84" s="148"/>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2.25" customHeight="1">
      <c r="A98" s="368"/>
      <c r="B98" s="369"/>
      <c r="C98" s="403" t="s">
        <v>396</v>
      </c>
      <c r="D98" s="404"/>
      <c r="E98" s="404"/>
      <c r="F98" s="404"/>
      <c r="G98" s="404"/>
      <c r="H98" s="404"/>
      <c r="I98" s="404"/>
      <c r="J98" s="404"/>
      <c r="K98" s="405"/>
      <c r="L98" s="62">
        <v>80</v>
      </c>
      <c r="M98" s="63"/>
      <c r="N98" s="63"/>
      <c r="O98" s="63"/>
      <c r="P98" s="63"/>
      <c r="Q98" s="64"/>
      <c r="R98" s="62" t="s">
        <v>430</v>
      </c>
      <c r="S98" s="63"/>
      <c r="T98" s="63"/>
      <c r="U98" s="63"/>
      <c r="V98" s="63"/>
      <c r="W98" s="64"/>
      <c r="X98" s="662" t="s">
        <v>428</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0"/>
      <c r="B104" s="371"/>
      <c r="C104" s="360" t="s">
        <v>22</v>
      </c>
      <c r="D104" s="361"/>
      <c r="E104" s="361"/>
      <c r="F104" s="361"/>
      <c r="G104" s="361"/>
      <c r="H104" s="361"/>
      <c r="I104" s="361"/>
      <c r="J104" s="361"/>
      <c r="K104" s="362"/>
      <c r="L104" s="363">
        <f>SUM(L98:Q103)</f>
        <v>80</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51" customHeight="1">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386</v>
      </c>
      <c r="AE108" s="595"/>
      <c r="AF108" s="595"/>
      <c r="AG108" s="591" t="s">
        <v>418</v>
      </c>
      <c r="AH108" s="592"/>
      <c r="AI108" s="592"/>
      <c r="AJ108" s="592"/>
      <c r="AK108" s="592"/>
      <c r="AL108" s="592"/>
      <c r="AM108" s="592"/>
      <c r="AN108" s="592"/>
      <c r="AO108" s="592"/>
      <c r="AP108" s="592"/>
      <c r="AQ108" s="592"/>
      <c r="AR108" s="592"/>
      <c r="AS108" s="592"/>
      <c r="AT108" s="592"/>
      <c r="AU108" s="592"/>
      <c r="AV108" s="592"/>
      <c r="AW108" s="592"/>
      <c r="AX108" s="593"/>
    </row>
    <row r="109" spans="1:50" ht="39.7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386</v>
      </c>
      <c r="AE109" s="432"/>
      <c r="AF109" s="432"/>
      <c r="AG109" s="294" t="s">
        <v>400</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401</v>
      </c>
      <c r="AE110" s="576"/>
      <c r="AF110" s="576"/>
      <c r="AG110" s="520" t="s">
        <v>422</v>
      </c>
      <c r="AH110" s="188"/>
      <c r="AI110" s="188"/>
      <c r="AJ110" s="188"/>
      <c r="AK110" s="188"/>
      <c r="AL110" s="188"/>
      <c r="AM110" s="188"/>
      <c r="AN110" s="188"/>
      <c r="AO110" s="188"/>
      <c r="AP110" s="188"/>
      <c r="AQ110" s="188"/>
      <c r="AR110" s="188"/>
      <c r="AS110" s="188"/>
      <c r="AT110" s="188"/>
      <c r="AU110" s="188"/>
      <c r="AV110" s="188"/>
      <c r="AW110" s="188"/>
      <c r="AX110" s="521"/>
    </row>
    <row r="111" spans="1:50" ht="31.5" customHeight="1">
      <c r="A111" s="539"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386</v>
      </c>
      <c r="AE111" s="428"/>
      <c r="AF111" s="428"/>
      <c r="AG111" s="291" t="s">
        <v>402</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401</v>
      </c>
      <c r="AE112" s="432"/>
      <c r="AF112" s="432"/>
      <c r="AG112" s="294" t="s">
        <v>423</v>
      </c>
      <c r="AH112" s="295"/>
      <c r="AI112" s="295"/>
      <c r="AJ112" s="295"/>
      <c r="AK112" s="295"/>
      <c r="AL112" s="295"/>
      <c r="AM112" s="295"/>
      <c r="AN112" s="295"/>
      <c r="AO112" s="295"/>
      <c r="AP112" s="295"/>
      <c r="AQ112" s="295"/>
      <c r="AR112" s="295"/>
      <c r="AS112" s="295"/>
      <c r="AT112" s="295"/>
      <c r="AU112" s="295"/>
      <c r="AV112" s="295"/>
      <c r="AW112" s="295"/>
      <c r="AX112" s="296"/>
    </row>
    <row r="113" spans="1:50" ht="27" customHeight="1">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386</v>
      </c>
      <c r="AE113" s="432"/>
      <c r="AF113" s="432"/>
      <c r="AG113" s="294" t="s">
        <v>403</v>
      </c>
      <c r="AH113" s="295"/>
      <c r="AI113" s="295"/>
      <c r="AJ113" s="295"/>
      <c r="AK113" s="295"/>
      <c r="AL113" s="295"/>
      <c r="AM113" s="295"/>
      <c r="AN113" s="295"/>
      <c r="AO113" s="295"/>
      <c r="AP113" s="295"/>
      <c r="AQ113" s="295"/>
      <c r="AR113" s="295"/>
      <c r="AS113" s="295"/>
      <c r="AT113" s="295"/>
      <c r="AU113" s="295"/>
      <c r="AV113" s="295"/>
      <c r="AW113" s="295"/>
      <c r="AX113" s="296"/>
    </row>
    <row r="114" spans="1:50" ht="30.75" customHeight="1">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386</v>
      </c>
      <c r="AE114" s="432"/>
      <c r="AF114" s="432"/>
      <c r="AG114" s="294" t="s">
        <v>419</v>
      </c>
      <c r="AH114" s="295"/>
      <c r="AI114" s="295"/>
      <c r="AJ114" s="295"/>
      <c r="AK114" s="295"/>
      <c r="AL114" s="295"/>
      <c r="AM114" s="295"/>
      <c r="AN114" s="295"/>
      <c r="AO114" s="295"/>
      <c r="AP114" s="295"/>
      <c r="AQ114" s="295"/>
      <c r="AR114" s="295"/>
      <c r="AS114" s="295"/>
      <c r="AT114" s="295"/>
      <c r="AU114" s="295"/>
      <c r="AV114" s="295"/>
      <c r="AW114" s="295"/>
      <c r="AX114" s="296"/>
    </row>
    <row r="115" spans="1:50" ht="33" customHeight="1">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386</v>
      </c>
      <c r="AE115" s="432"/>
      <c r="AF115" s="432"/>
      <c r="AG115" s="294" t="s">
        <v>403</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401</v>
      </c>
      <c r="AE116" s="624"/>
      <c r="AF116" s="624"/>
      <c r="AG116" s="356" t="s">
        <v>423</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386</v>
      </c>
      <c r="AE117" s="576"/>
      <c r="AF117" s="585"/>
      <c r="AG117" s="589" t="s">
        <v>404</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50" ht="58.5" customHeight="1">
      <c r="A118" s="539"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401</v>
      </c>
      <c r="AE118" s="428"/>
      <c r="AF118" s="628"/>
      <c r="AG118" s="291" t="s">
        <v>423</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401</v>
      </c>
      <c r="AE119" s="597"/>
      <c r="AF119" s="597"/>
      <c r="AG119" s="294" t="s">
        <v>423</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386</v>
      </c>
      <c r="AE120" s="432"/>
      <c r="AF120" s="432"/>
      <c r="AG120" s="294" t="s">
        <v>405</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401</v>
      </c>
      <c r="AE121" s="432"/>
      <c r="AF121" s="432"/>
      <c r="AG121" s="520" t="s">
        <v>423</v>
      </c>
      <c r="AH121" s="188"/>
      <c r="AI121" s="188"/>
      <c r="AJ121" s="188"/>
      <c r="AK121" s="188"/>
      <c r="AL121" s="188"/>
      <c r="AM121" s="188"/>
      <c r="AN121" s="188"/>
      <c r="AO121" s="188"/>
      <c r="AP121" s="188"/>
      <c r="AQ121" s="188"/>
      <c r="AR121" s="188"/>
      <c r="AS121" s="188"/>
      <c r="AT121" s="188"/>
      <c r="AU121" s="188"/>
      <c r="AV121" s="188"/>
      <c r="AW121" s="188"/>
      <c r="AX121" s="521"/>
    </row>
    <row r="122" spans="1:50" ht="33" customHeight="1">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7" t="s">
        <v>423</v>
      </c>
      <c r="AH122" s="186"/>
      <c r="AI122" s="186"/>
      <c r="AJ122" s="186"/>
      <c r="AK122" s="186"/>
      <c r="AL122" s="186"/>
      <c r="AM122" s="186"/>
      <c r="AN122" s="186"/>
      <c r="AO122" s="186"/>
      <c r="AP122" s="186"/>
      <c r="AQ122" s="186"/>
      <c r="AR122" s="186"/>
      <c r="AS122" s="186"/>
      <c r="AT122" s="186"/>
      <c r="AU122" s="186"/>
      <c r="AV122" s="186"/>
      <c r="AW122" s="186"/>
      <c r="AX122" s="568"/>
    </row>
    <row r="123" spans="1:50" ht="15.75" customHeight="1">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50" ht="26.25" customHeight="1">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50" ht="26.25" customHeight="1">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50" ht="57" customHeight="1">
      <c r="A126" s="539" t="s">
        <v>58</v>
      </c>
      <c r="B126" s="540"/>
      <c r="C126" s="382" t="s">
        <v>64</v>
      </c>
      <c r="D126" s="562"/>
      <c r="E126" s="562"/>
      <c r="F126" s="563"/>
      <c r="G126" s="533" t="s">
        <v>406</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66.75" customHeight="1" thickBot="1">
      <c r="A127" s="541"/>
      <c r="B127" s="542"/>
      <c r="C127" s="351" t="s">
        <v>68</v>
      </c>
      <c r="D127" s="352"/>
      <c r="E127" s="352"/>
      <c r="F127" s="353"/>
      <c r="G127" s="354" t="s">
        <v>407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61" t="s">
        <v>424</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t="s">
        <v>307</v>
      </c>
      <c r="B131" s="537"/>
      <c r="C131" s="537"/>
      <c r="D131" s="537"/>
      <c r="E131" s="538"/>
      <c r="F131" s="555" t="s">
        <v>425</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75" customHeight="1" thickBot="1">
      <c r="A133" s="421" t="s">
        <v>426</v>
      </c>
      <c r="B133" s="422"/>
      <c r="C133" s="422"/>
      <c r="D133" s="422"/>
      <c r="E133" s="423"/>
      <c r="F133" s="558" t="s">
        <v>427</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564" t="s">
        <v>408</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2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5" t="s">
        <v>34</v>
      </c>
      <c r="B178" s="526"/>
      <c r="C178" s="526"/>
      <c r="D178" s="526"/>
      <c r="E178" s="526"/>
      <c r="F178" s="527"/>
      <c r="G178" s="378" t="s">
        <v>420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8"/>
      <c r="C180" s="528"/>
      <c r="D180" s="528"/>
      <c r="E180" s="528"/>
      <c r="F180" s="529"/>
      <c r="G180" s="88" t="s">
        <v>409</v>
      </c>
      <c r="H180" s="89"/>
      <c r="I180" s="89"/>
      <c r="J180" s="89"/>
      <c r="K180" s="90"/>
      <c r="L180" s="91"/>
      <c r="M180" s="92"/>
      <c r="N180" s="92"/>
      <c r="O180" s="92"/>
      <c r="P180" s="92"/>
      <c r="Q180" s="92"/>
      <c r="R180" s="92"/>
      <c r="S180" s="92"/>
      <c r="T180" s="92"/>
      <c r="U180" s="92"/>
      <c r="V180" s="92"/>
      <c r="W180" s="92"/>
      <c r="X180" s="93"/>
      <c r="Y180" s="94">
        <v>53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8"/>
      <c r="C181" s="528"/>
      <c r="D181" s="528"/>
      <c r="E181" s="528"/>
      <c r="F181" s="529"/>
      <c r="G181" s="65" t="s">
        <v>410</v>
      </c>
      <c r="H181" s="66"/>
      <c r="I181" s="66"/>
      <c r="J181" s="66"/>
      <c r="K181" s="67"/>
      <c r="L181" s="68"/>
      <c r="M181" s="69"/>
      <c r="N181" s="69"/>
      <c r="O181" s="69"/>
      <c r="P181" s="69"/>
      <c r="Q181" s="69"/>
      <c r="R181" s="69"/>
      <c r="S181" s="69"/>
      <c r="T181" s="69"/>
      <c r="U181" s="69"/>
      <c r="V181" s="69"/>
      <c r="W181" s="69"/>
      <c r="X181" s="70"/>
      <c r="Y181" s="71">
        <v>150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8"/>
      <c r="C182" s="528"/>
      <c r="D182" s="528"/>
      <c r="E182" s="528"/>
      <c r="F182" s="529"/>
      <c r="G182" s="65" t="s">
        <v>411</v>
      </c>
      <c r="H182" s="66"/>
      <c r="I182" s="66"/>
      <c r="J182" s="66"/>
      <c r="K182" s="67"/>
      <c r="L182" s="68"/>
      <c r="M182" s="69"/>
      <c r="N182" s="69"/>
      <c r="O182" s="69"/>
      <c r="P182" s="69"/>
      <c r="Q182" s="69"/>
      <c r="R182" s="69"/>
      <c r="S182" s="69"/>
      <c r="T182" s="69"/>
      <c r="U182" s="69"/>
      <c r="V182" s="69"/>
      <c r="W182" s="69"/>
      <c r="X182" s="70"/>
      <c r="Y182" s="71">
        <v>24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8"/>
      <c r="C183" s="528"/>
      <c r="D183" s="528"/>
      <c r="E183" s="528"/>
      <c r="F183" s="529"/>
      <c r="G183" s="65" t="s">
        <v>412</v>
      </c>
      <c r="H183" s="66"/>
      <c r="I183" s="66"/>
      <c r="J183" s="66"/>
      <c r="K183" s="67"/>
      <c r="L183" s="68"/>
      <c r="M183" s="69"/>
      <c r="N183" s="69"/>
      <c r="O183" s="69"/>
      <c r="P183" s="69"/>
      <c r="Q183" s="69"/>
      <c r="R183" s="69"/>
      <c r="S183" s="69"/>
      <c r="T183" s="69"/>
      <c r="U183" s="69"/>
      <c r="V183" s="69"/>
      <c r="W183" s="69"/>
      <c r="X183" s="70"/>
      <c r="Y183" s="71">
        <v>4</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231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6.25" customHeight="1">
      <c r="A236" s="103">
        <v>1</v>
      </c>
      <c r="B236" s="103">
        <v>1</v>
      </c>
      <c r="C236" s="108" t="s">
        <v>413</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118</v>
      </c>
      <c r="AL236" s="106"/>
      <c r="AM236" s="106"/>
      <c r="AN236" s="106"/>
      <c r="AO236" s="106"/>
      <c r="AP236" s="107"/>
      <c r="AQ236" s="108">
        <v>1</v>
      </c>
      <c r="AR236" s="104"/>
      <c r="AS236" s="104"/>
      <c r="AT236" s="104"/>
      <c r="AU236" s="105">
        <v>100</v>
      </c>
      <c r="AV236" s="106"/>
      <c r="AW236" s="106"/>
      <c r="AX236" s="107"/>
    </row>
    <row r="237" spans="1:50" ht="30.75" customHeight="1">
      <c r="A237" s="103">
        <v>2</v>
      </c>
      <c r="B237" s="103">
        <v>1</v>
      </c>
      <c r="C237" s="108" t="s">
        <v>414</v>
      </c>
      <c r="D237" s="104"/>
      <c r="E237" s="104"/>
      <c r="F237" s="104"/>
      <c r="G237" s="104"/>
      <c r="H237" s="104"/>
      <c r="I237" s="104"/>
      <c r="J237" s="104"/>
      <c r="K237" s="104"/>
      <c r="L237" s="104"/>
      <c r="M237" s="108" t="s">
        <v>415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113</v>
      </c>
      <c r="AL237" s="106"/>
      <c r="AM237" s="106"/>
      <c r="AN237" s="106"/>
      <c r="AO237" s="106"/>
      <c r="AP237" s="107"/>
      <c r="AQ237" s="108">
        <v>1</v>
      </c>
      <c r="AR237" s="104"/>
      <c r="AS237" s="104"/>
      <c r="AT237" s="104"/>
      <c r="AU237" s="105">
        <v>100</v>
      </c>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96" max="255" man="1"/>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t="s">
        <v>386</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2015-06-24T06:49:55Z</dcterms:created>
  <dcterms:modified xsi:type="dcterms:W3CDTF">2015-09-01T12:17:27Z</dcterms:modified>
  <cp:category/>
  <cp:version/>
  <cp:contentType/>
  <cp:contentStatus/>
</cp:coreProperties>
</file>