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<sst xmlns="http://schemas.openxmlformats.org/spreadsheetml/2006/main" count="737" uniqueCount="430">
  <si>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</si>
  <si>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</si>
  <si>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</si>
  <si>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</si>
  <si>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</si>
  <si>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</si>
  <si>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</si>
  <si>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</si>
  <si>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</si>
  <si>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</si>
  <si>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</si>
  <si>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</si>
  <si>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</si>
  <si>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</si>
  <si>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</si>
  <si>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</si>
  <si>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</si>
  <si>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</si>
  <si>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</si>
  <si>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</si>
  <si>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</si>
  <si>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</si>
  <si>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</si>
  <si>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</si>
  <si>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</si>
  <si>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</si>
  <si>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</si>
  <si>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</si>
  <si>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</si>
  <si>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</si>
  <si>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</si>
  <si>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</si>
  <si>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</si>
  <si>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</si>
  <si>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</si>
  <si>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</si>
  <si>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</si>
  <si>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</si>
  <si>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</si>
  <si>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</si>
  <si>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</si>
  <si>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</si>
  <si>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</si>
  <si>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</si>
  <si>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</si>
  <si>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</si>
  <si>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</si>
  <si>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</si>
  <si>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</si>
  <si>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</si>
  <si>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</si>
  <si>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</si>
  <si>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</si>
  <si>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</si>
  <si>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</si>
  <si>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</si>
  <si>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</si>
  <si>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</si>
  <si>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</si>
  <si>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</si>
  <si>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</si>
  <si>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</si>
  <si>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</si>
  <si>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</si>
  <si>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</si>
  <si>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</si>
  <si>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</si>
  <si>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</si>
  <si>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</si>
  <si>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</si>
  <si>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</si>
  <si>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</si>
  <si>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</si>
  <si>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</si>
  <si>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</si>
  <si>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</si>
  <si>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</si>
  <si>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</si>
  <si>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</si>
  <si>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</si>
  <si>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</si>
  <si>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</si>
  <si>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</si>
  <si>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</si>
  <si>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</si>
  <si>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</si>
  <si>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</si>
  <si>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</si>
  <si>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</si>
  <si>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</si>
  <si>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</si>
  <si>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</si>
  <si>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</si>
  <si>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</si>
  <si>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</si>
  <si>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</si>
  <si>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</si>
  <si>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</si>
  <si>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</si>
  <si>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</si>
  <si>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</si>
  <si>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</si>
  <si>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</si>
  <si>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</si>
  <si>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</si>
  <si>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</si>
  <si>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</si>
  <si>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</si>
  <si>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</si>
  <si>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</si>
  <si>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</si>
  <si>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</si>
  <si>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</si>
  <si>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</si>
  <si>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</si>
  <si>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</si>
  <si>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</si>
  <si>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</si>
  <si>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</si>
  <si>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</si>
  <si>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</si>
  <si>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</si>
  <si>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</si>
  <si>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</si>
  <si>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</si>
  <si>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</si>
  <si>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</si>
  <si>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</si>
  <si>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</si>
  <si>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</si>
  <si>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</si>
  <si>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</si>
  <si>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</si>
  <si>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</si>
  <si>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</si>
  <si>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</si>
  <si>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</si>
  <si>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</si>
  <si>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</si>
  <si>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</si>
  <si>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</si>
  <si>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</si>
  <si>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</si>
  <si>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</si>
  <si>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</si>
  <si>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</si>
  <si>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</si>
  <si>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</si>
  <si>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</si>
  <si>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</si>
  <si>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</si>
  <si>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</si>
  <si>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</si>
  <si>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</si>
  <si>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</si>
  <si>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</si>
  <si>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</si>
  <si>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</si>
  <si>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</si>
  <si>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</si>
  <si>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</si>
  <si>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</si>
  <si>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</si>
  <si>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</si>
  <si>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</si>
  <si>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</si>
  <si>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</si>
  <si>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</si>
  <si>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</si>
  <si>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</si>
  <si>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</si>
  <si>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</si>
  <si>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</si>
  <si>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</si>
  <si>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</si>
  <si>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</si>
  <si>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</si>
  <si>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</si>
  <si>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</si>
  <si>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</si>
  <si>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</si>
  <si>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</si>
  <si>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</si>
  <si>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</si>
  <si>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</si>
  <si>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</si>
  <si>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</si>
  <si>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</si>
  <si>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</si>
  <si>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</si>
  <si>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</si>
  <si>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</si>
  <si>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</si>
  <si>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</si>
  <si>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</si>
  <si>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</si>
  <si>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</si>
  <si>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</si>
  <si>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</si>
  <si>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</si>
  <si>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</si>
  <si>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</si>
  <si>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</si>
  <si>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</si>
  <si>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</si>
  <si>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</si>
  <si>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</si>
  <si>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</si>
  <si>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</si>
  <si>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</si>
  <si>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</si>
  <si>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</si>
  <si>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</si>
  <si>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</si>
  <si>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</si>
  <si>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</si>
  <si>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</si>
  <si>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</si>
  <si>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</si>
  <si>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</si>
  <si>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</si>
  <si>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</si>
  <si>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</si>
  <si>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</si>
  <si>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</si>
  <si>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</si>
  <si>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</si>
  <si>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</si>
  <si>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</si>
  <si>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</si>
  <si>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</si>
  <si>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</si>
  <si>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</si>
  <si>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</si>
  <si>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</si>
  <si>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</si>
  <si>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</si>
  <si>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</si>
  <si>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</si>
  <si>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</si>
  <si>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</si>
  <si>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</si>
  <si>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</si>
  <si>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</si>
  <si>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</si>
  <si>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</si>
  <si>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</si>
  <si>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</si>
  <si>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</si>
  <si>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</si>
  <si>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</si>
  <si>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</si>
  <si>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</si>
  <si>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</si>
  <si>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</si>
  <si>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</si>
  <si>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</si>
  <si>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</si>
  <si>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</si>
  <si>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</si>
  <si>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</si>
  <si>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</si>
  <si>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</si>
  <si>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</si>
  <si>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</si>
  <si>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</si>
  <si>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</si>
  <si>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</si>
  <si>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</si>
  <si>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</si>
  <si>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</si>
  <si>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</si>
  <si>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</si>
  <si>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</si>
  <si>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</si>
  <si>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</si>
  <si>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</si>
  <si>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</si>
  <si>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</si>
  <si>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</si>
  <si>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</si>
  <si>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</si>
  <si>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</si>
  <si>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</si>
  <si>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</si>
  <si>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</si>
  <si>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</si>
  <si>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</si>
  <si>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</si>
  <si>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</si>
  <si>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</si>
  <si>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</si>
  <si>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</si>
  <si>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</si>
  <si>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</si>
  <si>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</si>
  <si>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</si>
  <si>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</si>
  <si>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</si>
  <si>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</si>
  <si>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</si>
  <si>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</si>
  <si>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</si>
  <si>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</si>
  <si>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</si>
  <si>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</si>
  <si>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</si>
  <si>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</si>
  <si>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</si>
  <si>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</si>
  <si>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</si>
  <si>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</si>
  <si>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</si>
  <si>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</si>
  <si>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</si>
  <si>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</si>
  <si>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</si>
  <si>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</si>
  <si>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</si>
  <si>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</si>
  <si>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</si>
  <si>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</si>
  <si>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</si>
  <si>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</si>
  <si>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</si>
  <si>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</si>
  <si>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</si>
  <si>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</si>
  <si>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</si>
  <si>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</si>
  <si>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</si>
  <si>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</si>
  <si>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</si>
  <si>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</si>
  <si>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</si>
  <si>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</si>
  <si>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</si>
  <si>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</si>
  <si>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</si>
  <si>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</si>
  <si>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</si>
  <si>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</si>
  <si>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</si>
  <si>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</si>
  <si>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</si>
  <si>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</si>
  <si>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</si>
  <si>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</si>
  <si>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</si>
  <si>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</si>
  <si>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</si>
  <si>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</si>
  <si>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</si>
  <si>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</si>
  <si>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</si>
  <si>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</si>
  <si>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</si>
  <si>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</si>
  <si>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</si>
  <si>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</si>
  <si>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</si>
  <si>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</si>
  <si>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</si>
  <si>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</si>
  <si>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</si>
  <si>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</si>
  <si>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</si>
  <si>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</si>
  <si>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</si>
  <si>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</si>
  <si>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</si>
  <si>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</si>
  <si>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</si>
  <si>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</si>
  <si>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</si>
  <si>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</si>
  <si>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</si>
  <si>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</si>
  <si>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</si>
  <si>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</si>
  <si>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健康・医療戦略経費</t>
  </si>
  <si>
    <t>内閣官副長官補</t>
  </si>
  <si>
    <t>健康・医療戦略室</t>
  </si>
  <si>
    <t>○</t>
  </si>
  <si>
    <t>健康・医療戦略室の設置に関する規則
（平成25年2月22日内閣総理大臣決定）</t>
  </si>
  <si>
    <t>健康・医療戦略（平成26年7月22日閣議決定）等</t>
  </si>
  <si>
    <t>医療イノベーション(医薬品・医療機器や再生医療をはじめとする最先端の医療技術の実用化等)を促進し、国際競争力の高い関連産業を育成するとともに、その成果を国民の医療・健康水準の向上に反映させるための施策を集中的かつ計画的に推進するための検討に資する。</t>
  </si>
  <si>
    <t>国際競争力の高い医療関連産業を育成するともに、その成果としての医療を国民に提供するため、革新的な医薬品、医療機器及び再生医療、個別化医療の実用化等の検討に必要な基礎調査等を実施。</t>
  </si>
  <si>
    <t>-</t>
  </si>
  <si>
    <t>調査を実施する事業のため、定量的な成果目標の設置は困難である。</t>
  </si>
  <si>
    <t>委託調査の数</t>
  </si>
  <si>
    <t>調査に必要な経費　　／　　調査実施件数　　　　　　　　　　　</t>
  </si>
  <si>
    <t>23,416,084/2</t>
  </si>
  <si>
    <t>14,712,600/1</t>
  </si>
  <si>
    <t>16,909,283/1</t>
  </si>
  <si>
    <t>21,625,000/1</t>
  </si>
  <si>
    <t>円</t>
  </si>
  <si>
    <t>健康・医療戦略推進調査委託費</t>
  </si>
  <si>
    <t>‐</t>
  </si>
  <si>
    <t>高齢化が急速に進む社会において、国民の医療・健康水準の向上はニーズが高く、リスクの高い最先端の医療技術の実用化等に資する調査は国が実施すべきである。</t>
  </si>
  <si>
    <t>同上</t>
  </si>
  <si>
    <t>総合評価落札方式を実施しており、資金の流れ、使途等の適正化の確保に努めた。
単位当たりのコストが増加しているが、調査研究の対象が複雑かつ広範囲になっていることから、妥当な範囲である。</t>
  </si>
  <si>
    <t>先進事例や課題等を収集したことにより、調査結果は今後の施策や戦略の策定等に必要な有益な情報となった。</t>
  </si>
  <si>
    <t>○</t>
  </si>
  <si>
    <t>「医療・介護・健康分野のデジタル基盤」を構築するための基礎調査については、例えば、全国的な調査の実施にあたり、郵送によるアンケート調査を行った上で、必要に応じ現地へ調査員が直接訪問するインタビュー調査を行うことにし、その際にも各地域における医療関係者等を集めて会議形式で一斉にヒアリングを実施して効率的に詳細な調査を行うなど、効果的・効率的な調査の実施となっている。</t>
  </si>
  <si>
    <t>今後とも効果的・効率的な予算の執行に努めていく。</t>
  </si>
  <si>
    <t>新２４－０００１</t>
  </si>
  <si>
    <t>-</t>
  </si>
  <si>
    <t>０００７</t>
  </si>
  <si>
    <t>０００６</t>
  </si>
  <si>
    <t>調査費</t>
  </si>
  <si>
    <t>A.日本システムサイエンス株式会社</t>
  </si>
  <si>
    <t>「医療・介護・健康分野のデジタル基盤」を構築するための基礎調査</t>
  </si>
  <si>
    <t>日本システムサイエンス株式会社</t>
  </si>
  <si>
    <t>平成25年対象</t>
  </si>
  <si>
    <t>昨年に引き続き前年度に比べ単位当たりのコストが増加している。
調査内容及び方法の更なる見直しや、事業の適切な進捗管理、契約における競争性の確保などにより、予算の効率的執行に留意すべき。</t>
  </si>
  <si>
    <t>企画官　堀内　直哉
補佐　　難波　雅善</t>
  </si>
  <si>
    <t>次世代医療ICT基盤協議会等を活用し、外部有識者の指導・助言の下、関連資料の調査・整理や調査結果の周知を実施する。</t>
  </si>
  <si>
    <t>次世代医療ICT基盤協議会、次世代医療ＩＣＴタスクフォース及び医療国際展開タスクフォースの開催回数（計）</t>
  </si>
  <si>
    <t>-</t>
  </si>
  <si>
    <t>％</t>
  </si>
  <si>
    <t>回</t>
  </si>
  <si>
    <t>所見を踏まえ、今後とも引き続き効果的・効率的な予算の執行に努めていく。</t>
  </si>
  <si>
    <t>現状通り</t>
  </si>
  <si>
    <t>-</t>
  </si>
  <si>
    <t>調査数</t>
  </si>
  <si>
    <t>　「健康・医療戦略」及び「日本再興戦略改訂2015」に基づき、国際競争力の高い医療関連産業を育成し、その成果を国民に還元するとともに、国際展開の推進が必要。
　このため、①医療国際展開の対象地域増加等に向けた基盤づくりや各種調査の実施、②医療ICT基盤の構築及びデータの利活用による研究開発の推進のために必要な調査・研究を実施する。
「新しい日本のための優先課題推進枠」14</t>
  </si>
  <si>
    <t>健康・医療戦略の着実な推進を図るため、本事業により健康・医療戦略の推進にあたっての課題等が適切に検討、解決されることを目標とする。なお、本事業を踏まえて、平成26年7月に健康・医療戦略を閣議決定したところであり、平成27年度以降については同戦略のフォローアップを実施していく予定。</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</si>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</sst>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47"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47" xfId="0" applyFont="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9" fillId="34" borderId="41" xfId="0" applyFont="1" applyFill="1" applyBorder="1" applyAlignment="1" applyProtection="1">
      <alignment horizontal="left" vertical="center" wrapText="1"/>
      <protection locked="0"/>
    </xf>
    <xf numFmtId="0" fontId="9" fillId="34" borderId="35" xfId="0" applyFont="1" applyFill="1" applyBorder="1" applyAlignment="1" applyProtection="1">
      <alignment horizontal="left" vertical="center" wrapText="1"/>
      <protection locked="0"/>
    </xf>
    <xf numFmtId="0" fontId="9" fillId="34" borderId="42" xfId="0" applyFont="1" applyFill="1" applyBorder="1" applyAlignment="1" applyProtection="1">
      <alignment horizontal="left" vertical="center" wrapText="1"/>
      <protection locked="0"/>
    </xf>
    <xf numFmtId="0" fontId="9" fillId="34" borderId="28" xfId="0" applyFont="1" applyFill="1" applyBorder="1" applyAlignment="1" applyProtection="1">
      <alignment horizontal="left" vertical="center" wrapText="1"/>
      <protection locked="0"/>
    </xf>
    <xf numFmtId="0" fontId="9" fillId="34" borderId="0" xfId="0" applyFont="1" applyFill="1" applyBorder="1" applyAlignment="1" applyProtection="1">
      <alignment horizontal="left" vertical="center" wrapText="1"/>
      <protection locked="0"/>
    </xf>
    <xf numFmtId="0" fontId="9" fillId="34" borderId="43" xfId="0" applyFont="1" applyFill="1" applyBorder="1" applyAlignment="1" applyProtection="1">
      <alignment horizontal="left" vertical="center" wrapText="1"/>
      <protection locked="0"/>
    </xf>
    <xf numFmtId="0" fontId="9" fillId="34" borderId="44" xfId="0" applyFont="1" applyFill="1" applyBorder="1" applyAlignment="1" applyProtection="1">
      <alignment horizontal="left" vertical="center" wrapText="1"/>
      <protection locked="0"/>
    </xf>
    <xf numFmtId="0" fontId="9" fillId="34" borderId="39" xfId="0" applyFont="1" applyFill="1" applyBorder="1" applyAlignment="1" applyProtection="1">
      <alignment horizontal="left" vertical="center" wrapText="1"/>
      <protection locked="0"/>
    </xf>
    <xf numFmtId="0" fontId="9" fillId="34" borderId="45" xfId="0" applyFont="1" applyFill="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140</xdr:row>
      <xdr:rowOff>19050</xdr:rowOff>
    </xdr:from>
    <xdr:to>
      <xdr:col>25</xdr:col>
      <xdr:colOff>180975</xdr:colOff>
      <xdr:row>141</xdr:row>
      <xdr:rowOff>209550</xdr:rowOff>
    </xdr:to>
    <xdr:sp>
      <xdr:nvSpPr>
        <xdr:cNvPr id="1" name="正方形/長方形 4"/>
        <xdr:cNvSpPr>
          <a:spLocks/>
        </xdr:cNvSpPr>
      </xdr:nvSpPr>
      <xdr:spPr>
        <a:xfrm>
          <a:off x="3419475" y="31937325"/>
          <a:ext cx="17621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21</xdr:col>
      <xdr:colOff>104775</xdr:colOff>
      <xdr:row>141</xdr:row>
      <xdr:rowOff>228600</xdr:rowOff>
    </xdr:from>
    <xdr:to>
      <xdr:col>21</xdr:col>
      <xdr:colOff>104775</xdr:colOff>
      <xdr:row>144</xdr:row>
      <xdr:rowOff>47625</xdr:rowOff>
    </xdr:to>
    <xdr:sp>
      <xdr:nvSpPr>
        <xdr:cNvPr id="2" name="直線矢印コネクタ 5"/>
        <xdr:cNvSpPr>
          <a:spLocks/>
        </xdr:cNvSpPr>
      </xdr:nvSpPr>
      <xdr:spPr>
        <a:xfrm flipH="1">
          <a:off x="4305300" y="32499300"/>
          <a:ext cx="0" cy="876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144</xdr:row>
      <xdr:rowOff>66675</xdr:rowOff>
    </xdr:from>
    <xdr:to>
      <xdr:col>30</xdr:col>
      <xdr:colOff>171450</xdr:colOff>
      <xdr:row>145</xdr:row>
      <xdr:rowOff>228600</xdr:rowOff>
    </xdr:to>
    <xdr:sp>
      <xdr:nvSpPr>
        <xdr:cNvPr id="3" name="正方形/長方形 6"/>
        <xdr:cNvSpPr>
          <a:spLocks/>
        </xdr:cNvSpPr>
      </xdr:nvSpPr>
      <xdr:spPr>
        <a:xfrm>
          <a:off x="2886075" y="33394650"/>
          <a:ext cx="32861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日本システムサイエンス株式会社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oneCellAnchor>
    <xdr:from>
      <xdr:col>15</xdr:col>
      <xdr:colOff>57150</xdr:colOff>
      <xdr:row>146</xdr:row>
      <xdr:rowOff>85725</xdr:rowOff>
    </xdr:from>
    <xdr:ext cx="2857500" cy="1228725"/>
    <xdr:sp>
      <xdr:nvSpPr>
        <xdr:cNvPr id="4" name="テキスト ボックス 8"/>
        <xdr:cNvSpPr txBox="1">
          <a:spLocks noChangeArrowheads="1"/>
        </xdr:cNvSpPr>
      </xdr:nvSpPr>
      <xdr:spPr>
        <a:xfrm>
          <a:off x="3057525" y="34118550"/>
          <a:ext cx="2857500" cy="1228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デジタル基盤の構築に向けて、</a:t>
          </a:r>
          <a:r>
            <a:rPr lang="en-US" cap="none" sz="1100" b="0" i="0" u="none" baseline="0">
              <a:solidFill>
                <a:srgbClr val="000000"/>
              </a:solidFill>
              <a:latin typeface="ＭＳ Ｐゴシック"/>
              <a:ea typeface="ＭＳ Ｐゴシック"/>
              <a:cs typeface="ＭＳ Ｐゴシック"/>
            </a:rPr>
            <a:t>医療情報を収集・分析する既存事業間の横串調整や新たな事業の立案において解決すべき課題及びデジタル基盤を担う医療現場がデータを生成するＩＣＴ環境を整備する上で解決すべき課題を特定することを目的とした基礎調査を実施</a:t>
          </a:r>
        </a:p>
      </xdr:txBody>
    </xdr:sp>
    <xdr:clientData/>
  </xdr:oneCellAnchor>
  <xdr:twoCellAnchor>
    <xdr:from>
      <xdr:col>14</xdr:col>
      <xdr:colOff>123825</xdr:colOff>
      <xdr:row>146</xdr:row>
      <xdr:rowOff>19050</xdr:rowOff>
    </xdr:from>
    <xdr:to>
      <xdr:col>31</xdr:col>
      <xdr:colOff>19050</xdr:colOff>
      <xdr:row>149</xdr:row>
      <xdr:rowOff>95250</xdr:rowOff>
    </xdr:to>
    <xdr:sp>
      <xdr:nvSpPr>
        <xdr:cNvPr id="5" name="大かっこ 9"/>
        <xdr:cNvSpPr>
          <a:spLocks/>
        </xdr:cNvSpPr>
      </xdr:nvSpPr>
      <xdr:spPr>
        <a:xfrm>
          <a:off x="2924175" y="34051875"/>
          <a:ext cx="3295650" cy="1133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133350</xdr:colOff>
      <xdr:row>143</xdr:row>
      <xdr:rowOff>0</xdr:rowOff>
    </xdr:from>
    <xdr:ext cx="1733550" cy="266700"/>
    <xdr:sp>
      <xdr:nvSpPr>
        <xdr:cNvPr id="6" name="テキスト ボックス 11"/>
        <xdr:cNvSpPr txBox="1">
          <a:spLocks noChangeArrowheads="1"/>
        </xdr:cNvSpPr>
      </xdr:nvSpPr>
      <xdr:spPr>
        <a:xfrm>
          <a:off x="2333625" y="32975550"/>
          <a:ext cx="17335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Y52" sqref="Y52:AA5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4.25" customHeight="1">
      <c r="AP1" s="11"/>
      <c r="AQ1" s="11"/>
      <c r="AR1" s="11"/>
      <c r="AS1" s="11"/>
      <c r="AT1" s="11"/>
      <c r="AU1" s="11"/>
      <c r="AV1" s="11"/>
      <c r="AW1" s="2"/>
    </row>
    <row r="2" spans="36:50" ht="21.75" customHeight="1" thickBot="1">
      <c r="AJ2" s="430" t="s">
        <v>0</v>
      </c>
      <c r="AK2" s="430"/>
      <c r="AL2" s="430"/>
      <c r="AM2" s="430"/>
      <c r="AN2" s="430"/>
      <c r="AO2" s="430"/>
      <c r="AP2" s="430"/>
      <c r="AQ2" s="698" t="s">
        <v>378</v>
      </c>
      <c r="AR2" s="698"/>
      <c r="AS2" s="59">
        <f>IF(OR(AQ2="　",AQ2=""),"","-")</f>
      </c>
      <c r="AT2" s="699">
        <v>8</v>
      </c>
      <c r="AU2" s="699"/>
      <c r="AV2" s="60">
        <f>IF(AW2="","","-")</f>
      </c>
      <c r="AW2" s="700"/>
      <c r="AX2" s="700"/>
    </row>
    <row r="3" spans="1:50" ht="21" customHeight="1" thickBot="1">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324</v>
      </c>
      <c r="AK3" s="642"/>
      <c r="AL3" s="642"/>
      <c r="AM3" s="642"/>
      <c r="AN3" s="642"/>
      <c r="AO3" s="642"/>
      <c r="AP3" s="642"/>
      <c r="AQ3" s="642"/>
      <c r="AR3" s="642"/>
      <c r="AS3" s="642"/>
      <c r="AT3" s="642"/>
      <c r="AU3" s="642"/>
      <c r="AV3" s="642"/>
      <c r="AW3" s="642"/>
      <c r="AX3" s="36" t="s">
        <v>91</v>
      </c>
    </row>
    <row r="4" spans="1:50" ht="24.75" customHeight="1">
      <c r="A4" s="457" t="s">
        <v>30</v>
      </c>
      <c r="B4" s="458"/>
      <c r="C4" s="458"/>
      <c r="D4" s="458"/>
      <c r="E4" s="458"/>
      <c r="F4" s="458"/>
      <c r="G4" s="431" t="s">
        <v>380</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c r="A5" s="441" t="s">
        <v>93</v>
      </c>
      <c r="B5" s="442"/>
      <c r="C5" s="442"/>
      <c r="D5" s="442"/>
      <c r="E5" s="442"/>
      <c r="F5" s="443"/>
      <c r="G5" s="665" t="s">
        <v>213</v>
      </c>
      <c r="H5" s="616"/>
      <c r="I5" s="616"/>
      <c r="J5" s="616"/>
      <c r="K5" s="616"/>
      <c r="L5" s="616"/>
      <c r="M5" s="666" t="s">
        <v>92</v>
      </c>
      <c r="N5" s="667"/>
      <c r="O5" s="667"/>
      <c r="P5" s="667"/>
      <c r="Q5" s="667"/>
      <c r="R5" s="668"/>
      <c r="S5" s="615" t="s">
        <v>157</v>
      </c>
      <c r="T5" s="616"/>
      <c r="U5" s="616"/>
      <c r="V5" s="616"/>
      <c r="W5" s="616"/>
      <c r="X5" s="617"/>
      <c r="Y5" s="448" t="s">
        <v>3</v>
      </c>
      <c r="Z5" s="449"/>
      <c r="AA5" s="449"/>
      <c r="AB5" s="449"/>
      <c r="AC5" s="449"/>
      <c r="AD5" s="450"/>
      <c r="AE5" s="451" t="s">
        <v>382</v>
      </c>
      <c r="AF5" s="452"/>
      <c r="AG5" s="452"/>
      <c r="AH5" s="452"/>
      <c r="AI5" s="452"/>
      <c r="AJ5" s="452"/>
      <c r="AK5" s="452"/>
      <c r="AL5" s="452"/>
      <c r="AM5" s="452"/>
      <c r="AN5" s="452"/>
      <c r="AO5" s="452"/>
      <c r="AP5" s="453"/>
      <c r="AQ5" s="454" t="s">
        <v>416</v>
      </c>
      <c r="AR5" s="455"/>
      <c r="AS5" s="455"/>
      <c r="AT5" s="455"/>
      <c r="AU5" s="455"/>
      <c r="AV5" s="455"/>
      <c r="AW5" s="455"/>
      <c r="AX5" s="456"/>
    </row>
    <row r="6" spans="1:50" ht="29.25" customHeight="1">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388</v>
      </c>
      <c r="AF6" s="466"/>
      <c r="AG6" s="466"/>
      <c r="AH6" s="466"/>
      <c r="AI6" s="466"/>
      <c r="AJ6" s="466"/>
      <c r="AK6" s="466"/>
      <c r="AL6" s="466"/>
      <c r="AM6" s="466"/>
      <c r="AN6" s="466"/>
      <c r="AO6" s="466"/>
      <c r="AP6" s="466"/>
      <c r="AQ6" s="467"/>
      <c r="AR6" s="467"/>
      <c r="AS6" s="467"/>
      <c r="AT6" s="467"/>
      <c r="AU6" s="467"/>
      <c r="AV6" s="467"/>
      <c r="AW6" s="467"/>
      <c r="AX6" s="468"/>
    </row>
    <row r="7" spans="1:50" ht="43.5" customHeight="1">
      <c r="A7" s="483" t="s">
        <v>25</v>
      </c>
      <c r="B7" s="484"/>
      <c r="C7" s="484"/>
      <c r="D7" s="484"/>
      <c r="E7" s="484"/>
      <c r="F7" s="484"/>
      <c r="G7" s="485" t="s">
        <v>384</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385</v>
      </c>
      <c r="AF7" s="490"/>
      <c r="AG7" s="490"/>
      <c r="AH7" s="490"/>
      <c r="AI7" s="490"/>
      <c r="AJ7" s="490"/>
      <c r="AK7" s="490"/>
      <c r="AL7" s="490"/>
      <c r="AM7" s="490"/>
      <c r="AN7" s="490"/>
      <c r="AO7" s="490"/>
      <c r="AP7" s="490"/>
      <c r="AQ7" s="490"/>
      <c r="AR7" s="490"/>
      <c r="AS7" s="490"/>
      <c r="AT7" s="490"/>
      <c r="AU7" s="490"/>
      <c r="AV7" s="490"/>
      <c r="AW7" s="490"/>
      <c r="AX7" s="491"/>
    </row>
    <row r="8" spans="1:50" ht="35.25" customHeight="1">
      <c r="A8" s="637" t="s">
        <v>308</v>
      </c>
      <c r="B8" s="638"/>
      <c r="C8" s="638"/>
      <c r="D8" s="638"/>
      <c r="E8" s="638"/>
      <c r="F8" s="639"/>
      <c r="G8" s="634">
        <f>'入力規則等'!A26</f>
      </c>
      <c r="H8" s="635"/>
      <c r="I8" s="635"/>
      <c r="J8" s="635"/>
      <c r="K8" s="635"/>
      <c r="L8" s="635"/>
      <c r="M8" s="635"/>
      <c r="N8" s="635"/>
      <c r="O8" s="635"/>
      <c r="P8" s="635"/>
      <c r="Q8" s="635"/>
      <c r="R8" s="635"/>
      <c r="S8" s="635"/>
      <c r="T8" s="635"/>
      <c r="U8" s="635"/>
      <c r="V8" s="635"/>
      <c r="W8" s="635"/>
      <c r="X8" s="636"/>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50.25" customHeight="1">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49.5" customHeight="1">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9.25" customHeight="1">
      <c r="A11" s="184" t="s">
        <v>6</v>
      </c>
      <c r="B11" s="185"/>
      <c r="C11" s="185"/>
      <c r="D11" s="185"/>
      <c r="E11" s="185"/>
      <c r="F11" s="492"/>
      <c r="G11" s="445" t="str">
        <f>'入力規則等'!P10</f>
        <v>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c r="A13" s="399"/>
      <c r="B13" s="400"/>
      <c r="C13" s="400"/>
      <c r="D13" s="400"/>
      <c r="E13" s="400"/>
      <c r="F13" s="401"/>
      <c r="G13" s="502" t="s">
        <v>7</v>
      </c>
      <c r="H13" s="503"/>
      <c r="I13" s="508" t="s">
        <v>8</v>
      </c>
      <c r="J13" s="509"/>
      <c r="K13" s="509"/>
      <c r="L13" s="509"/>
      <c r="M13" s="509"/>
      <c r="N13" s="509"/>
      <c r="O13" s="510"/>
      <c r="P13" s="175">
        <v>34</v>
      </c>
      <c r="Q13" s="176"/>
      <c r="R13" s="176"/>
      <c r="S13" s="176"/>
      <c r="T13" s="176"/>
      <c r="U13" s="176"/>
      <c r="V13" s="177"/>
      <c r="W13" s="175">
        <v>16</v>
      </c>
      <c r="X13" s="176"/>
      <c r="Y13" s="176"/>
      <c r="Z13" s="176"/>
      <c r="AA13" s="176"/>
      <c r="AB13" s="176"/>
      <c r="AC13" s="177"/>
      <c r="AD13" s="175">
        <v>21</v>
      </c>
      <c r="AE13" s="176"/>
      <c r="AF13" s="176"/>
      <c r="AG13" s="176"/>
      <c r="AH13" s="176"/>
      <c r="AI13" s="176"/>
      <c r="AJ13" s="177"/>
      <c r="AK13" s="175">
        <v>22</v>
      </c>
      <c r="AL13" s="176"/>
      <c r="AM13" s="176"/>
      <c r="AN13" s="176"/>
      <c r="AO13" s="176"/>
      <c r="AP13" s="176"/>
      <c r="AQ13" s="177"/>
      <c r="AR13" s="189">
        <v>32</v>
      </c>
      <c r="AS13" s="190"/>
      <c r="AT13" s="190"/>
      <c r="AU13" s="190"/>
      <c r="AV13" s="190"/>
      <c r="AW13" s="190"/>
      <c r="AX13" s="191"/>
    </row>
    <row r="14" spans="1:50" ht="21" customHeight="1">
      <c r="A14" s="399"/>
      <c r="B14" s="400"/>
      <c r="C14" s="400"/>
      <c r="D14" s="400"/>
      <c r="E14" s="400"/>
      <c r="F14" s="401"/>
      <c r="G14" s="504"/>
      <c r="H14" s="505"/>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04"/>
      <c r="H15" s="505"/>
      <c r="I15" s="179" t="s">
        <v>62</v>
      </c>
      <c r="J15" s="428"/>
      <c r="K15" s="428"/>
      <c r="L15" s="428"/>
      <c r="M15" s="428"/>
      <c r="N15" s="428"/>
      <c r="O15" s="429"/>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t="s">
        <v>424</v>
      </c>
      <c r="AS15" s="176"/>
      <c r="AT15" s="176"/>
      <c r="AU15" s="176"/>
      <c r="AV15" s="176"/>
      <c r="AW15" s="176"/>
      <c r="AX15" s="178"/>
    </row>
    <row r="16" spans="1:50" ht="21" customHeight="1">
      <c r="A16" s="399"/>
      <c r="B16" s="400"/>
      <c r="C16" s="400"/>
      <c r="D16" s="400"/>
      <c r="E16" s="400"/>
      <c r="F16" s="401"/>
      <c r="G16" s="504"/>
      <c r="H16" s="505"/>
      <c r="I16" s="179" t="s">
        <v>63</v>
      </c>
      <c r="J16" s="428"/>
      <c r="K16" s="428"/>
      <c r="L16" s="428"/>
      <c r="M16" s="428"/>
      <c r="N16" s="428"/>
      <c r="O16" s="429"/>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388</v>
      </c>
      <c r="AL16" s="176"/>
      <c r="AM16" s="176"/>
      <c r="AN16" s="176"/>
      <c r="AO16" s="176"/>
      <c r="AP16" s="176"/>
      <c r="AQ16" s="177"/>
      <c r="AR16" s="478"/>
      <c r="AS16" s="479"/>
      <c r="AT16" s="479"/>
      <c r="AU16" s="479"/>
      <c r="AV16" s="479"/>
      <c r="AW16" s="479"/>
      <c r="AX16" s="480"/>
    </row>
    <row r="17" spans="1:50" ht="24.75" customHeight="1">
      <c r="A17" s="399"/>
      <c r="B17" s="400"/>
      <c r="C17" s="400"/>
      <c r="D17" s="400"/>
      <c r="E17" s="400"/>
      <c r="F17" s="401"/>
      <c r="G17" s="504"/>
      <c r="H17" s="505"/>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388</v>
      </c>
      <c r="AL17" s="176"/>
      <c r="AM17" s="176"/>
      <c r="AN17" s="176"/>
      <c r="AO17" s="176"/>
      <c r="AP17" s="176"/>
      <c r="AQ17" s="177"/>
      <c r="AR17" s="481"/>
      <c r="AS17" s="481"/>
      <c r="AT17" s="481"/>
      <c r="AU17" s="481"/>
      <c r="AV17" s="481"/>
      <c r="AW17" s="481"/>
      <c r="AX17" s="482"/>
    </row>
    <row r="18" spans="1:50" ht="24.75" customHeight="1">
      <c r="A18" s="399"/>
      <c r="B18" s="400"/>
      <c r="C18" s="400"/>
      <c r="D18" s="400"/>
      <c r="E18" s="400"/>
      <c r="F18" s="401"/>
      <c r="G18" s="506"/>
      <c r="H18" s="507"/>
      <c r="I18" s="629" t="s">
        <v>22</v>
      </c>
      <c r="J18" s="630"/>
      <c r="K18" s="630"/>
      <c r="L18" s="630"/>
      <c r="M18" s="630"/>
      <c r="N18" s="630"/>
      <c r="O18" s="631"/>
      <c r="P18" s="651">
        <f>SUM(P13:V17)</f>
        <v>34</v>
      </c>
      <c r="Q18" s="652"/>
      <c r="R18" s="652"/>
      <c r="S18" s="652"/>
      <c r="T18" s="652"/>
      <c r="U18" s="652"/>
      <c r="V18" s="653"/>
      <c r="W18" s="651">
        <f>SUM(W13:AC17)</f>
        <v>16</v>
      </c>
      <c r="X18" s="652"/>
      <c r="Y18" s="652"/>
      <c r="Z18" s="652"/>
      <c r="AA18" s="652"/>
      <c r="AB18" s="652"/>
      <c r="AC18" s="653"/>
      <c r="AD18" s="651">
        <f>SUM(AD13:AJ17)</f>
        <v>21</v>
      </c>
      <c r="AE18" s="652"/>
      <c r="AF18" s="652"/>
      <c r="AG18" s="652"/>
      <c r="AH18" s="652"/>
      <c r="AI18" s="652"/>
      <c r="AJ18" s="653"/>
      <c r="AK18" s="651">
        <f>SUM(AK13:AQ17)</f>
        <v>22</v>
      </c>
      <c r="AL18" s="652"/>
      <c r="AM18" s="652"/>
      <c r="AN18" s="652"/>
      <c r="AO18" s="652"/>
      <c r="AP18" s="652"/>
      <c r="AQ18" s="653"/>
      <c r="AR18" s="651">
        <f>SUM(AR13:AX17)</f>
        <v>32</v>
      </c>
      <c r="AS18" s="652"/>
      <c r="AT18" s="652"/>
      <c r="AU18" s="652"/>
      <c r="AV18" s="652"/>
      <c r="AW18" s="652"/>
      <c r="AX18" s="654"/>
    </row>
    <row r="19" spans="1:50" ht="24.75" customHeight="1">
      <c r="A19" s="399"/>
      <c r="B19" s="400"/>
      <c r="C19" s="400"/>
      <c r="D19" s="400"/>
      <c r="E19" s="400"/>
      <c r="F19" s="401"/>
      <c r="G19" s="649" t="s">
        <v>10</v>
      </c>
      <c r="H19" s="650"/>
      <c r="I19" s="650"/>
      <c r="J19" s="650"/>
      <c r="K19" s="650"/>
      <c r="L19" s="650"/>
      <c r="M19" s="650"/>
      <c r="N19" s="650"/>
      <c r="O19" s="650"/>
      <c r="P19" s="175">
        <v>23</v>
      </c>
      <c r="Q19" s="176"/>
      <c r="R19" s="176"/>
      <c r="S19" s="176"/>
      <c r="T19" s="176"/>
      <c r="U19" s="176"/>
      <c r="V19" s="177"/>
      <c r="W19" s="175">
        <v>14</v>
      </c>
      <c r="X19" s="176"/>
      <c r="Y19" s="176"/>
      <c r="Z19" s="176"/>
      <c r="AA19" s="176"/>
      <c r="AB19" s="176"/>
      <c r="AC19" s="177"/>
      <c r="AD19" s="175">
        <v>17</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c r="A20" s="496"/>
      <c r="B20" s="497"/>
      <c r="C20" s="497"/>
      <c r="D20" s="497"/>
      <c r="E20" s="497"/>
      <c r="F20" s="498"/>
      <c r="G20" s="649" t="s">
        <v>11</v>
      </c>
      <c r="H20" s="650"/>
      <c r="I20" s="650"/>
      <c r="J20" s="650"/>
      <c r="K20" s="650"/>
      <c r="L20" s="650"/>
      <c r="M20" s="650"/>
      <c r="N20" s="650"/>
      <c r="O20" s="650"/>
      <c r="P20" s="655">
        <f>IF(P18=0,"-",P19/P18)</f>
        <v>0.6764705882352942</v>
      </c>
      <c r="Q20" s="655"/>
      <c r="R20" s="655"/>
      <c r="S20" s="655"/>
      <c r="T20" s="655"/>
      <c r="U20" s="655"/>
      <c r="V20" s="655"/>
      <c r="W20" s="655">
        <f>IF(W18=0,"-",W19/W18)</f>
        <v>0.875</v>
      </c>
      <c r="X20" s="655"/>
      <c r="Y20" s="655"/>
      <c r="Z20" s="655"/>
      <c r="AA20" s="655"/>
      <c r="AB20" s="655"/>
      <c r="AC20" s="655"/>
      <c r="AD20" s="655">
        <f>IF(AD18=0,"-",AD19/AD18)</f>
        <v>0.8095238095238095</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c r="A21" s="126" t="s">
        <v>13</v>
      </c>
      <c r="B21" s="127"/>
      <c r="C21" s="127"/>
      <c r="D21" s="127"/>
      <c r="E21" s="127"/>
      <c r="F21" s="128"/>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6"/>
      <c r="B22" s="127"/>
      <c r="C22" s="127"/>
      <c r="D22" s="127"/>
      <c r="E22" s="127"/>
      <c r="F22" s="128"/>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388</v>
      </c>
      <c r="AV22" s="71"/>
      <c r="AW22" s="72" t="s">
        <v>355</v>
      </c>
      <c r="AX22" s="73"/>
    </row>
    <row r="23" spans="1:50" ht="22.5" customHeight="1">
      <c r="A23" s="129"/>
      <c r="B23" s="127"/>
      <c r="C23" s="127"/>
      <c r="D23" s="127"/>
      <c r="E23" s="127"/>
      <c r="F23" s="128"/>
      <c r="G23" s="74" t="s">
        <v>417</v>
      </c>
      <c r="H23" s="75"/>
      <c r="I23" s="75"/>
      <c r="J23" s="75"/>
      <c r="K23" s="75"/>
      <c r="L23" s="75"/>
      <c r="M23" s="75"/>
      <c r="N23" s="75"/>
      <c r="O23" s="76"/>
      <c r="P23" s="220" t="s">
        <v>418</v>
      </c>
      <c r="Q23" s="234"/>
      <c r="R23" s="234"/>
      <c r="S23" s="234"/>
      <c r="T23" s="234"/>
      <c r="U23" s="234"/>
      <c r="V23" s="234"/>
      <c r="W23" s="234"/>
      <c r="X23" s="235"/>
      <c r="Y23" s="228" t="s">
        <v>14</v>
      </c>
      <c r="Z23" s="229"/>
      <c r="AA23" s="230"/>
      <c r="AB23" s="167" t="s">
        <v>421</v>
      </c>
      <c r="AC23" s="168"/>
      <c r="AD23" s="168"/>
      <c r="AE23" s="87" t="s">
        <v>419</v>
      </c>
      <c r="AF23" s="88"/>
      <c r="AG23" s="88"/>
      <c r="AH23" s="88"/>
      <c r="AI23" s="89"/>
      <c r="AJ23" s="87">
        <v>2</v>
      </c>
      <c r="AK23" s="88"/>
      <c r="AL23" s="88"/>
      <c r="AM23" s="88"/>
      <c r="AN23" s="89"/>
      <c r="AO23" s="87">
        <v>4</v>
      </c>
      <c r="AP23" s="88"/>
      <c r="AQ23" s="88"/>
      <c r="AR23" s="88"/>
      <c r="AS23" s="89"/>
      <c r="AT23" s="196"/>
      <c r="AU23" s="196"/>
      <c r="AV23" s="196"/>
      <c r="AW23" s="196"/>
      <c r="AX23" s="197"/>
    </row>
    <row r="24" spans="1:50" ht="22.5" customHeight="1">
      <c r="A24" s="130"/>
      <c r="B24" s="131"/>
      <c r="C24" s="131"/>
      <c r="D24" s="131"/>
      <c r="E24" s="131"/>
      <c r="F24" s="132"/>
      <c r="G24" s="77"/>
      <c r="H24" s="78"/>
      <c r="I24" s="78"/>
      <c r="J24" s="78"/>
      <c r="K24" s="78"/>
      <c r="L24" s="78"/>
      <c r="M24" s="78"/>
      <c r="N24" s="78"/>
      <c r="O24" s="79"/>
      <c r="P24" s="236"/>
      <c r="Q24" s="236"/>
      <c r="R24" s="236"/>
      <c r="S24" s="236"/>
      <c r="T24" s="236"/>
      <c r="U24" s="236"/>
      <c r="V24" s="236"/>
      <c r="W24" s="236"/>
      <c r="X24" s="237"/>
      <c r="Y24" s="139" t="s">
        <v>65</v>
      </c>
      <c r="Z24" s="84"/>
      <c r="AA24" s="85"/>
      <c r="AB24" s="227" t="s">
        <v>421</v>
      </c>
      <c r="AC24" s="623"/>
      <c r="AD24" s="623"/>
      <c r="AE24" s="87" t="s">
        <v>419</v>
      </c>
      <c r="AF24" s="88"/>
      <c r="AG24" s="88"/>
      <c r="AH24" s="88"/>
      <c r="AI24" s="89"/>
      <c r="AJ24" s="87">
        <v>2</v>
      </c>
      <c r="AK24" s="88"/>
      <c r="AL24" s="88"/>
      <c r="AM24" s="88"/>
      <c r="AN24" s="89"/>
      <c r="AO24" s="87">
        <v>2</v>
      </c>
      <c r="AP24" s="88"/>
      <c r="AQ24" s="88"/>
      <c r="AR24" s="88"/>
      <c r="AS24" s="89"/>
      <c r="AT24" s="87" t="s">
        <v>388</v>
      </c>
      <c r="AU24" s="88"/>
      <c r="AV24" s="88"/>
      <c r="AW24" s="88"/>
      <c r="AX24" s="351"/>
    </row>
    <row r="25" spans="1:50" ht="30.75" customHeight="1">
      <c r="A25" s="133"/>
      <c r="B25" s="134"/>
      <c r="C25" s="134"/>
      <c r="D25" s="134"/>
      <c r="E25" s="134"/>
      <c r="F25" s="135"/>
      <c r="G25" s="80"/>
      <c r="H25" s="81"/>
      <c r="I25" s="81"/>
      <c r="J25" s="81"/>
      <c r="K25" s="81"/>
      <c r="L25" s="81"/>
      <c r="M25" s="81"/>
      <c r="N25" s="81"/>
      <c r="O25" s="82"/>
      <c r="P25" s="238"/>
      <c r="Q25" s="238"/>
      <c r="R25" s="238"/>
      <c r="S25" s="238"/>
      <c r="T25" s="238"/>
      <c r="U25" s="238"/>
      <c r="V25" s="238"/>
      <c r="W25" s="238"/>
      <c r="X25" s="239"/>
      <c r="Y25" s="83" t="s">
        <v>15</v>
      </c>
      <c r="Z25" s="84"/>
      <c r="AA25" s="85"/>
      <c r="AB25" s="86" t="s">
        <v>420</v>
      </c>
      <c r="AC25" s="86"/>
      <c r="AD25" s="86"/>
      <c r="AE25" s="87" t="s">
        <v>419</v>
      </c>
      <c r="AF25" s="88"/>
      <c r="AG25" s="88"/>
      <c r="AH25" s="88"/>
      <c r="AI25" s="89"/>
      <c r="AJ25" s="87">
        <v>100</v>
      </c>
      <c r="AK25" s="88"/>
      <c r="AL25" s="88"/>
      <c r="AM25" s="88"/>
      <c r="AN25" s="89"/>
      <c r="AO25" s="87">
        <v>200</v>
      </c>
      <c r="AP25" s="88"/>
      <c r="AQ25" s="88"/>
      <c r="AR25" s="88"/>
      <c r="AS25" s="89"/>
      <c r="AT25" s="192"/>
      <c r="AU25" s="193"/>
      <c r="AV25" s="193"/>
      <c r="AW25" s="193"/>
      <c r="AX25" s="194"/>
    </row>
    <row r="26" spans="1:50" ht="18.75" customHeight="1" hidden="1">
      <c r="A26" s="126" t="s">
        <v>13</v>
      </c>
      <c r="B26" s="127"/>
      <c r="C26" s="127"/>
      <c r="D26" s="127"/>
      <c r="E26" s="127"/>
      <c r="F26" s="128"/>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6"/>
      <c r="B27" s="127"/>
      <c r="C27" s="127"/>
      <c r="D27" s="127"/>
      <c r="E27" s="127"/>
      <c r="F27" s="128"/>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29"/>
      <c r="B28" s="127"/>
      <c r="C28" s="127"/>
      <c r="D28" s="127"/>
      <c r="E28" s="127"/>
      <c r="F28" s="128"/>
      <c r="G28" s="74"/>
      <c r="H28" s="75"/>
      <c r="I28" s="75"/>
      <c r="J28" s="75"/>
      <c r="K28" s="75"/>
      <c r="L28" s="75"/>
      <c r="M28" s="75"/>
      <c r="N28" s="75"/>
      <c r="O28" s="76"/>
      <c r="P28" s="220"/>
      <c r="Q28" s="234"/>
      <c r="R28" s="234"/>
      <c r="S28" s="234"/>
      <c r="T28" s="234"/>
      <c r="U28" s="234"/>
      <c r="V28" s="234"/>
      <c r="W28" s="234"/>
      <c r="X28" s="235"/>
      <c r="Y28" s="228" t="s">
        <v>14</v>
      </c>
      <c r="Z28" s="229"/>
      <c r="AA28" s="230"/>
      <c r="AB28" s="308"/>
      <c r="AC28" s="308"/>
      <c r="AD28" s="308"/>
      <c r="AE28" s="87"/>
      <c r="AF28" s="88"/>
      <c r="AG28" s="88"/>
      <c r="AH28" s="88"/>
      <c r="AI28" s="89"/>
      <c r="AJ28" s="87"/>
      <c r="AK28" s="88"/>
      <c r="AL28" s="88"/>
      <c r="AM28" s="88"/>
      <c r="AN28" s="89"/>
      <c r="AO28" s="87"/>
      <c r="AP28" s="88"/>
      <c r="AQ28" s="88"/>
      <c r="AR28" s="88"/>
      <c r="AS28" s="89"/>
      <c r="AT28" s="196"/>
      <c r="AU28" s="196"/>
      <c r="AV28" s="196"/>
      <c r="AW28" s="196"/>
      <c r="AX28" s="197"/>
    </row>
    <row r="29" spans="1:50" ht="22.5" customHeight="1" hidden="1">
      <c r="A29" s="130"/>
      <c r="B29" s="131"/>
      <c r="C29" s="131"/>
      <c r="D29" s="131"/>
      <c r="E29" s="131"/>
      <c r="F29" s="132"/>
      <c r="G29" s="77"/>
      <c r="H29" s="78"/>
      <c r="I29" s="78"/>
      <c r="J29" s="78"/>
      <c r="K29" s="78"/>
      <c r="L29" s="78"/>
      <c r="M29" s="78"/>
      <c r="N29" s="78"/>
      <c r="O29" s="79"/>
      <c r="P29" s="236"/>
      <c r="Q29" s="236"/>
      <c r="R29" s="236"/>
      <c r="S29" s="236"/>
      <c r="T29" s="236"/>
      <c r="U29" s="236"/>
      <c r="V29" s="236"/>
      <c r="W29" s="236"/>
      <c r="X29" s="237"/>
      <c r="Y29" s="139" t="s">
        <v>65</v>
      </c>
      <c r="Z29" s="84"/>
      <c r="AA29" s="85"/>
      <c r="AB29" s="198"/>
      <c r="AC29" s="198"/>
      <c r="AD29" s="198"/>
      <c r="AE29" s="87"/>
      <c r="AF29" s="88"/>
      <c r="AG29" s="88"/>
      <c r="AH29" s="88"/>
      <c r="AI29" s="89"/>
      <c r="AJ29" s="87"/>
      <c r="AK29" s="88"/>
      <c r="AL29" s="88"/>
      <c r="AM29" s="88"/>
      <c r="AN29" s="89"/>
      <c r="AO29" s="87"/>
      <c r="AP29" s="88"/>
      <c r="AQ29" s="88"/>
      <c r="AR29" s="88"/>
      <c r="AS29" s="89"/>
      <c r="AT29" s="87"/>
      <c r="AU29" s="88"/>
      <c r="AV29" s="88"/>
      <c r="AW29" s="88"/>
      <c r="AX29" s="351"/>
    </row>
    <row r="30" spans="1:50" ht="22.5" customHeight="1" hidden="1">
      <c r="A30" s="133"/>
      <c r="B30" s="134"/>
      <c r="C30" s="134"/>
      <c r="D30" s="134"/>
      <c r="E30" s="134"/>
      <c r="F30" s="135"/>
      <c r="G30" s="80"/>
      <c r="H30" s="81"/>
      <c r="I30" s="81"/>
      <c r="J30" s="81"/>
      <c r="K30" s="81"/>
      <c r="L30" s="81"/>
      <c r="M30" s="81"/>
      <c r="N30" s="81"/>
      <c r="O30" s="82"/>
      <c r="P30" s="238"/>
      <c r="Q30" s="238"/>
      <c r="R30" s="238"/>
      <c r="S30" s="238"/>
      <c r="T30" s="238"/>
      <c r="U30" s="238"/>
      <c r="V30" s="238"/>
      <c r="W30" s="238"/>
      <c r="X30" s="239"/>
      <c r="Y30" s="83" t="s">
        <v>15</v>
      </c>
      <c r="Z30" s="84"/>
      <c r="AA30" s="85"/>
      <c r="AB30" s="195" t="s">
        <v>16</v>
      </c>
      <c r="AC30" s="195"/>
      <c r="AD30" s="195"/>
      <c r="AE30" s="87"/>
      <c r="AF30" s="88"/>
      <c r="AG30" s="88"/>
      <c r="AH30" s="88"/>
      <c r="AI30" s="89"/>
      <c r="AJ30" s="87"/>
      <c r="AK30" s="88"/>
      <c r="AL30" s="88"/>
      <c r="AM30" s="88"/>
      <c r="AN30" s="89"/>
      <c r="AO30" s="87"/>
      <c r="AP30" s="88"/>
      <c r="AQ30" s="88"/>
      <c r="AR30" s="88"/>
      <c r="AS30" s="89"/>
      <c r="AT30" s="192"/>
      <c r="AU30" s="193"/>
      <c r="AV30" s="193"/>
      <c r="AW30" s="193"/>
      <c r="AX30" s="194"/>
    </row>
    <row r="31" spans="1:50" ht="18.75" customHeight="1" hidden="1">
      <c r="A31" s="126" t="s">
        <v>13</v>
      </c>
      <c r="B31" s="127"/>
      <c r="C31" s="127"/>
      <c r="D31" s="127"/>
      <c r="E31" s="127"/>
      <c r="F31" s="128"/>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6"/>
      <c r="B32" s="127"/>
      <c r="C32" s="127"/>
      <c r="D32" s="127"/>
      <c r="E32" s="127"/>
      <c r="F32" s="128"/>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29"/>
      <c r="B33" s="127"/>
      <c r="C33" s="127"/>
      <c r="D33" s="127"/>
      <c r="E33" s="127"/>
      <c r="F33" s="128"/>
      <c r="G33" s="233"/>
      <c r="H33" s="75"/>
      <c r="I33" s="75"/>
      <c r="J33" s="75"/>
      <c r="K33" s="75"/>
      <c r="L33" s="75"/>
      <c r="M33" s="75"/>
      <c r="N33" s="75"/>
      <c r="O33" s="76"/>
      <c r="P33" s="220"/>
      <c r="Q33" s="234"/>
      <c r="R33" s="234"/>
      <c r="S33" s="234"/>
      <c r="T33" s="234"/>
      <c r="U33" s="234"/>
      <c r="V33" s="234"/>
      <c r="W33" s="234"/>
      <c r="X33" s="235"/>
      <c r="Y33" s="228" t="s">
        <v>14</v>
      </c>
      <c r="Z33" s="229"/>
      <c r="AA33" s="230"/>
      <c r="AB33" s="308"/>
      <c r="AC33" s="308"/>
      <c r="AD33" s="308"/>
      <c r="AE33" s="87"/>
      <c r="AF33" s="88"/>
      <c r="AG33" s="88"/>
      <c r="AH33" s="88"/>
      <c r="AI33" s="89"/>
      <c r="AJ33" s="87"/>
      <c r="AK33" s="88"/>
      <c r="AL33" s="88"/>
      <c r="AM33" s="88"/>
      <c r="AN33" s="89"/>
      <c r="AO33" s="87"/>
      <c r="AP33" s="88"/>
      <c r="AQ33" s="88"/>
      <c r="AR33" s="88"/>
      <c r="AS33" s="89"/>
      <c r="AT33" s="196"/>
      <c r="AU33" s="196"/>
      <c r="AV33" s="196"/>
      <c r="AW33" s="196"/>
      <c r="AX33" s="197"/>
    </row>
    <row r="34" spans="1:50" ht="22.5" customHeight="1" hidden="1">
      <c r="A34" s="130"/>
      <c r="B34" s="131"/>
      <c r="C34" s="131"/>
      <c r="D34" s="131"/>
      <c r="E34" s="131"/>
      <c r="F34" s="132"/>
      <c r="G34" s="77"/>
      <c r="H34" s="78"/>
      <c r="I34" s="78"/>
      <c r="J34" s="78"/>
      <c r="K34" s="78"/>
      <c r="L34" s="78"/>
      <c r="M34" s="78"/>
      <c r="N34" s="78"/>
      <c r="O34" s="79"/>
      <c r="P34" s="236"/>
      <c r="Q34" s="236"/>
      <c r="R34" s="236"/>
      <c r="S34" s="236"/>
      <c r="T34" s="236"/>
      <c r="U34" s="236"/>
      <c r="V34" s="236"/>
      <c r="W34" s="236"/>
      <c r="X34" s="237"/>
      <c r="Y34" s="139" t="s">
        <v>65</v>
      </c>
      <c r="Z34" s="84"/>
      <c r="AA34" s="85"/>
      <c r="AB34" s="198"/>
      <c r="AC34" s="198"/>
      <c r="AD34" s="198"/>
      <c r="AE34" s="87"/>
      <c r="AF34" s="88"/>
      <c r="AG34" s="88"/>
      <c r="AH34" s="88"/>
      <c r="AI34" s="89"/>
      <c r="AJ34" s="87"/>
      <c r="AK34" s="88"/>
      <c r="AL34" s="88"/>
      <c r="AM34" s="88"/>
      <c r="AN34" s="89"/>
      <c r="AO34" s="87"/>
      <c r="AP34" s="88"/>
      <c r="AQ34" s="88"/>
      <c r="AR34" s="88"/>
      <c r="AS34" s="89"/>
      <c r="AT34" s="87"/>
      <c r="AU34" s="88"/>
      <c r="AV34" s="88"/>
      <c r="AW34" s="88"/>
      <c r="AX34" s="351"/>
    </row>
    <row r="35" spans="1:50" ht="22.5" customHeight="1" hidden="1">
      <c r="A35" s="133"/>
      <c r="B35" s="134"/>
      <c r="C35" s="134"/>
      <c r="D35" s="134"/>
      <c r="E35" s="134"/>
      <c r="F35" s="135"/>
      <c r="G35" s="80"/>
      <c r="H35" s="81"/>
      <c r="I35" s="81"/>
      <c r="J35" s="81"/>
      <c r="K35" s="81"/>
      <c r="L35" s="81"/>
      <c r="M35" s="81"/>
      <c r="N35" s="81"/>
      <c r="O35" s="82"/>
      <c r="P35" s="238"/>
      <c r="Q35" s="238"/>
      <c r="R35" s="238"/>
      <c r="S35" s="238"/>
      <c r="T35" s="238"/>
      <c r="U35" s="238"/>
      <c r="V35" s="238"/>
      <c r="W35" s="238"/>
      <c r="X35" s="239"/>
      <c r="Y35" s="83" t="s">
        <v>15</v>
      </c>
      <c r="Z35" s="84"/>
      <c r="AA35" s="85"/>
      <c r="AB35" s="195" t="s">
        <v>16</v>
      </c>
      <c r="AC35" s="195"/>
      <c r="AD35" s="195"/>
      <c r="AE35" s="87"/>
      <c r="AF35" s="88"/>
      <c r="AG35" s="88"/>
      <c r="AH35" s="88"/>
      <c r="AI35" s="89"/>
      <c r="AJ35" s="87"/>
      <c r="AK35" s="88"/>
      <c r="AL35" s="88"/>
      <c r="AM35" s="88"/>
      <c r="AN35" s="89"/>
      <c r="AO35" s="87"/>
      <c r="AP35" s="88"/>
      <c r="AQ35" s="88"/>
      <c r="AR35" s="88"/>
      <c r="AS35" s="89"/>
      <c r="AT35" s="192"/>
      <c r="AU35" s="193"/>
      <c r="AV35" s="193"/>
      <c r="AW35" s="193"/>
      <c r="AX35" s="194"/>
    </row>
    <row r="36" spans="1:50" ht="18.75" customHeight="1" hidden="1">
      <c r="A36" s="126" t="s">
        <v>13</v>
      </c>
      <c r="B36" s="127"/>
      <c r="C36" s="127"/>
      <c r="D36" s="127"/>
      <c r="E36" s="127"/>
      <c r="F36" s="128"/>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6"/>
      <c r="B37" s="127"/>
      <c r="C37" s="127"/>
      <c r="D37" s="127"/>
      <c r="E37" s="127"/>
      <c r="F37" s="128"/>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29"/>
      <c r="B38" s="127"/>
      <c r="C38" s="127"/>
      <c r="D38" s="127"/>
      <c r="E38" s="127"/>
      <c r="F38" s="128"/>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7"/>
      <c r="AF38" s="88"/>
      <c r="AG38" s="88"/>
      <c r="AH38" s="88"/>
      <c r="AI38" s="89"/>
      <c r="AJ38" s="87"/>
      <c r="AK38" s="88"/>
      <c r="AL38" s="88"/>
      <c r="AM38" s="88"/>
      <c r="AN38" s="89"/>
      <c r="AO38" s="87"/>
      <c r="AP38" s="88"/>
      <c r="AQ38" s="88"/>
      <c r="AR38" s="88"/>
      <c r="AS38" s="89"/>
      <c r="AT38" s="196"/>
      <c r="AU38" s="196"/>
      <c r="AV38" s="196"/>
      <c r="AW38" s="196"/>
      <c r="AX38" s="197"/>
    </row>
    <row r="39" spans="1:50" ht="22.5" customHeight="1" hidden="1">
      <c r="A39" s="130"/>
      <c r="B39" s="131"/>
      <c r="C39" s="131"/>
      <c r="D39" s="131"/>
      <c r="E39" s="131"/>
      <c r="F39" s="132"/>
      <c r="G39" s="77"/>
      <c r="H39" s="78"/>
      <c r="I39" s="78"/>
      <c r="J39" s="78"/>
      <c r="K39" s="78"/>
      <c r="L39" s="78"/>
      <c r="M39" s="78"/>
      <c r="N39" s="78"/>
      <c r="O39" s="79"/>
      <c r="P39" s="236"/>
      <c r="Q39" s="236"/>
      <c r="R39" s="236"/>
      <c r="S39" s="236"/>
      <c r="T39" s="236"/>
      <c r="U39" s="236"/>
      <c r="V39" s="236"/>
      <c r="W39" s="236"/>
      <c r="X39" s="237"/>
      <c r="Y39" s="139" t="s">
        <v>65</v>
      </c>
      <c r="Z39" s="84"/>
      <c r="AA39" s="85"/>
      <c r="AB39" s="198"/>
      <c r="AC39" s="198"/>
      <c r="AD39" s="198"/>
      <c r="AE39" s="87"/>
      <c r="AF39" s="88"/>
      <c r="AG39" s="88"/>
      <c r="AH39" s="88"/>
      <c r="AI39" s="89"/>
      <c r="AJ39" s="87"/>
      <c r="AK39" s="88"/>
      <c r="AL39" s="88"/>
      <c r="AM39" s="88"/>
      <c r="AN39" s="89"/>
      <c r="AO39" s="87"/>
      <c r="AP39" s="88"/>
      <c r="AQ39" s="88"/>
      <c r="AR39" s="88"/>
      <c r="AS39" s="89"/>
      <c r="AT39" s="87"/>
      <c r="AU39" s="88"/>
      <c r="AV39" s="88"/>
      <c r="AW39" s="88"/>
      <c r="AX39" s="351"/>
    </row>
    <row r="40" spans="1:50" ht="22.5" customHeight="1" hidden="1">
      <c r="A40" s="133"/>
      <c r="B40" s="134"/>
      <c r="C40" s="134"/>
      <c r="D40" s="134"/>
      <c r="E40" s="134"/>
      <c r="F40" s="135"/>
      <c r="G40" s="80"/>
      <c r="H40" s="81"/>
      <c r="I40" s="81"/>
      <c r="J40" s="81"/>
      <c r="K40" s="81"/>
      <c r="L40" s="81"/>
      <c r="M40" s="81"/>
      <c r="N40" s="81"/>
      <c r="O40" s="82"/>
      <c r="P40" s="238"/>
      <c r="Q40" s="238"/>
      <c r="R40" s="238"/>
      <c r="S40" s="238"/>
      <c r="T40" s="238"/>
      <c r="U40" s="238"/>
      <c r="V40" s="238"/>
      <c r="W40" s="238"/>
      <c r="X40" s="239"/>
      <c r="Y40" s="83" t="s">
        <v>15</v>
      </c>
      <c r="Z40" s="84"/>
      <c r="AA40" s="85"/>
      <c r="AB40" s="195" t="s">
        <v>16</v>
      </c>
      <c r="AC40" s="195"/>
      <c r="AD40" s="195"/>
      <c r="AE40" s="87"/>
      <c r="AF40" s="88"/>
      <c r="AG40" s="88"/>
      <c r="AH40" s="88"/>
      <c r="AI40" s="89"/>
      <c r="AJ40" s="87"/>
      <c r="AK40" s="88"/>
      <c r="AL40" s="88"/>
      <c r="AM40" s="88"/>
      <c r="AN40" s="89"/>
      <c r="AO40" s="87"/>
      <c r="AP40" s="88"/>
      <c r="AQ40" s="88"/>
      <c r="AR40" s="88"/>
      <c r="AS40" s="89"/>
      <c r="AT40" s="192"/>
      <c r="AU40" s="193"/>
      <c r="AV40" s="193"/>
      <c r="AW40" s="193"/>
      <c r="AX40" s="194"/>
    </row>
    <row r="41" spans="1:50" ht="18.75" customHeight="1" hidden="1">
      <c r="A41" s="126" t="s">
        <v>13</v>
      </c>
      <c r="B41" s="127"/>
      <c r="C41" s="127"/>
      <c r="D41" s="127"/>
      <c r="E41" s="127"/>
      <c r="F41" s="128"/>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6"/>
      <c r="B42" s="127"/>
      <c r="C42" s="127"/>
      <c r="D42" s="127"/>
      <c r="E42" s="127"/>
      <c r="F42" s="128"/>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29"/>
      <c r="B43" s="127"/>
      <c r="C43" s="127"/>
      <c r="D43" s="127"/>
      <c r="E43" s="127"/>
      <c r="F43" s="128"/>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7"/>
      <c r="AF43" s="88"/>
      <c r="AG43" s="88"/>
      <c r="AH43" s="88"/>
      <c r="AI43" s="89"/>
      <c r="AJ43" s="87"/>
      <c r="AK43" s="88"/>
      <c r="AL43" s="88"/>
      <c r="AM43" s="88"/>
      <c r="AN43" s="89"/>
      <c r="AO43" s="87"/>
      <c r="AP43" s="88"/>
      <c r="AQ43" s="88"/>
      <c r="AR43" s="88"/>
      <c r="AS43" s="89"/>
      <c r="AT43" s="196"/>
      <c r="AU43" s="196"/>
      <c r="AV43" s="196"/>
      <c r="AW43" s="196"/>
      <c r="AX43" s="197"/>
    </row>
    <row r="44" spans="1:50" ht="22.5" customHeight="1" hidden="1">
      <c r="A44" s="130"/>
      <c r="B44" s="131"/>
      <c r="C44" s="131"/>
      <c r="D44" s="131"/>
      <c r="E44" s="131"/>
      <c r="F44" s="132"/>
      <c r="G44" s="77"/>
      <c r="H44" s="78"/>
      <c r="I44" s="78"/>
      <c r="J44" s="78"/>
      <c r="K44" s="78"/>
      <c r="L44" s="78"/>
      <c r="M44" s="78"/>
      <c r="N44" s="78"/>
      <c r="O44" s="79"/>
      <c r="P44" s="236"/>
      <c r="Q44" s="236"/>
      <c r="R44" s="236"/>
      <c r="S44" s="236"/>
      <c r="T44" s="236"/>
      <c r="U44" s="236"/>
      <c r="V44" s="236"/>
      <c r="W44" s="236"/>
      <c r="X44" s="237"/>
      <c r="Y44" s="139" t="s">
        <v>65</v>
      </c>
      <c r="Z44" s="84"/>
      <c r="AA44" s="85"/>
      <c r="AB44" s="198"/>
      <c r="AC44" s="198"/>
      <c r="AD44" s="198"/>
      <c r="AE44" s="87"/>
      <c r="AF44" s="88"/>
      <c r="AG44" s="88"/>
      <c r="AH44" s="88"/>
      <c r="AI44" s="89"/>
      <c r="AJ44" s="87"/>
      <c r="AK44" s="88"/>
      <c r="AL44" s="88"/>
      <c r="AM44" s="88"/>
      <c r="AN44" s="89"/>
      <c r="AO44" s="87"/>
      <c r="AP44" s="88"/>
      <c r="AQ44" s="88"/>
      <c r="AR44" s="88"/>
      <c r="AS44" s="89"/>
      <c r="AT44" s="87"/>
      <c r="AU44" s="88"/>
      <c r="AV44" s="88"/>
      <c r="AW44" s="88"/>
      <c r="AX44" s="351"/>
    </row>
    <row r="45" spans="1:50" ht="22.5" customHeight="1" hidden="1">
      <c r="A45" s="130"/>
      <c r="B45" s="131"/>
      <c r="C45" s="131"/>
      <c r="D45" s="131"/>
      <c r="E45" s="131"/>
      <c r="F45" s="132"/>
      <c r="G45" s="77"/>
      <c r="H45" s="78"/>
      <c r="I45" s="78"/>
      <c r="J45" s="78"/>
      <c r="K45" s="78"/>
      <c r="L45" s="78"/>
      <c r="M45" s="78"/>
      <c r="N45" s="78"/>
      <c r="O45" s="79"/>
      <c r="P45" s="236"/>
      <c r="Q45" s="236"/>
      <c r="R45" s="236"/>
      <c r="S45" s="236"/>
      <c r="T45" s="236"/>
      <c r="U45" s="236"/>
      <c r="V45" s="236"/>
      <c r="W45" s="236"/>
      <c r="X45" s="237"/>
      <c r="Y45" s="151" t="s">
        <v>15</v>
      </c>
      <c r="Z45" s="152"/>
      <c r="AA45" s="153"/>
      <c r="AB45" s="195" t="s">
        <v>16</v>
      </c>
      <c r="AC45" s="195"/>
      <c r="AD45" s="195"/>
      <c r="AE45" s="87"/>
      <c r="AF45" s="88"/>
      <c r="AG45" s="88"/>
      <c r="AH45" s="88"/>
      <c r="AI45" s="89"/>
      <c r="AJ45" s="87"/>
      <c r="AK45" s="88"/>
      <c r="AL45" s="88"/>
      <c r="AM45" s="88"/>
      <c r="AN45" s="89"/>
      <c r="AO45" s="87"/>
      <c r="AP45" s="88"/>
      <c r="AQ45" s="88"/>
      <c r="AR45" s="88"/>
      <c r="AS45" s="89"/>
      <c r="AT45" s="192"/>
      <c r="AU45" s="193"/>
      <c r="AV45" s="193"/>
      <c r="AW45" s="193"/>
      <c r="AX45" s="194"/>
    </row>
    <row r="46" spans="1:50" ht="22.5" customHeight="1">
      <c r="A46" s="96" t="s">
        <v>322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30"/>
      <c r="AP46" s="30"/>
      <c r="AQ46" s="30"/>
      <c r="AR46" s="30"/>
      <c r="AS46" s="30"/>
      <c r="AT46" s="30"/>
      <c r="AU46" s="30"/>
      <c r="AV46" s="30"/>
      <c r="AW46" s="30"/>
      <c r="AX46" s="32"/>
    </row>
    <row r="47" spans="1:50" ht="18.75" customHeight="1">
      <c r="A47" s="677" t="s">
        <v>320</v>
      </c>
      <c r="B47" s="98" t="s">
        <v>317</v>
      </c>
      <c r="C47" s="99"/>
      <c r="D47" s="99"/>
      <c r="E47" s="99"/>
      <c r="F47" s="100"/>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77"/>
      <c r="B48" s="98"/>
      <c r="C48" s="99"/>
      <c r="D48" s="99"/>
      <c r="E48" s="99"/>
      <c r="F48" s="100"/>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77"/>
      <c r="B49" s="98"/>
      <c r="C49" s="99"/>
      <c r="D49" s="99"/>
      <c r="E49" s="99"/>
      <c r="F49" s="100"/>
      <c r="G49" s="298" t="s">
        <v>389</v>
      </c>
      <c r="H49" s="298"/>
      <c r="I49" s="298"/>
      <c r="J49" s="298"/>
      <c r="K49" s="298"/>
      <c r="L49" s="298"/>
      <c r="M49" s="298"/>
      <c r="N49" s="298"/>
      <c r="O49" s="298"/>
      <c r="P49" s="298"/>
      <c r="Q49" s="298"/>
      <c r="R49" s="298"/>
      <c r="S49" s="298"/>
      <c r="T49" s="298"/>
      <c r="U49" s="298"/>
      <c r="V49" s="298"/>
      <c r="W49" s="298"/>
      <c r="X49" s="298"/>
      <c r="Y49" s="298"/>
      <c r="Z49" s="298"/>
      <c r="AA49" s="624"/>
      <c r="AB49" s="297" t="s">
        <v>427</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c r="A50" s="677"/>
      <c r="B50" s="98"/>
      <c r="C50" s="99"/>
      <c r="D50" s="99"/>
      <c r="E50" s="99"/>
      <c r="F50" s="100"/>
      <c r="G50" s="301"/>
      <c r="H50" s="301"/>
      <c r="I50" s="301"/>
      <c r="J50" s="301"/>
      <c r="K50" s="301"/>
      <c r="L50" s="301"/>
      <c r="M50" s="301"/>
      <c r="N50" s="301"/>
      <c r="O50" s="301"/>
      <c r="P50" s="301"/>
      <c r="Q50" s="301"/>
      <c r="R50" s="301"/>
      <c r="S50" s="301"/>
      <c r="T50" s="301"/>
      <c r="U50" s="301"/>
      <c r="V50" s="301"/>
      <c r="W50" s="301"/>
      <c r="X50" s="301"/>
      <c r="Y50" s="301"/>
      <c r="Z50" s="301"/>
      <c r="AA50" s="625"/>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c r="A51" s="677"/>
      <c r="B51" s="101"/>
      <c r="C51" s="102"/>
      <c r="D51" s="102"/>
      <c r="E51" s="102"/>
      <c r="F51" s="103"/>
      <c r="G51" s="304"/>
      <c r="H51" s="304"/>
      <c r="I51" s="304"/>
      <c r="J51" s="304"/>
      <c r="K51" s="304"/>
      <c r="L51" s="304"/>
      <c r="M51" s="304"/>
      <c r="N51" s="304"/>
      <c r="O51" s="304"/>
      <c r="P51" s="304"/>
      <c r="Q51" s="304"/>
      <c r="R51" s="304"/>
      <c r="S51" s="304"/>
      <c r="T51" s="304"/>
      <c r="U51" s="304"/>
      <c r="V51" s="304"/>
      <c r="W51" s="304"/>
      <c r="X51" s="304"/>
      <c r="Y51" s="304"/>
      <c r="Z51" s="304"/>
      <c r="AA51" s="626"/>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c r="A52" s="677"/>
      <c r="B52" s="99" t="s">
        <v>318</v>
      </c>
      <c r="C52" s="99"/>
      <c r="D52" s="99"/>
      <c r="E52" s="99"/>
      <c r="F52" s="100"/>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77"/>
      <c r="B53" s="99"/>
      <c r="C53" s="99"/>
      <c r="D53" s="99"/>
      <c r="E53" s="99"/>
      <c r="F53" s="100"/>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t="s">
        <v>388</v>
      </c>
      <c r="AV53" s="71"/>
      <c r="AW53" s="72" t="s">
        <v>355</v>
      </c>
      <c r="AX53" s="73"/>
    </row>
    <row r="54" spans="1:50" ht="22.5" customHeight="1">
      <c r="A54" s="677"/>
      <c r="B54" s="99"/>
      <c r="C54" s="99"/>
      <c r="D54" s="99"/>
      <c r="E54" s="99"/>
      <c r="F54" s="100"/>
      <c r="G54" s="656" t="s">
        <v>417</v>
      </c>
      <c r="H54" s="657"/>
      <c r="I54" s="657"/>
      <c r="J54" s="657"/>
      <c r="K54" s="657"/>
      <c r="L54" s="657"/>
      <c r="M54" s="657"/>
      <c r="N54" s="657"/>
      <c r="O54" s="658"/>
      <c r="P54" s="220" t="s">
        <v>418</v>
      </c>
      <c r="Q54" s="221"/>
      <c r="R54" s="221"/>
      <c r="S54" s="221"/>
      <c r="T54" s="221"/>
      <c r="U54" s="221"/>
      <c r="V54" s="221"/>
      <c r="W54" s="221"/>
      <c r="X54" s="222"/>
      <c r="Y54" s="589" t="s">
        <v>86</v>
      </c>
      <c r="Z54" s="590"/>
      <c r="AA54" s="591"/>
      <c r="AB54" s="167" t="s">
        <v>428</v>
      </c>
      <c r="AC54" s="167"/>
      <c r="AD54" s="167"/>
      <c r="AE54" s="87" t="s">
        <v>428</v>
      </c>
      <c r="AF54" s="88"/>
      <c r="AG54" s="88"/>
      <c r="AH54" s="88"/>
      <c r="AI54" s="89"/>
      <c r="AJ54" s="87">
        <v>2</v>
      </c>
      <c r="AK54" s="88"/>
      <c r="AL54" s="88"/>
      <c r="AM54" s="88"/>
      <c r="AN54" s="89"/>
      <c r="AO54" s="87">
        <v>4</v>
      </c>
      <c r="AP54" s="88"/>
      <c r="AQ54" s="88"/>
      <c r="AR54" s="88"/>
      <c r="AS54" s="89"/>
      <c r="AT54" s="618"/>
      <c r="AU54" s="618"/>
      <c r="AV54" s="618"/>
      <c r="AW54" s="618"/>
      <c r="AX54" s="619"/>
    </row>
    <row r="55" spans="1:50" ht="22.5" customHeight="1">
      <c r="A55" s="677"/>
      <c r="B55" s="99"/>
      <c r="C55" s="99"/>
      <c r="D55" s="99"/>
      <c r="E55" s="99"/>
      <c r="F55" s="100"/>
      <c r="G55" s="659"/>
      <c r="H55" s="660"/>
      <c r="I55" s="660"/>
      <c r="J55" s="660"/>
      <c r="K55" s="660"/>
      <c r="L55" s="660"/>
      <c r="M55" s="660"/>
      <c r="N55" s="660"/>
      <c r="O55" s="661"/>
      <c r="P55" s="223"/>
      <c r="Q55" s="223"/>
      <c r="R55" s="223"/>
      <c r="S55" s="223"/>
      <c r="T55" s="223"/>
      <c r="U55" s="223"/>
      <c r="V55" s="223"/>
      <c r="W55" s="223"/>
      <c r="X55" s="224"/>
      <c r="Y55" s="93" t="s">
        <v>65</v>
      </c>
      <c r="Z55" s="136"/>
      <c r="AA55" s="137"/>
      <c r="AB55" s="227" t="s">
        <v>428</v>
      </c>
      <c r="AC55" s="227"/>
      <c r="AD55" s="227"/>
      <c r="AE55" s="87" t="s">
        <v>428</v>
      </c>
      <c r="AF55" s="88"/>
      <c r="AG55" s="88"/>
      <c r="AH55" s="88"/>
      <c r="AI55" s="89"/>
      <c r="AJ55" s="87">
        <v>2</v>
      </c>
      <c r="AK55" s="88"/>
      <c r="AL55" s="88"/>
      <c r="AM55" s="88"/>
      <c r="AN55" s="89"/>
      <c r="AO55" s="87">
        <v>2</v>
      </c>
      <c r="AP55" s="88"/>
      <c r="AQ55" s="88"/>
      <c r="AR55" s="88"/>
      <c r="AS55" s="89"/>
      <c r="AT55" s="87" t="s">
        <v>428</v>
      </c>
      <c r="AU55" s="88"/>
      <c r="AV55" s="88"/>
      <c r="AW55" s="88"/>
      <c r="AX55" s="351"/>
    </row>
    <row r="56" spans="1:50" ht="22.5" customHeight="1">
      <c r="A56" s="677"/>
      <c r="B56" s="102"/>
      <c r="C56" s="102"/>
      <c r="D56" s="102"/>
      <c r="E56" s="102"/>
      <c r="F56" s="103"/>
      <c r="G56" s="662"/>
      <c r="H56" s="663"/>
      <c r="I56" s="663"/>
      <c r="J56" s="663"/>
      <c r="K56" s="663"/>
      <c r="L56" s="663"/>
      <c r="M56" s="663"/>
      <c r="N56" s="663"/>
      <c r="O56" s="664"/>
      <c r="P56" s="225"/>
      <c r="Q56" s="225"/>
      <c r="R56" s="225"/>
      <c r="S56" s="225"/>
      <c r="T56" s="225"/>
      <c r="U56" s="225"/>
      <c r="V56" s="225"/>
      <c r="W56" s="225"/>
      <c r="X56" s="226"/>
      <c r="Y56" s="93" t="s">
        <v>15</v>
      </c>
      <c r="Z56" s="136"/>
      <c r="AA56" s="137"/>
      <c r="AB56" s="138" t="s">
        <v>429</v>
      </c>
      <c r="AC56" s="138"/>
      <c r="AD56" s="138"/>
      <c r="AE56" s="87" t="s">
        <v>428</v>
      </c>
      <c r="AF56" s="88"/>
      <c r="AG56" s="88"/>
      <c r="AH56" s="88"/>
      <c r="AI56" s="89"/>
      <c r="AJ56" s="87">
        <v>100</v>
      </c>
      <c r="AK56" s="88"/>
      <c r="AL56" s="88"/>
      <c r="AM56" s="88"/>
      <c r="AN56" s="89"/>
      <c r="AO56" s="87">
        <v>200</v>
      </c>
      <c r="AP56" s="88"/>
      <c r="AQ56" s="88"/>
      <c r="AR56" s="88"/>
      <c r="AS56" s="89"/>
      <c r="AT56" s="519"/>
      <c r="AU56" s="520"/>
      <c r="AV56" s="520"/>
      <c r="AW56" s="520"/>
      <c r="AX56" s="521"/>
    </row>
    <row r="57" spans="1:50" ht="18.75" customHeight="1" hidden="1">
      <c r="A57" s="677"/>
      <c r="B57" s="99" t="s">
        <v>318</v>
      </c>
      <c r="C57" s="99"/>
      <c r="D57" s="99"/>
      <c r="E57" s="99"/>
      <c r="F57" s="100"/>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77"/>
      <c r="B58" s="99"/>
      <c r="C58" s="99"/>
      <c r="D58" s="99"/>
      <c r="E58" s="99"/>
      <c r="F58" s="100"/>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77"/>
      <c r="B59" s="99"/>
      <c r="C59" s="99"/>
      <c r="D59" s="99"/>
      <c r="E59" s="99"/>
      <c r="F59" s="100"/>
      <c r="G59" s="610"/>
      <c r="H59" s="234"/>
      <c r="I59" s="234"/>
      <c r="J59" s="234"/>
      <c r="K59" s="234"/>
      <c r="L59" s="234"/>
      <c r="M59" s="234"/>
      <c r="N59" s="234"/>
      <c r="O59" s="235"/>
      <c r="P59" s="220"/>
      <c r="Q59" s="669"/>
      <c r="R59" s="669"/>
      <c r="S59" s="669"/>
      <c r="T59" s="669"/>
      <c r="U59" s="669"/>
      <c r="V59" s="669"/>
      <c r="W59" s="669"/>
      <c r="X59" s="670"/>
      <c r="Y59" s="589" t="s">
        <v>86</v>
      </c>
      <c r="Z59" s="675"/>
      <c r="AA59" s="676"/>
      <c r="AB59" s="168"/>
      <c r="AC59" s="168"/>
      <c r="AD59" s="168"/>
      <c r="AE59" s="87"/>
      <c r="AF59" s="88"/>
      <c r="AG59" s="88"/>
      <c r="AH59" s="88"/>
      <c r="AI59" s="89"/>
      <c r="AJ59" s="87"/>
      <c r="AK59" s="88"/>
      <c r="AL59" s="88"/>
      <c r="AM59" s="88"/>
      <c r="AN59" s="89"/>
      <c r="AO59" s="87"/>
      <c r="AP59" s="88"/>
      <c r="AQ59" s="88"/>
      <c r="AR59" s="88"/>
      <c r="AS59" s="89"/>
      <c r="AT59" s="196"/>
      <c r="AU59" s="196"/>
      <c r="AV59" s="196"/>
      <c r="AW59" s="196"/>
      <c r="AX59" s="197"/>
    </row>
    <row r="60" spans="1:50" ht="22.5" customHeight="1" hidden="1">
      <c r="A60" s="677"/>
      <c r="B60" s="99"/>
      <c r="C60" s="99"/>
      <c r="D60" s="99"/>
      <c r="E60" s="99"/>
      <c r="F60" s="100"/>
      <c r="G60" s="611"/>
      <c r="H60" s="236"/>
      <c r="I60" s="236"/>
      <c r="J60" s="236"/>
      <c r="K60" s="236"/>
      <c r="L60" s="236"/>
      <c r="M60" s="236"/>
      <c r="N60" s="236"/>
      <c r="O60" s="237"/>
      <c r="P60" s="671"/>
      <c r="Q60" s="671"/>
      <c r="R60" s="671"/>
      <c r="S60" s="671"/>
      <c r="T60" s="671"/>
      <c r="U60" s="671"/>
      <c r="V60" s="671"/>
      <c r="W60" s="671"/>
      <c r="X60" s="672"/>
      <c r="Y60" s="93" t="s">
        <v>65</v>
      </c>
      <c r="Z60" s="94"/>
      <c r="AA60" s="95"/>
      <c r="AB60" s="623"/>
      <c r="AC60" s="623"/>
      <c r="AD60" s="623"/>
      <c r="AE60" s="87"/>
      <c r="AF60" s="88"/>
      <c r="AG60" s="88"/>
      <c r="AH60" s="88"/>
      <c r="AI60" s="89"/>
      <c r="AJ60" s="87"/>
      <c r="AK60" s="88"/>
      <c r="AL60" s="88"/>
      <c r="AM60" s="88"/>
      <c r="AN60" s="89"/>
      <c r="AO60" s="87"/>
      <c r="AP60" s="88"/>
      <c r="AQ60" s="88"/>
      <c r="AR60" s="88"/>
      <c r="AS60" s="89"/>
      <c r="AT60" s="87"/>
      <c r="AU60" s="88"/>
      <c r="AV60" s="88"/>
      <c r="AW60" s="88"/>
      <c r="AX60" s="351"/>
    </row>
    <row r="61" spans="1:50" ht="22.5" customHeight="1" hidden="1">
      <c r="A61" s="677"/>
      <c r="B61" s="102"/>
      <c r="C61" s="102"/>
      <c r="D61" s="102"/>
      <c r="E61" s="102"/>
      <c r="F61" s="103"/>
      <c r="G61" s="612"/>
      <c r="H61" s="238"/>
      <c r="I61" s="238"/>
      <c r="J61" s="238"/>
      <c r="K61" s="238"/>
      <c r="L61" s="238"/>
      <c r="M61" s="238"/>
      <c r="N61" s="238"/>
      <c r="O61" s="239"/>
      <c r="P61" s="673"/>
      <c r="Q61" s="673"/>
      <c r="R61" s="673"/>
      <c r="S61" s="673"/>
      <c r="T61" s="673"/>
      <c r="U61" s="673"/>
      <c r="V61" s="673"/>
      <c r="W61" s="673"/>
      <c r="X61" s="674"/>
      <c r="Y61" s="613" t="s">
        <v>15</v>
      </c>
      <c r="Z61" s="94"/>
      <c r="AA61" s="95"/>
      <c r="AB61" s="86" t="s">
        <v>16</v>
      </c>
      <c r="AC61" s="86"/>
      <c r="AD61" s="86"/>
      <c r="AE61" s="87"/>
      <c r="AF61" s="88"/>
      <c r="AG61" s="88"/>
      <c r="AH61" s="88"/>
      <c r="AI61" s="89"/>
      <c r="AJ61" s="87"/>
      <c r="AK61" s="88"/>
      <c r="AL61" s="88"/>
      <c r="AM61" s="88"/>
      <c r="AN61" s="89"/>
      <c r="AO61" s="87"/>
      <c r="AP61" s="88"/>
      <c r="AQ61" s="88"/>
      <c r="AR61" s="88"/>
      <c r="AS61" s="89"/>
      <c r="AT61" s="192"/>
      <c r="AU61" s="193"/>
      <c r="AV61" s="193"/>
      <c r="AW61" s="193"/>
      <c r="AX61" s="194"/>
    </row>
    <row r="62" spans="1:50" ht="18.75" customHeight="1" hidden="1">
      <c r="A62" s="677"/>
      <c r="B62" s="99" t="s">
        <v>318</v>
      </c>
      <c r="C62" s="99"/>
      <c r="D62" s="99"/>
      <c r="E62" s="99"/>
      <c r="F62" s="100"/>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77"/>
      <c r="B63" s="99"/>
      <c r="C63" s="99"/>
      <c r="D63" s="99"/>
      <c r="E63" s="99"/>
      <c r="F63" s="100"/>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77"/>
      <c r="B64" s="99"/>
      <c r="C64" s="99"/>
      <c r="D64" s="99"/>
      <c r="E64" s="99"/>
      <c r="F64" s="100"/>
      <c r="G64" s="610"/>
      <c r="H64" s="234"/>
      <c r="I64" s="234"/>
      <c r="J64" s="234"/>
      <c r="K64" s="234"/>
      <c r="L64" s="234"/>
      <c r="M64" s="234"/>
      <c r="N64" s="234"/>
      <c r="O64" s="235"/>
      <c r="P64" s="220"/>
      <c r="Q64" s="669"/>
      <c r="R64" s="669"/>
      <c r="S64" s="669"/>
      <c r="T64" s="669"/>
      <c r="U64" s="669"/>
      <c r="V64" s="669"/>
      <c r="W64" s="669"/>
      <c r="X64" s="670"/>
      <c r="Y64" s="589" t="s">
        <v>86</v>
      </c>
      <c r="Z64" s="675"/>
      <c r="AA64" s="676"/>
      <c r="AB64" s="168"/>
      <c r="AC64" s="168"/>
      <c r="AD64" s="168"/>
      <c r="AE64" s="87"/>
      <c r="AF64" s="88"/>
      <c r="AG64" s="88"/>
      <c r="AH64" s="88"/>
      <c r="AI64" s="89"/>
      <c r="AJ64" s="87"/>
      <c r="AK64" s="88"/>
      <c r="AL64" s="88"/>
      <c r="AM64" s="88"/>
      <c r="AN64" s="89"/>
      <c r="AO64" s="87"/>
      <c r="AP64" s="88"/>
      <c r="AQ64" s="88"/>
      <c r="AR64" s="88"/>
      <c r="AS64" s="89"/>
      <c r="AT64" s="196"/>
      <c r="AU64" s="196"/>
      <c r="AV64" s="196"/>
      <c r="AW64" s="196"/>
      <c r="AX64" s="197"/>
    </row>
    <row r="65" spans="1:50" ht="22.5" customHeight="1" hidden="1">
      <c r="A65" s="677"/>
      <c r="B65" s="99"/>
      <c r="C65" s="99"/>
      <c r="D65" s="99"/>
      <c r="E65" s="99"/>
      <c r="F65" s="100"/>
      <c r="G65" s="611"/>
      <c r="H65" s="236"/>
      <c r="I65" s="236"/>
      <c r="J65" s="236"/>
      <c r="K65" s="236"/>
      <c r="L65" s="236"/>
      <c r="M65" s="236"/>
      <c r="N65" s="236"/>
      <c r="O65" s="237"/>
      <c r="P65" s="671"/>
      <c r="Q65" s="671"/>
      <c r="R65" s="671"/>
      <c r="S65" s="671"/>
      <c r="T65" s="671"/>
      <c r="U65" s="671"/>
      <c r="V65" s="671"/>
      <c r="W65" s="671"/>
      <c r="X65" s="672"/>
      <c r="Y65" s="93" t="s">
        <v>65</v>
      </c>
      <c r="Z65" s="94"/>
      <c r="AA65" s="95"/>
      <c r="AB65" s="623"/>
      <c r="AC65" s="623"/>
      <c r="AD65" s="623"/>
      <c r="AE65" s="87"/>
      <c r="AF65" s="88"/>
      <c r="AG65" s="88"/>
      <c r="AH65" s="88"/>
      <c r="AI65" s="89"/>
      <c r="AJ65" s="87"/>
      <c r="AK65" s="88"/>
      <c r="AL65" s="88"/>
      <c r="AM65" s="88"/>
      <c r="AN65" s="89"/>
      <c r="AO65" s="87"/>
      <c r="AP65" s="88"/>
      <c r="AQ65" s="88"/>
      <c r="AR65" s="88"/>
      <c r="AS65" s="89"/>
      <c r="AT65" s="87"/>
      <c r="AU65" s="88"/>
      <c r="AV65" s="88"/>
      <c r="AW65" s="88"/>
      <c r="AX65" s="351"/>
    </row>
    <row r="66" spans="1:50" ht="22.5" customHeight="1" hidden="1">
      <c r="A66" s="678"/>
      <c r="B66" s="102"/>
      <c r="C66" s="102"/>
      <c r="D66" s="102"/>
      <c r="E66" s="102"/>
      <c r="F66" s="103"/>
      <c r="G66" s="612"/>
      <c r="H66" s="238"/>
      <c r="I66" s="238"/>
      <c r="J66" s="238"/>
      <c r="K66" s="238"/>
      <c r="L66" s="238"/>
      <c r="M66" s="238"/>
      <c r="N66" s="238"/>
      <c r="O66" s="239"/>
      <c r="P66" s="673"/>
      <c r="Q66" s="673"/>
      <c r="R66" s="673"/>
      <c r="S66" s="673"/>
      <c r="T66" s="673"/>
      <c r="U66" s="673"/>
      <c r="V66" s="673"/>
      <c r="W66" s="673"/>
      <c r="X66" s="674"/>
      <c r="Y66" s="613" t="s">
        <v>15</v>
      </c>
      <c r="Z66" s="94"/>
      <c r="AA66" s="95"/>
      <c r="AB66" s="86" t="s">
        <v>16</v>
      </c>
      <c r="AC66" s="86"/>
      <c r="AD66" s="86"/>
      <c r="AE66" s="87"/>
      <c r="AF66" s="88"/>
      <c r="AG66" s="88"/>
      <c r="AH66" s="88"/>
      <c r="AI66" s="89"/>
      <c r="AJ66" s="87"/>
      <c r="AK66" s="88"/>
      <c r="AL66" s="88"/>
      <c r="AM66" s="88"/>
      <c r="AN66" s="89"/>
      <c r="AO66" s="87"/>
      <c r="AP66" s="88"/>
      <c r="AQ66" s="88"/>
      <c r="AR66" s="88"/>
      <c r="AS66" s="89"/>
      <c r="AT66" s="192"/>
      <c r="AU66" s="193"/>
      <c r="AV66" s="193"/>
      <c r="AW66" s="193"/>
      <c r="AX66" s="194"/>
    </row>
    <row r="67" spans="1:50" ht="31.5" customHeight="1">
      <c r="A67" s="528" t="s">
        <v>88</v>
      </c>
      <c r="B67" s="529"/>
      <c r="C67" s="529"/>
      <c r="D67" s="529"/>
      <c r="E67" s="529"/>
      <c r="F67" s="530"/>
      <c r="G67" s="136" t="s">
        <v>84</v>
      </c>
      <c r="H67" s="136"/>
      <c r="I67" s="136"/>
      <c r="J67" s="136"/>
      <c r="K67" s="136"/>
      <c r="L67" s="136"/>
      <c r="M67" s="136"/>
      <c r="N67" s="136"/>
      <c r="O67" s="136"/>
      <c r="P67" s="136"/>
      <c r="Q67" s="136"/>
      <c r="R67" s="136"/>
      <c r="S67" s="136"/>
      <c r="T67" s="136"/>
      <c r="U67" s="136"/>
      <c r="V67" s="136"/>
      <c r="W67" s="136"/>
      <c r="X67" s="13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31"/>
      <c r="B68" s="532"/>
      <c r="C68" s="532"/>
      <c r="D68" s="532"/>
      <c r="E68" s="532"/>
      <c r="F68" s="533"/>
      <c r="G68" s="220" t="s">
        <v>390</v>
      </c>
      <c r="H68" s="234"/>
      <c r="I68" s="234"/>
      <c r="J68" s="234"/>
      <c r="K68" s="234"/>
      <c r="L68" s="234"/>
      <c r="M68" s="234"/>
      <c r="N68" s="234"/>
      <c r="O68" s="234"/>
      <c r="P68" s="234"/>
      <c r="Q68" s="234"/>
      <c r="R68" s="234"/>
      <c r="S68" s="234"/>
      <c r="T68" s="234"/>
      <c r="U68" s="234"/>
      <c r="V68" s="234"/>
      <c r="W68" s="234"/>
      <c r="X68" s="235"/>
      <c r="Y68" s="620" t="s">
        <v>66</v>
      </c>
      <c r="Z68" s="621"/>
      <c r="AA68" s="622"/>
      <c r="AB68" s="110" t="s">
        <v>425</v>
      </c>
      <c r="AC68" s="111"/>
      <c r="AD68" s="112"/>
      <c r="AE68" s="87">
        <v>2</v>
      </c>
      <c r="AF68" s="88"/>
      <c r="AG68" s="88"/>
      <c r="AH68" s="88"/>
      <c r="AI68" s="89"/>
      <c r="AJ68" s="87">
        <v>1</v>
      </c>
      <c r="AK68" s="88"/>
      <c r="AL68" s="88"/>
      <c r="AM68" s="88"/>
      <c r="AN68" s="89"/>
      <c r="AO68" s="87">
        <v>1</v>
      </c>
      <c r="AP68" s="88"/>
      <c r="AQ68" s="88"/>
      <c r="AR68" s="88"/>
      <c r="AS68" s="89"/>
      <c r="AT68" s="543"/>
      <c r="AU68" s="543"/>
      <c r="AV68" s="543"/>
      <c r="AW68" s="543"/>
      <c r="AX68" s="544"/>
      <c r="AY68" s="10"/>
      <c r="AZ68" s="10"/>
      <c r="BA68" s="10"/>
      <c r="BB68" s="10"/>
      <c r="BC68" s="10"/>
    </row>
    <row r="69" spans="1:60" ht="22.5" customHeight="1">
      <c r="A69" s="534"/>
      <c r="B69" s="535"/>
      <c r="C69" s="535"/>
      <c r="D69" s="535"/>
      <c r="E69" s="535"/>
      <c r="F69" s="536"/>
      <c r="G69" s="238"/>
      <c r="H69" s="238"/>
      <c r="I69" s="238"/>
      <c r="J69" s="238"/>
      <c r="K69" s="238"/>
      <c r="L69" s="238"/>
      <c r="M69" s="238"/>
      <c r="N69" s="238"/>
      <c r="O69" s="238"/>
      <c r="P69" s="238"/>
      <c r="Q69" s="238"/>
      <c r="R69" s="238"/>
      <c r="S69" s="238"/>
      <c r="T69" s="238"/>
      <c r="U69" s="238"/>
      <c r="V69" s="238"/>
      <c r="W69" s="238"/>
      <c r="X69" s="239"/>
      <c r="Y69" s="107" t="s">
        <v>67</v>
      </c>
      <c r="Z69" s="108"/>
      <c r="AA69" s="109"/>
      <c r="AB69" s="203" t="s">
        <v>425</v>
      </c>
      <c r="AC69" s="204"/>
      <c r="AD69" s="205"/>
      <c r="AE69" s="87">
        <v>2</v>
      </c>
      <c r="AF69" s="88"/>
      <c r="AG69" s="88"/>
      <c r="AH69" s="88"/>
      <c r="AI69" s="89"/>
      <c r="AJ69" s="87">
        <v>1</v>
      </c>
      <c r="AK69" s="88"/>
      <c r="AL69" s="88"/>
      <c r="AM69" s="88"/>
      <c r="AN69" s="89"/>
      <c r="AO69" s="87">
        <v>1</v>
      </c>
      <c r="AP69" s="88"/>
      <c r="AQ69" s="88"/>
      <c r="AR69" s="88"/>
      <c r="AS69" s="89"/>
      <c r="AT69" s="87">
        <v>1</v>
      </c>
      <c r="AU69" s="88"/>
      <c r="AV69" s="88"/>
      <c r="AW69" s="88"/>
      <c r="AX69" s="351"/>
      <c r="AY69" s="10"/>
      <c r="AZ69" s="10"/>
      <c r="BA69" s="10"/>
      <c r="BB69" s="10"/>
      <c r="BC69" s="10"/>
      <c r="BD69" s="10"/>
      <c r="BE69" s="10"/>
      <c r="BF69" s="10"/>
      <c r="BG69" s="10"/>
      <c r="BH69" s="10"/>
    </row>
    <row r="70" spans="1:50" ht="33" customHeight="1" hidden="1">
      <c r="A70" s="528" t="s">
        <v>88</v>
      </c>
      <c r="B70" s="529"/>
      <c r="C70" s="529"/>
      <c r="D70" s="529"/>
      <c r="E70" s="529"/>
      <c r="F70" s="530"/>
      <c r="G70" s="136" t="s">
        <v>84</v>
      </c>
      <c r="H70" s="136"/>
      <c r="I70" s="136"/>
      <c r="J70" s="136"/>
      <c r="K70" s="136"/>
      <c r="L70" s="136"/>
      <c r="M70" s="136"/>
      <c r="N70" s="136"/>
      <c r="O70" s="136"/>
      <c r="P70" s="136"/>
      <c r="Q70" s="136"/>
      <c r="R70" s="136"/>
      <c r="S70" s="136"/>
      <c r="T70" s="136"/>
      <c r="U70" s="136"/>
      <c r="V70" s="136"/>
      <c r="W70" s="136"/>
      <c r="X70" s="137"/>
      <c r="Y70" s="145"/>
      <c r="Z70" s="146"/>
      <c r="AA70" s="147"/>
      <c r="AB70" s="83" t="s">
        <v>12</v>
      </c>
      <c r="AC70" s="84"/>
      <c r="AD70" s="85"/>
      <c r="AE70" s="139" t="s">
        <v>69</v>
      </c>
      <c r="AF70" s="125"/>
      <c r="AG70" s="125"/>
      <c r="AH70" s="125"/>
      <c r="AI70" s="614"/>
      <c r="AJ70" s="139" t="s">
        <v>70</v>
      </c>
      <c r="AK70" s="125"/>
      <c r="AL70" s="125"/>
      <c r="AM70" s="125"/>
      <c r="AN70" s="614"/>
      <c r="AO70" s="139" t="s">
        <v>71</v>
      </c>
      <c r="AP70" s="125"/>
      <c r="AQ70" s="125"/>
      <c r="AR70" s="125"/>
      <c r="AS70" s="614"/>
      <c r="AT70" s="264" t="s">
        <v>74</v>
      </c>
      <c r="AU70" s="265"/>
      <c r="AV70" s="265"/>
      <c r="AW70" s="265"/>
      <c r="AX70" s="266"/>
    </row>
    <row r="71" spans="1:55" ht="22.5" customHeight="1" hidden="1">
      <c r="A71" s="531"/>
      <c r="B71" s="532"/>
      <c r="C71" s="532"/>
      <c r="D71" s="532"/>
      <c r="E71" s="532"/>
      <c r="F71" s="533"/>
      <c r="G71" s="234"/>
      <c r="H71" s="234"/>
      <c r="I71" s="234"/>
      <c r="J71" s="234"/>
      <c r="K71" s="234"/>
      <c r="L71" s="234"/>
      <c r="M71" s="234"/>
      <c r="N71" s="234"/>
      <c r="O71" s="234"/>
      <c r="P71" s="234"/>
      <c r="Q71" s="234"/>
      <c r="R71" s="234"/>
      <c r="S71" s="234"/>
      <c r="T71" s="234"/>
      <c r="U71" s="234"/>
      <c r="V71" s="234"/>
      <c r="W71" s="234"/>
      <c r="X71" s="235"/>
      <c r="Y71" s="679" t="s">
        <v>66</v>
      </c>
      <c r="Z71" s="680"/>
      <c r="AA71" s="681"/>
      <c r="AB71" s="110"/>
      <c r="AC71" s="111"/>
      <c r="AD71" s="112"/>
      <c r="AE71" s="87"/>
      <c r="AF71" s="88"/>
      <c r="AG71" s="88"/>
      <c r="AH71" s="88"/>
      <c r="AI71" s="89"/>
      <c r="AJ71" s="87"/>
      <c r="AK71" s="88"/>
      <c r="AL71" s="88"/>
      <c r="AM71" s="88"/>
      <c r="AN71" s="89"/>
      <c r="AO71" s="87"/>
      <c r="AP71" s="88"/>
      <c r="AQ71" s="88"/>
      <c r="AR71" s="88"/>
      <c r="AS71" s="89"/>
      <c r="AT71" s="543"/>
      <c r="AU71" s="543"/>
      <c r="AV71" s="543"/>
      <c r="AW71" s="543"/>
      <c r="AX71" s="544"/>
      <c r="AY71" s="10"/>
      <c r="AZ71" s="10"/>
      <c r="BA71" s="10"/>
      <c r="BB71" s="10"/>
      <c r="BC71" s="10"/>
    </row>
    <row r="72" spans="1:60" ht="22.5" customHeight="1" hidden="1">
      <c r="A72" s="534"/>
      <c r="B72" s="535"/>
      <c r="C72" s="535"/>
      <c r="D72" s="535"/>
      <c r="E72" s="535"/>
      <c r="F72" s="536"/>
      <c r="G72" s="238"/>
      <c r="H72" s="238"/>
      <c r="I72" s="238"/>
      <c r="J72" s="238"/>
      <c r="K72" s="238"/>
      <c r="L72" s="238"/>
      <c r="M72" s="238"/>
      <c r="N72" s="238"/>
      <c r="O72" s="238"/>
      <c r="P72" s="238"/>
      <c r="Q72" s="238"/>
      <c r="R72" s="238"/>
      <c r="S72" s="238"/>
      <c r="T72" s="238"/>
      <c r="U72" s="238"/>
      <c r="V72" s="238"/>
      <c r="W72" s="238"/>
      <c r="X72" s="239"/>
      <c r="Y72" s="107" t="s">
        <v>67</v>
      </c>
      <c r="Z72" s="682"/>
      <c r="AA72" s="683"/>
      <c r="AB72" s="203"/>
      <c r="AC72" s="204"/>
      <c r="AD72" s="205"/>
      <c r="AE72" s="87"/>
      <c r="AF72" s="88"/>
      <c r="AG72" s="88"/>
      <c r="AH72" s="88"/>
      <c r="AI72" s="89"/>
      <c r="AJ72" s="87"/>
      <c r="AK72" s="88"/>
      <c r="AL72" s="88"/>
      <c r="AM72" s="88"/>
      <c r="AN72" s="89"/>
      <c r="AO72" s="87"/>
      <c r="AP72" s="88"/>
      <c r="AQ72" s="88"/>
      <c r="AR72" s="88"/>
      <c r="AS72" s="89"/>
      <c r="AT72" s="87"/>
      <c r="AU72" s="88"/>
      <c r="AV72" s="88"/>
      <c r="AW72" s="88"/>
      <c r="AX72" s="351"/>
      <c r="AY72" s="10"/>
      <c r="AZ72" s="10"/>
      <c r="BA72" s="10"/>
      <c r="BB72" s="10"/>
      <c r="BC72" s="10"/>
      <c r="BD72" s="10"/>
      <c r="BE72" s="10"/>
      <c r="BF72" s="10"/>
      <c r="BG72" s="10"/>
      <c r="BH72" s="10"/>
    </row>
    <row r="73" spans="1:50" ht="31.5" customHeight="1" hidden="1">
      <c r="A73" s="528" t="s">
        <v>88</v>
      </c>
      <c r="B73" s="529"/>
      <c r="C73" s="529"/>
      <c r="D73" s="529"/>
      <c r="E73" s="529"/>
      <c r="F73" s="530"/>
      <c r="G73" s="136" t="s">
        <v>84</v>
      </c>
      <c r="H73" s="136"/>
      <c r="I73" s="136"/>
      <c r="J73" s="136"/>
      <c r="K73" s="136"/>
      <c r="L73" s="136"/>
      <c r="M73" s="136"/>
      <c r="N73" s="136"/>
      <c r="O73" s="136"/>
      <c r="P73" s="136"/>
      <c r="Q73" s="136"/>
      <c r="R73" s="136"/>
      <c r="S73" s="136"/>
      <c r="T73" s="136"/>
      <c r="U73" s="136"/>
      <c r="V73" s="136"/>
      <c r="W73" s="136"/>
      <c r="X73" s="137"/>
      <c r="Y73" s="145"/>
      <c r="Z73" s="146"/>
      <c r="AA73" s="147"/>
      <c r="AB73" s="83" t="s">
        <v>12</v>
      </c>
      <c r="AC73" s="84"/>
      <c r="AD73" s="85"/>
      <c r="AE73" s="139" t="s">
        <v>69</v>
      </c>
      <c r="AF73" s="125"/>
      <c r="AG73" s="125"/>
      <c r="AH73" s="125"/>
      <c r="AI73" s="614"/>
      <c r="AJ73" s="139" t="s">
        <v>70</v>
      </c>
      <c r="AK73" s="125"/>
      <c r="AL73" s="125"/>
      <c r="AM73" s="125"/>
      <c r="AN73" s="614"/>
      <c r="AO73" s="139" t="s">
        <v>71</v>
      </c>
      <c r="AP73" s="125"/>
      <c r="AQ73" s="125"/>
      <c r="AR73" s="125"/>
      <c r="AS73" s="614"/>
      <c r="AT73" s="264" t="s">
        <v>74</v>
      </c>
      <c r="AU73" s="265"/>
      <c r="AV73" s="265"/>
      <c r="AW73" s="265"/>
      <c r="AX73" s="266"/>
    </row>
    <row r="74" spans="1:55" ht="22.5" customHeight="1" hidden="1">
      <c r="A74" s="531"/>
      <c r="B74" s="532"/>
      <c r="C74" s="532"/>
      <c r="D74" s="532"/>
      <c r="E74" s="532"/>
      <c r="F74" s="533"/>
      <c r="G74" s="234"/>
      <c r="H74" s="234"/>
      <c r="I74" s="234"/>
      <c r="J74" s="234"/>
      <c r="K74" s="234"/>
      <c r="L74" s="234"/>
      <c r="M74" s="234"/>
      <c r="N74" s="234"/>
      <c r="O74" s="234"/>
      <c r="P74" s="234"/>
      <c r="Q74" s="234"/>
      <c r="R74" s="234"/>
      <c r="S74" s="234"/>
      <c r="T74" s="234"/>
      <c r="U74" s="234"/>
      <c r="V74" s="234"/>
      <c r="W74" s="234"/>
      <c r="X74" s="235"/>
      <c r="Y74" s="679" t="s">
        <v>66</v>
      </c>
      <c r="Z74" s="680"/>
      <c r="AA74" s="681"/>
      <c r="AB74" s="110"/>
      <c r="AC74" s="111"/>
      <c r="AD74" s="112"/>
      <c r="AE74" s="87"/>
      <c r="AF74" s="88"/>
      <c r="AG74" s="88"/>
      <c r="AH74" s="88"/>
      <c r="AI74" s="89"/>
      <c r="AJ74" s="87"/>
      <c r="AK74" s="88"/>
      <c r="AL74" s="88"/>
      <c r="AM74" s="88"/>
      <c r="AN74" s="89"/>
      <c r="AO74" s="87"/>
      <c r="AP74" s="88"/>
      <c r="AQ74" s="88"/>
      <c r="AR74" s="88"/>
      <c r="AS74" s="89"/>
      <c r="AT74" s="543"/>
      <c r="AU74" s="543"/>
      <c r="AV74" s="543"/>
      <c r="AW74" s="543"/>
      <c r="AX74" s="544"/>
      <c r="AY74" s="10"/>
      <c r="AZ74" s="10"/>
      <c r="BA74" s="10"/>
      <c r="BB74" s="10"/>
      <c r="BC74" s="10"/>
    </row>
    <row r="75" spans="1:60" ht="22.5" customHeight="1" hidden="1">
      <c r="A75" s="534"/>
      <c r="B75" s="535"/>
      <c r="C75" s="535"/>
      <c r="D75" s="535"/>
      <c r="E75" s="535"/>
      <c r="F75" s="536"/>
      <c r="G75" s="238"/>
      <c r="H75" s="238"/>
      <c r="I75" s="238"/>
      <c r="J75" s="238"/>
      <c r="K75" s="238"/>
      <c r="L75" s="238"/>
      <c r="M75" s="238"/>
      <c r="N75" s="238"/>
      <c r="O75" s="238"/>
      <c r="P75" s="238"/>
      <c r="Q75" s="238"/>
      <c r="R75" s="238"/>
      <c r="S75" s="238"/>
      <c r="T75" s="238"/>
      <c r="U75" s="238"/>
      <c r="V75" s="238"/>
      <c r="W75" s="238"/>
      <c r="X75" s="239"/>
      <c r="Y75" s="107" t="s">
        <v>67</v>
      </c>
      <c r="Z75" s="682"/>
      <c r="AA75" s="683"/>
      <c r="AB75" s="203"/>
      <c r="AC75" s="204"/>
      <c r="AD75" s="205"/>
      <c r="AE75" s="87"/>
      <c r="AF75" s="88"/>
      <c r="AG75" s="88"/>
      <c r="AH75" s="88"/>
      <c r="AI75" s="89"/>
      <c r="AJ75" s="87"/>
      <c r="AK75" s="88"/>
      <c r="AL75" s="88"/>
      <c r="AM75" s="88"/>
      <c r="AN75" s="89"/>
      <c r="AO75" s="87"/>
      <c r="AP75" s="88"/>
      <c r="AQ75" s="88"/>
      <c r="AR75" s="88"/>
      <c r="AS75" s="89"/>
      <c r="AT75" s="87"/>
      <c r="AU75" s="88"/>
      <c r="AV75" s="88"/>
      <c r="AW75" s="88"/>
      <c r="AX75" s="351"/>
      <c r="AY75" s="10"/>
      <c r="AZ75" s="10"/>
      <c r="BA75" s="10"/>
      <c r="BB75" s="10"/>
      <c r="BC75" s="10"/>
      <c r="BD75" s="10"/>
      <c r="BE75" s="10"/>
      <c r="BF75" s="10"/>
      <c r="BG75" s="10"/>
      <c r="BH75" s="10"/>
    </row>
    <row r="76" spans="1:50" ht="31.5" customHeight="1" hidden="1">
      <c r="A76" s="528" t="s">
        <v>88</v>
      </c>
      <c r="B76" s="529"/>
      <c r="C76" s="529"/>
      <c r="D76" s="529"/>
      <c r="E76" s="529"/>
      <c r="F76" s="530"/>
      <c r="G76" s="136" t="s">
        <v>84</v>
      </c>
      <c r="H76" s="136"/>
      <c r="I76" s="136"/>
      <c r="J76" s="136"/>
      <c r="K76" s="136"/>
      <c r="L76" s="136"/>
      <c r="M76" s="136"/>
      <c r="N76" s="136"/>
      <c r="O76" s="136"/>
      <c r="P76" s="136"/>
      <c r="Q76" s="136"/>
      <c r="R76" s="136"/>
      <c r="S76" s="136"/>
      <c r="T76" s="136"/>
      <c r="U76" s="136"/>
      <c r="V76" s="136"/>
      <c r="W76" s="136"/>
      <c r="X76" s="137"/>
      <c r="Y76" s="145"/>
      <c r="Z76" s="146"/>
      <c r="AA76" s="147"/>
      <c r="AB76" s="83" t="s">
        <v>12</v>
      </c>
      <c r="AC76" s="84"/>
      <c r="AD76" s="85"/>
      <c r="AE76" s="139" t="s">
        <v>69</v>
      </c>
      <c r="AF76" s="125"/>
      <c r="AG76" s="125"/>
      <c r="AH76" s="125"/>
      <c r="AI76" s="614"/>
      <c r="AJ76" s="139" t="s">
        <v>70</v>
      </c>
      <c r="AK76" s="125"/>
      <c r="AL76" s="125"/>
      <c r="AM76" s="125"/>
      <c r="AN76" s="614"/>
      <c r="AO76" s="139" t="s">
        <v>71</v>
      </c>
      <c r="AP76" s="125"/>
      <c r="AQ76" s="125"/>
      <c r="AR76" s="125"/>
      <c r="AS76" s="614"/>
      <c r="AT76" s="264" t="s">
        <v>74</v>
      </c>
      <c r="AU76" s="265"/>
      <c r="AV76" s="265"/>
      <c r="AW76" s="265"/>
      <c r="AX76" s="266"/>
    </row>
    <row r="77" spans="1:55" ht="22.5" customHeight="1" hidden="1">
      <c r="A77" s="531"/>
      <c r="B77" s="532"/>
      <c r="C77" s="532"/>
      <c r="D77" s="532"/>
      <c r="E77" s="532"/>
      <c r="F77" s="533"/>
      <c r="G77" s="234"/>
      <c r="H77" s="234"/>
      <c r="I77" s="234"/>
      <c r="J77" s="234"/>
      <c r="K77" s="234"/>
      <c r="L77" s="234"/>
      <c r="M77" s="234"/>
      <c r="N77" s="234"/>
      <c r="O77" s="234"/>
      <c r="P77" s="234"/>
      <c r="Q77" s="234"/>
      <c r="R77" s="234"/>
      <c r="S77" s="234"/>
      <c r="T77" s="234"/>
      <c r="U77" s="234"/>
      <c r="V77" s="234"/>
      <c r="W77" s="234"/>
      <c r="X77" s="235"/>
      <c r="Y77" s="679" t="s">
        <v>66</v>
      </c>
      <c r="Z77" s="680"/>
      <c r="AA77" s="681"/>
      <c r="AB77" s="110"/>
      <c r="AC77" s="111"/>
      <c r="AD77" s="112"/>
      <c r="AE77" s="87"/>
      <c r="AF77" s="88"/>
      <c r="AG77" s="88"/>
      <c r="AH77" s="88"/>
      <c r="AI77" s="89"/>
      <c r="AJ77" s="87"/>
      <c r="AK77" s="88"/>
      <c r="AL77" s="88"/>
      <c r="AM77" s="88"/>
      <c r="AN77" s="89"/>
      <c r="AO77" s="87"/>
      <c r="AP77" s="88"/>
      <c r="AQ77" s="88"/>
      <c r="AR77" s="88"/>
      <c r="AS77" s="89"/>
      <c r="AT77" s="543"/>
      <c r="AU77" s="543"/>
      <c r="AV77" s="543"/>
      <c r="AW77" s="543"/>
      <c r="AX77" s="544"/>
      <c r="AY77" s="10"/>
      <c r="AZ77" s="10"/>
      <c r="BA77" s="10"/>
      <c r="BB77" s="10"/>
      <c r="BC77" s="10"/>
    </row>
    <row r="78" spans="1:60" ht="22.5" customHeight="1" hidden="1">
      <c r="A78" s="534"/>
      <c r="B78" s="535"/>
      <c r="C78" s="535"/>
      <c r="D78" s="535"/>
      <c r="E78" s="535"/>
      <c r="F78" s="536"/>
      <c r="G78" s="238"/>
      <c r="H78" s="238"/>
      <c r="I78" s="238"/>
      <c r="J78" s="238"/>
      <c r="K78" s="238"/>
      <c r="L78" s="238"/>
      <c r="M78" s="238"/>
      <c r="N78" s="238"/>
      <c r="O78" s="238"/>
      <c r="P78" s="238"/>
      <c r="Q78" s="238"/>
      <c r="R78" s="238"/>
      <c r="S78" s="238"/>
      <c r="T78" s="238"/>
      <c r="U78" s="238"/>
      <c r="V78" s="238"/>
      <c r="W78" s="238"/>
      <c r="X78" s="239"/>
      <c r="Y78" s="107" t="s">
        <v>67</v>
      </c>
      <c r="Z78" s="682"/>
      <c r="AA78" s="683"/>
      <c r="AB78" s="203"/>
      <c r="AC78" s="204"/>
      <c r="AD78" s="205"/>
      <c r="AE78" s="87"/>
      <c r="AF78" s="88"/>
      <c r="AG78" s="88"/>
      <c r="AH78" s="88"/>
      <c r="AI78" s="89"/>
      <c r="AJ78" s="87"/>
      <c r="AK78" s="88"/>
      <c r="AL78" s="88"/>
      <c r="AM78" s="88"/>
      <c r="AN78" s="89"/>
      <c r="AO78" s="87"/>
      <c r="AP78" s="88"/>
      <c r="AQ78" s="88"/>
      <c r="AR78" s="88"/>
      <c r="AS78" s="89"/>
      <c r="AT78" s="87"/>
      <c r="AU78" s="88"/>
      <c r="AV78" s="88"/>
      <c r="AW78" s="88"/>
      <c r="AX78" s="351"/>
      <c r="AY78" s="10"/>
      <c r="AZ78" s="10"/>
      <c r="BA78" s="10"/>
      <c r="BB78" s="10"/>
      <c r="BC78" s="10"/>
      <c r="BD78" s="10"/>
      <c r="BE78" s="10"/>
      <c r="BF78" s="10"/>
      <c r="BG78" s="10"/>
      <c r="BH78" s="10"/>
    </row>
    <row r="79" spans="1:50" ht="31.5" customHeight="1" hidden="1">
      <c r="A79" s="528" t="s">
        <v>88</v>
      </c>
      <c r="B79" s="529"/>
      <c r="C79" s="529"/>
      <c r="D79" s="529"/>
      <c r="E79" s="529"/>
      <c r="F79" s="530"/>
      <c r="G79" s="136" t="s">
        <v>84</v>
      </c>
      <c r="H79" s="136"/>
      <c r="I79" s="136"/>
      <c r="J79" s="136"/>
      <c r="K79" s="136"/>
      <c r="L79" s="136"/>
      <c r="M79" s="136"/>
      <c r="N79" s="136"/>
      <c r="O79" s="136"/>
      <c r="P79" s="136"/>
      <c r="Q79" s="136"/>
      <c r="R79" s="136"/>
      <c r="S79" s="136"/>
      <c r="T79" s="136"/>
      <c r="U79" s="136"/>
      <c r="V79" s="136"/>
      <c r="W79" s="136"/>
      <c r="X79" s="137"/>
      <c r="Y79" s="145"/>
      <c r="Z79" s="146"/>
      <c r="AA79" s="147"/>
      <c r="AB79" s="83" t="s">
        <v>12</v>
      </c>
      <c r="AC79" s="84"/>
      <c r="AD79" s="85"/>
      <c r="AE79" s="139" t="s">
        <v>69</v>
      </c>
      <c r="AF79" s="125"/>
      <c r="AG79" s="125"/>
      <c r="AH79" s="125"/>
      <c r="AI79" s="614"/>
      <c r="AJ79" s="139" t="s">
        <v>70</v>
      </c>
      <c r="AK79" s="125"/>
      <c r="AL79" s="125"/>
      <c r="AM79" s="125"/>
      <c r="AN79" s="614"/>
      <c r="AO79" s="139" t="s">
        <v>71</v>
      </c>
      <c r="AP79" s="125"/>
      <c r="AQ79" s="125"/>
      <c r="AR79" s="125"/>
      <c r="AS79" s="614"/>
      <c r="AT79" s="264" t="s">
        <v>74</v>
      </c>
      <c r="AU79" s="265"/>
      <c r="AV79" s="265"/>
      <c r="AW79" s="265"/>
      <c r="AX79" s="266"/>
    </row>
    <row r="80" spans="1:55" ht="22.5" customHeight="1" hidden="1">
      <c r="A80" s="531"/>
      <c r="B80" s="532"/>
      <c r="C80" s="532"/>
      <c r="D80" s="532"/>
      <c r="E80" s="532"/>
      <c r="F80" s="533"/>
      <c r="G80" s="234"/>
      <c r="H80" s="234"/>
      <c r="I80" s="234"/>
      <c r="J80" s="234"/>
      <c r="K80" s="234"/>
      <c r="L80" s="234"/>
      <c r="M80" s="234"/>
      <c r="N80" s="234"/>
      <c r="O80" s="234"/>
      <c r="P80" s="234"/>
      <c r="Q80" s="234"/>
      <c r="R80" s="234"/>
      <c r="S80" s="234"/>
      <c r="T80" s="234"/>
      <c r="U80" s="234"/>
      <c r="V80" s="234"/>
      <c r="W80" s="234"/>
      <c r="X80" s="235"/>
      <c r="Y80" s="679" t="s">
        <v>66</v>
      </c>
      <c r="Z80" s="680"/>
      <c r="AA80" s="681"/>
      <c r="AB80" s="110"/>
      <c r="AC80" s="111"/>
      <c r="AD80" s="112"/>
      <c r="AE80" s="87"/>
      <c r="AF80" s="88"/>
      <c r="AG80" s="88"/>
      <c r="AH80" s="88"/>
      <c r="AI80" s="89"/>
      <c r="AJ80" s="87"/>
      <c r="AK80" s="88"/>
      <c r="AL80" s="88"/>
      <c r="AM80" s="88"/>
      <c r="AN80" s="89"/>
      <c r="AO80" s="87"/>
      <c r="AP80" s="88"/>
      <c r="AQ80" s="88"/>
      <c r="AR80" s="88"/>
      <c r="AS80" s="89"/>
      <c r="AT80" s="543"/>
      <c r="AU80" s="543"/>
      <c r="AV80" s="543"/>
      <c r="AW80" s="543"/>
      <c r="AX80" s="544"/>
      <c r="AY80" s="10"/>
      <c r="AZ80" s="10"/>
      <c r="BA80" s="10"/>
      <c r="BB80" s="10"/>
      <c r="BC80" s="10"/>
    </row>
    <row r="81" spans="1:60" ht="22.5" customHeight="1" hidden="1">
      <c r="A81" s="534"/>
      <c r="B81" s="535"/>
      <c r="C81" s="535"/>
      <c r="D81" s="535"/>
      <c r="E81" s="535"/>
      <c r="F81" s="536"/>
      <c r="G81" s="238"/>
      <c r="H81" s="238"/>
      <c r="I81" s="238"/>
      <c r="J81" s="238"/>
      <c r="K81" s="238"/>
      <c r="L81" s="238"/>
      <c r="M81" s="238"/>
      <c r="N81" s="238"/>
      <c r="O81" s="238"/>
      <c r="P81" s="238"/>
      <c r="Q81" s="238"/>
      <c r="R81" s="238"/>
      <c r="S81" s="238"/>
      <c r="T81" s="238"/>
      <c r="U81" s="238"/>
      <c r="V81" s="238"/>
      <c r="W81" s="238"/>
      <c r="X81" s="239"/>
      <c r="Y81" s="107" t="s">
        <v>67</v>
      </c>
      <c r="Z81" s="682"/>
      <c r="AA81" s="683"/>
      <c r="AB81" s="203"/>
      <c r="AC81" s="204"/>
      <c r="AD81" s="205"/>
      <c r="AE81" s="87"/>
      <c r="AF81" s="88"/>
      <c r="AG81" s="88"/>
      <c r="AH81" s="88"/>
      <c r="AI81" s="89"/>
      <c r="AJ81" s="87"/>
      <c r="AK81" s="88"/>
      <c r="AL81" s="88"/>
      <c r="AM81" s="88"/>
      <c r="AN81" s="89"/>
      <c r="AO81" s="87"/>
      <c r="AP81" s="88"/>
      <c r="AQ81" s="88"/>
      <c r="AR81" s="88"/>
      <c r="AS81" s="89"/>
      <c r="AT81" s="87"/>
      <c r="AU81" s="88"/>
      <c r="AV81" s="88"/>
      <c r="AW81" s="88"/>
      <c r="AX81" s="351"/>
      <c r="AY81" s="10"/>
      <c r="AZ81" s="10"/>
      <c r="BA81" s="10"/>
      <c r="BB81" s="10"/>
      <c r="BC81" s="10"/>
      <c r="BD81" s="10"/>
      <c r="BE81" s="10"/>
      <c r="BF81" s="10"/>
      <c r="BG81" s="10"/>
      <c r="BH81" s="10"/>
    </row>
    <row r="82" spans="1:50" ht="32.25" customHeight="1">
      <c r="A82" s="116" t="s">
        <v>17</v>
      </c>
      <c r="B82" s="117"/>
      <c r="C82" s="117"/>
      <c r="D82" s="117"/>
      <c r="E82" s="117"/>
      <c r="F82" s="118"/>
      <c r="G82" s="125"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19"/>
      <c r="B83" s="120"/>
      <c r="C83" s="120"/>
      <c r="D83" s="120"/>
      <c r="E83" s="120"/>
      <c r="F83" s="121"/>
      <c r="G83" s="295" t="s">
        <v>391</v>
      </c>
      <c r="H83" s="295"/>
      <c r="I83" s="295"/>
      <c r="J83" s="295"/>
      <c r="K83" s="295"/>
      <c r="L83" s="295"/>
      <c r="M83" s="295"/>
      <c r="N83" s="295"/>
      <c r="O83" s="295"/>
      <c r="P83" s="295"/>
      <c r="Q83" s="295"/>
      <c r="R83" s="295"/>
      <c r="S83" s="295"/>
      <c r="T83" s="295"/>
      <c r="U83" s="295"/>
      <c r="V83" s="295"/>
      <c r="W83" s="295"/>
      <c r="X83" s="295"/>
      <c r="Y83" s="540" t="s">
        <v>17</v>
      </c>
      <c r="Z83" s="541"/>
      <c r="AA83" s="542"/>
      <c r="AB83" s="684" t="s">
        <v>396</v>
      </c>
      <c r="AC83" s="114"/>
      <c r="AD83" s="115"/>
      <c r="AE83" s="206">
        <v>11708042</v>
      </c>
      <c r="AF83" s="207"/>
      <c r="AG83" s="207"/>
      <c r="AH83" s="207"/>
      <c r="AI83" s="207"/>
      <c r="AJ83" s="206">
        <v>14712600</v>
      </c>
      <c r="AK83" s="207"/>
      <c r="AL83" s="207"/>
      <c r="AM83" s="207"/>
      <c r="AN83" s="207"/>
      <c r="AO83" s="206">
        <v>16909283</v>
      </c>
      <c r="AP83" s="207"/>
      <c r="AQ83" s="207"/>
      <c r="AR83" s="207"/>
      <c r="AS83" s="207"/>
      <c r="AT83" s="87">
        <v>21625000</v>
      </c>
      <c r="AU83" s="88"/>
      <c r="AV83" s="88"/>
      <c r="AW83" s="88"/>
      <c r="AX83" s="351"/>
    </row>
    <row r="84" spans="1:50" ht="39" customHeight="1">
      <c r="A84" s="122"/>
      <c r="B84" s="123"/>
      <c r="C84" s="123"/>
      <c r="D84" s="123"/>
      <c r="E84" s="123"/>
      <c r="F84" s="124"/>
      <c r="G84" s="296"/>
      <c r="H84" s="296"/>
      <c r="I84" s="296"/>
      <c r="J84" s="296"/>
      <c r="K84" s="296"/>
      <c r="L84" s="296"/>
      <c r="M84" s="296"/>
      <c r="N84" s="296"/>
      <c r="O84" s="296"/>
      <c r="P84" s="296"/>
      <c r="Q84" s="296"/>
      <c r="R84" s="296"/>
      <c r="S84" s="296"/>
      <c r="T84" s="296"/>
      <c r="U84" s="296"/>
      <c r="V84" s="296"/>
      <c r="W84" s="296"/>
      <c r="X84" s="296"/>
      <c r="Y84" s="199" t="s">
        <v>59</v>
      </c>
      <c r="Z84" s="108"/>
      <c r="AA84" s="109"/>
      <c r="AB84" s="90" t="s">
        <v>379</v>
      </c>
      <c r="AC84" s="91"/>
      <c r="AD84" s="92"/>
      <c r="AE84" s="90" t="s">
        <v>392</v>
      </c>
      <c r="AF84" s="91"/>
      <c r="AG84" s="91"/>
      <c r="AH84" s="91"/>
      <c r="AI84" s="92"/>
      <c r="AJ84" s="90" t="s">
        <v>393</v>
      </c>
      <c r="AK84" s="91"/>
      <c r="AL84" s="91"/>
      <c r="AM84" s="91"/>
      <c r="AN84" s="92"/>
      <c r="AO84" s="90" t="s">
        <v>394</v>
      </c>
      <c r="AP84" s="91"/>
      <c r="AQ84" s="91"/>
      <c r="AR84" s="91"/>
      <c r="AS84" s="92"/>
      <c r="AT84" s="90" t="s">
        <v>395</v>
      </c>
      <c r="AU84" s="91"/>
      <c r="AV84" s="91"/>
      <c r="AW84" s="91"/>
      <c r="AX84" s="263"/>
    </row>
    <row r="85" spans="1:50" ht="32.25" customHeight="1" hidden="1">
      <c r="A85" s="116" t="s">
        <v>17</v>
      </c>
      <c r="B85" s="117"/>
      <c r="C85" s="117"/>
      <c r="D85" s="117"/>
      <c r="E85" s="117"/>
      <c r="F85" s="118"/>
      <c r="G85" s="125"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19"/>
      <c r="B86" s="120"/>
      <c r="C86" s="120"/>
      <c r="D86" s="120"/>
      <c r="E86" s="120"/>
      <c r="F86" s="121"/>
      <c r="G86" s="295" t="s">
        <v>358</v>
      </c>
      <c r="H86" s="295"/>
      <c r="I86" s="295"/>
      <c r="J86" s="295"/>
      <c r="K86" s="295"/>
      <c r="L86" s="295"/>
      <c r="M86" s="295"/>
      <c r="N86" s="295"/>
      <c r="O86" s="295"/>
      <c r="P86" s="295"/>
      <c r="Q86" s="295"/>
      <c r="R86" s="295"/>
      <c r="S86" s="295"/>
      <c r="T86" s="295"/>
      <c r="U86" s="295"/>
      <c r="V86" s="295"/>
      <c r="W86" s="295"/>
      <c r="X86" s="295"/>
      <c r="Y86" s="540" t="s">
        <v>17</v>
      </c>
      <c r="Z86" s="541"/>
      <c r="AA86" s="542"/>
      <c r="AB86" s="113"/>
      <c r="AC86" s="114"/>
      <c r="AD86" s="115"/>
      <c r="AE86" s="206"/>
      <c r="AF86" s="207"/>
      <c r="AG86" s="207"/>
      <c r="AH86" s="207"/>
      <c r="AI86" s="207"/>
      <c r="AJ86" s="206"/>
      <c r="AK86" s="207"/>
      <c r="AL86" s="207"/>
      <c r="AM86" s="207"/>
      <c r="AN86" s="207"/>
      <c r="AO86" s="206"/>
      <c r="AP86" s="207"/>
      <c r="AQ86" s="207"/>
      <c r="AR86" s="207"/>
      <c r="AS86" s="207"/>
      <c r="AT86" s="87"/>
      <c r="AU86" s="88"/>
      <c r="AV86" s="88"/>
      <c r="AW86" s="88"/>
      <c r="AX86" s="351"/>
    </row>
    <row r="87" spans="1:50" ht="46.5" customHeight="1" hidden="1">
      <c r="A87" s="122"/>
      <c r="B87" s="123"/>
      <c r="C87" s="123"/>
      <c r="D87" s="123"/>
      <c r="E87" s="123"/>
      <c r="F87" s="124"/>
      <c r="G87" s="296"/>
      <c r="H87" s="296"/>
      <c r="I87" s="296"/>
      <c r="J87" s="296"/>
      <c r="K87" s="296"/>
      <c r="L87" s="296"/>
      <c r="M87" s="296"/>
      <c r="N87" s="296"/>
      <c r="O87" s="296"/>
      <c r="P87" s="296"/>
      <c r="Q87" s="296"/>
      <c r="R87" s="296"/>
      <c r="S87" s="296"/>
      <c r="T87" s="296"/>
      <c r="U87" s="296"/>
      <c r="V87" s="296"/>
      <c r="W87" s="296"/>
      <c r="X87" s="296"/>
      <c r="Y87" s="199" t="s">
        <v>59</v>
      </c>
      <c r="Z87" s="108"/>
      <c r="AA87" s="109"/>
      <c r="AB87" s="90" t="s">
        <v>60</v>
      </c>
      <c r="AC87" s="91"/>
      <c r="AD87" s="92"/>
      <c r="AE87" s="90"/>
      <c r="AF87" s="91"/>
      <c r="AG87" s="91"/>
      <c r="AH87" s="91"/>
      <c r="AI87" s="92"/>
      <c r="AJ87" s="90"/>
      <c r="AK87" s="91"/>
      <c r="AL87" s="91"/>
      <c r="AM87" s="91"/>
      <c r="AN87" s="92"/>
      <c r="AO87" s="90"/>
      <c r="AP87" s="91"/>
      <c r="AQ87" s="91"/>
      <c r="AR87" s="91"/>
      <c r="AS87" s="92"/>
      <c r="AT87" s="90"/>
      <c r="AU87" s="91"/>
      <c r="AV87" s="91"/>
      <c r="AW87" s="91"/>
      <c r="AX87" s="263"/>
    </row>
    <row r="88" spans="1:50" ht="32.25" customHeight="1" hidden="1">
      <c r="A88" s="116" t="s">
        <v>17</v>
      </c>
      <c r="B88" s="117"/>
      <c r="C88" s="117"/>
      <c r="D88" s="117"/>
      <c r="E88" s="117"/>
      <c r="F88" s="118"/>
      <c r="G88" s="125"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19"/>
      <c r="B89" s="120"/>
      <c r="C89" s="120"/>
      <c r="D89" s="120"/>
      <c r="E89" s="120"/>
      <c r="F89" s="121"/>
      <c r="G89" s="295" t="s">
        <v>309</v>
      </c>
      <c r="H89" s="295"/>
      <c r="I89" s="295"/>
      <c r="J89" s="295"/>
      <c r="K89" s="295"/>
      <c r="L89" s="295"/>
      <c r="M89" s="295"/>
      <c r="N89" s="295"/>
      <c r="O89" s="295"/>
      <c r="P89" s="295"/>
      <c r="Q89" s="295"/>
      <c r="R89" s="295"/>
      <c r="S89" s="295"/>
      <c r="T89" s="295"/>
      <c r="U89" s="295"/>
      <c r="V89" s="295"/>
      <c r="W89" s="295"/>
      <c r="X89" s="295"/>
      <c r="Y89" s="540" t="s">
        <v>17</v>
      </c>
      <c r="Z89" s="541"/>
      <c r="AA89" s="542"/>
      <c r="AB89" s="113"/>
      <c r="AC89" s="114"/>
      <c r="AD89" s="115"/>
      <c r="AE89" s="206"/>
      <c r="AF89" s="207"/>
      <c r="AG89" s="207"/>
      <c r="AH89" s="207"/>
      <c r="AI89" s="207"/>
      <c r="AJ89" s="206"/>
      <c r="AK89" s="207"/>
      <c r="AL89" s="207"/>
      <c r="AM89" s="207"/>
      <c r="AN89" s="207"/>
      <c r="AO89" s="206"/>
      <c r="AP89" s="207"/>
      <c r="AQ89" s="207"/>
      <c r="AR89" s="207"/>
      <c r="AS89" s="207"/>
      <c r="AT89" s="87"/>
      <c r="AU89" s="88"/>
      <c r="AV89" s="88"/>
      <c r="AW89" s="88"/>
      <c r="AX89" s="351"/>
    </row>
    <row r="90" spans="1:50" ht="46.5" customHeight="1" hidden="1">
      <c r="A90" s="122"/>
      <c r="B90" s="123"/>
      <c r="C90" s="123"/>
      <c r="D90" s="123"/>
      <c r="E90" s="123"/>
      <c r="F90" s="124"/>
      <c r="G90" s="296"/>
      <c r="H90" s="296"/>
      <c r="I90" s="296"/>
      <c r="J90" s="296"/>
      <c r="K90" s="296"/>
      <c r="L90" s="296"/>
      <c r="M90" s="296"/>
      <c r="N90" s="296"/>
      <c r="O90" s="296"/>
      <c r="P90" s="296"/>
      <c r="Q90" s="296"/>
      <c r="R90" s="296"/>
      <c r="S90" s="296"/>
      <c r="T90" s="296"/>
      <c r="U90" s="296"/>
      <c r="V90" s="296"/>
      <c r="W90" s="296"/>
      <c r="X90" s="296"/>
      <c r="Y90" s="199" t="s">
        <v>59</v>
      </c>
      <c r="Z90" s="108"/>
      <c r="AA90" s="109"/>
      <c r="AB90" s="90" t="s">
        <v>60</v>
      </c>
      <c r="AC90" s="91"/>
      <c r="AD90" s="92"/>
      <c r="AE90" s="90"/>
      <c r="AF90" s="91"/>
      <c r="AG90" s="91"/>
      <c r="AH90" s="91"/>
      <c r="AI90" s="92"/>
      <c r="AJ90" s="90"/>
      <c r="AK90" s="91"/>
      <c r="AL90" s="91"/>
      <c r="AM90" s="91"/>
      <c r="AN90" s="92"/>
      <c r="AO90" s="90"/>
      <c r="AP90" s="91"/>
      <c r="AQ90" s="91"/>
      <c r="AR90" s="91"/>
      <c r="AS90" s="92"/>
      <c r="AT90" s="90"/>
      <c r="AU90" s="91"/>
      <c r="AV90" s="91"/>
      <c r="AW90" s="91"/>
      <c r="AX90" s="263"/>
    </row>
    <row r="91" spans="1:50" ht="32.25" customHeight="1" hidden="1">
      <c r="A91" s="116" t="s">
        <v>17</v>
      </c>
      <c r="B91" s="117"/>
      <c r="C91" s="117"/>
      <c r="D91" s="117"/>
      <c r="E91" s="117"/>
      <c r="F91" s="118"/>
      <c r="G91" s="125"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19"/>
      <c r="B92" s="120"/>
      <c r="C92" s="120"/>
      <c r="D92" s="120"/>
      <c r="E92" s="120"/>
      <c r="F92" s="121"/>
      <c r="G92" s="295" t="s">
        <v>309</v>
      </c>
      <c r="H92" s="295"/>
      <c r="I92" s="295"/>
      <c r="J92" s="295"/>
      <c r="K92" s="295"/>
      <c r="L92" s="295"/>
      <c r="M92" s="295"/>
      <c r="N92" s="295"/>
      <c r="O92" s="295"/>
      <c r="P92" s="295"/>
      <c r="Q92" s="295"/>
      <c r="R92" s="295"/>
      <c r="S92" s="295"/>
      <c r="T92" s="295"/>
      <c r="U92" s="295"/>
      <c r="V92" s="295"/>
      <c r="W92" s="295"/>
      <c r="X92" s="685"/>
      <c r="Y92" s="540" t="s">
        <v>17</v>
      </c>
      <c r="Z92" s="541"/>
      <c r="AA92" s="542"/>
      <c r="AB92" s="113"/>
      <c r="AC92" s="114"/>
      <c r="AD92" s="115"/>
      <c r="AE92" s="206"/>
      <c r="AF92" s="207"/>
      <c r="AG92" s="207"/>
      <c r="AH92" s="207"/>
      <c r="AI92" s="207"/>
      <c r="AJ92" s="206"/>
      <c r="AK92" s="207"/>
      <c r="AL92" s="207"/>
      <c r="AM92" s="207"/>
      <c r="AN92" s="207"/>
      <c r="AO92" s="206"/>
      <c r="AP92" s="207"/>
      <c r="AQ92" s="207"/>
      <c r="AR92" s="207"/>
      <c r="AS92" s="207"/>
      <c r="AT92" s="87"/>
      <c r="AU92" s="88"/>
      <c r="AV92" s="88"/>
      <c r="AW92" s="88"/>
      <c r="AX92" s="351"/>
    </row>
    <row r="93" spans="1:50" ht="46.5" customHeight="1" hidden="1">
      <c r="A93" s="122"/>
      <c r="B93" s="123"/>
      <c r="C93" s="123"/>
      <c r="D93" s="123"/>
      <c r="E93" s="123"/>
      <c r="F93" s="124"/>
      <c r="G93" s="296"/>
      <c r="H93" s="296"/>
      <c r="I93" s="296"/>
      <c r="J93" s="296"/>
      <c r="K93" s="296"/>
      <c r="L93" s="296"/>
      <c r="M93" s="296"/>
      <c r="N93" s="296"/>
      <c r="O93" s="296"/>
      <c r="P93" s="296"/>
      <c r="Q93" s="296"/>
      <c r="R93" s="296"/>
      <c r="S93" s="296"/>
      <c r="T93" s="296"/>
      <c r="U93" s="296"/>
      <c r="V93" s="296"/>
      <c r="W93" s="296"/>
      <c r="X93" s="686"/>
      <c r="Y93" s="199" t="s">
        <v>59</v>
      </c>
      <c r="Z93" s="108"/>
      <c r="AA93" s="109"/>
      <c r="AB93" s="90" t="s">
        <v>60</v>
      </c>
      <c r="AC93" s="91"/>
      <c r="AD93" s="92"/>
      <c r="AE93" s="90"/>
      <c r="AF93" s="91"/>
      <c r="AG93" s="91"/>
      <c r="AH93" s="91"/>
      <c r="AI93" s="92"/>
      <c r="AJ93" s="90"/>
      <c r="AK93" s="91"/>
      <c r="AL93" s="91"/>
      <c r="AM93" s="91"/>
      <c r="AN93" s="92"/>
      <c r="AO93" s="90"/>
      <c r="AP93" s="91"/>
      <c r="AQ93" s="91"/>
      <c r="AR93" s="91"/>
      <c r="AS93" s="92"/>
      <c r="AT93" s="90"/>
      <c r="AU93" s="91"/>
      <c r="AV93" s="91"/>
      <c r="AW93" s="91"/>
      <c r="AX93" s="263"/>
    </row>
    <row r="94" spans="1:50" ht="32.25" customHeight="1" hidden="1">
      <c r="A94" s="364" t="s">
        <v>17</v>
      </c>
      <c r="B94" s="120"/>
      <c r="C94" s="120"/>
      <c r="D94" s="120"/>
      <c r="E94" s="120"/>
      <c r="F94" s="121"/>
      <c r="G94" s="161" t="s">
        <v>18</v>
      </c>
      <c r="H94" s="155"/>
      <c r="I94" s="155"/>
      <c r="J94" s="155"/>
      <c r="K94" s="155"/>
      <c r="L94" s="155"/>
      <c r="M94" s="155"/>
      <c r="N94" s="155"/>
      <c r="O94" s="155"/>
      <c r="P94" s="155"/>
      <c r="Q94" s="155"/>
      <c r="R94" s="155"/>
      <c r="S94" s="155"/>
      <c r="T94" s="155"/>
      <c r="U94" s="155"/>
      <c r="V94" s="155"/>
      <c r="W94" s="155"/>
      <c r="X94" s="156"/>
      <c r="Y94" s="687"/>
      <c r="Z94" s="688"/>
      <c r="AA94" s="68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0" t="s">
        <v>75</v>
      </c>
      <c r="AU94" s="691"/>
      <c r="AV94" s="691"/>
      <c r="AW94" s="691"/>
      <c r="AX94" s="692"/>
    </row>
    <row r="95" spans="1:50" ht="22.5" customHeight="1" hidden="1">
      <c r="A95" s="119"/>
      <c r="B95" s="120"/>
      <c r="C95" s="120"/>
      <c r="D95" s="120"/>
      <c r="E95" s="120"/>
      <c r="F95" s="121"/>
      <c r="G95" s="295" t="s">
        <v>309</v>
      </c>
      <c r="H95" s="295"/>
      <c r="I95" s="295"/>
      <c r="J95" s="295"/>
      <c r="K95" s="295"/>
      <c r="L95" s="295"/>
      <c r="M95" s="295"/>
      <c r="N95" s="295"/>
      <c r="O95" s="295"/>
      <c r="P95" s="295"/>
      <c r="Q95" s="295"/>
      <c r="R95" s="295"/>
      <c r="S95" s="295"/>
      <c r="T95" s="295"/>
      <c r="U95" s="295"/>
      <c r="V95" s="295"/>
      <c r="W95" s="295"/>
      <c r="X95" s="295"/>
      <c r="Y95" s="540" t="s">
        <v>17</v>
      </c>
      <c r="Z95" s="541"/>
      <c r="AA95" s="542"/>
      <c r="AB95" s="113"/>
      <c r="AC95" s="114"/>
      <c r="AD95" s="115"/>
      <c r="AE95" s="206"/>
      <c r="AF95" s="207"/>
      <c r="AG95" s="207"/>
      <c r="AH95" s="207"/>
      <c r="AI95" s="207"/>
      <c r="AJ95" s="206"/>
      <c r="AK95" s="207"/>
      <c r="AL95" s="207"/>
      <c r="AM95" s="207"/>
      <c r="AN95" s="207"/>
      <c r="AO95" s="206"/>
      <c r="AP95" s="207"/>
      <c r="AQ95" s="207"/>
      <c r="AR95" s="207"/>
      <c r="AS95" s="207"/>
      <c r="AT95" s="87"/>
      <c r="AU95" s="88"/>
      <c r="AV95" s="88"/>
      <c r="AW95" s="88"/>
      <c r="AX95" s="351"/>
    </row>
    <row r="96" spans="1:50" ht="46.5" customHeight="1" hidden="1">
      <c r="A96" s="122"/>
      <c r="B96" s="123"/>
      <c r="C96" s="123"/>
      <c r="D96" s="123"/>
      <c r="E96" s="123"/>
      <c r="F96" s="124"/>
      <c r="G96" s="296"/>
      <c r="H96" s="296"/>
      <c r="I96" s="296"/>
      <c r="J96" s="296"/>
      <c r="K96" s="296"/>
      <c r="L96" s="296"/>
      <c r="M96" s="296"/>
      <c r="N96" s="296"/>
      <c r="O96" s="296"/>
      <c r="P96" s="296"/>
      <c r="Q96" s="296"/>
      <c r="R96" s="296"/>
      <c r="S96" s="296"/>
      <c r="T96" s="296"/>
      <c r="U96" s="296"/>
      <c r="V96" s="296"/>
      <c r="W96" s="296"/>
      <c r="X96" s="296"/>
      <c r="Y96" s="199" t="s">
        <v>59</v>
      </c>
      <c r="Z96" s="108"/>
      <c r="AA96" s="109"/>
      <c r="AB96" s="90" t="s">
        <v>60</v>
      </c>
      <c r="AC96" s="91"/>
      <c r="AD96" s="92"/>
      <c r="AE96" s="90"/>
      <c r="AF96" s="91"/>
      <c r="AG96" s="91"/>
      <c r="AH96" s="91"/>
      <c r="AI96" s="92"/>
      <c r="AJ96" s="90"/>
      <c r="AK96" s="91"/>
      <c r="AL96" s="91"/>
      <c r="AM96" s="91"/>
      <c r="AN96" s="92"/>
      <c r="AO96" s="90"/>
      <c r="AP96" s="91"/>
      <c r="AQ96" s="91"/>
      <c r="AR96" s="91"/>
      <c r="AS96" s="92"/>
      <c r="AT96" s="90"/>
      <c r="AU96" s="91"/>
      <c r="AV96" s="91"/>
      <c r="AW96" s="91"/>
      <c r="AX96" s="263"/>
    </row>
    <row r="97" spans="1:50" ht="22.5" customHeight="1">
      <c r="A97" s="601" t="s">
        <v>77</v>
      </c>
      <c r="B97" s="602"/>
      <c r="C97" s="632" t="s">
        <v>19</v>
      </c>
      <c r="D97" s="526"/>
      <c r="E97" s="526"/>
      <c r="F97" s="526"/>
      <c r="G97" s="526"/>
      <c r="H97" s="526"/>
      <c r="I97" s="526"/>
      <c r="J97" s="526"/>
      <c r="K97" s="633"/>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2.5" customHeight="1">
      <c r="A98" s="603"/>
      <c r="B98" s="604"/>
      <c r="C98" s="537" t="s">
        <v>397</v>
      </c>
      <c r="D98" s="538"/>
      <c r="E98" s="538"/>
      <c r="F98" s="538"/>
      <c r="G98" s="538"/>
      <c r="H98" s="538"/>
      <c r="I98" s="538"/>
      <c r="J98" s="538"/>
      <c r="K98" s="539"/>
      <c r="L98" s="175">
        <v>22</v>
      </c>
      <c r="M98" s="176"/>
      <c r="N98" s="176"/>
      <c r="O98" s="176"/>
      <c r="P98" s="176"/>
      <c r="Q98" s="177"/>
      <c r="R98" s="175">
        <v>32</v>
      </c>
      <c r="S98" s="176"/>
      <c r="T98" s="176"/>
      <c r="U98" s="176"/>
      <c r="V98" s="176"/>
      <c r="W98" s="177"/>
      <c r="X98" s="62" t="s">
        <v>426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0.25" customHeight="1">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0.25" customHeight="1">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0.25" customHeight="1">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0.25" customHeight="1">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0.25" customHeight="1">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0.25" customHeight="1" thickBot="1">
      <c r="A104" s="605"/>
      <c r="B104" s="606"/>
      <c r="C104" s="592" t="s">
        <v>22</v>
      </c>
      <c r="D104" s="593"/>
      <c r="E104" s="593"/>
      <c r="F104" s="593"/>
      <c r="G104" s="593"/>
      <c r="H104" s="593"/>
      <c r="I104" s="593"/>
      <c r="J104" s="593"/>
      <c r="K104" s="594"/>
      <c r="L104" s="595">
        <f>SUM(L98:Q103)</f>
        <v>22</v>
      </c>
      <c r="M104" s="596"/>
      <c r="N104" s="596"/>
      <c r="O104" s="596"/>
      <c r="P104" s="596"/>
      <c r="Q104" s="597"/>
      <c r="R104" s="595">
        <f>SUM(R98:W103)</f>
        <v>32</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2" customHeight="1">
      <c r="A108" s="643" t="s">
        <v>312</v>
      </c>
      <c r="B108" s="644"/>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383</v>
      </c>
      <c r="AE108" s="345"/>
      <c r="AF108" s="345"/>
      <c r="AG108" s="341" t="s">
        <v>399</v>
      </c>
      <c r="AH108" s="342"/>
      <c r="AI108" s="342"/>
      <c r="AJ108" s="342"/>
      <c r="AK108" s="342"/>
      <c r="AL108" s="342"/>
      <c r="AM108" s="342"/>
      <c r="AN108" s="342"/>
      <c r="AO108" s="342"/>
      <c r="AP108" s="342"/>
      <c r="AQ108" s="342"/>
      <c r="AR108" s="342"/>
      <c r="AS108" s="342"/>
      <c r="AT108" s="342"/>
      <c r="AU108" s="342"/>
      <c r="AV108" s="342"/>
      <c r="AW108" s="342"/>
      <c r="AX108" s="343"/>
    </row>
    <row r="109" spans="1:50" ht="26.25" customHeight="1">
      <c r="A109" s="645"/>
      <c r="B109" s="646"/>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2"/>
      <c r="AD109" s="293" t="s">
        <v>383</v>
      </c>
      <c r="AE109" s="294"/>
      <c r="AF109" s="294"/>
      <c r="AG109" s="273" t="s">
        <v>400</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7"/>
      <c r="B110" s="648"/>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4" t="s">
        <v>398</v>
      </c>
      <c r="AE110" s="325"/>
      <c r="AF110" s="325"/>
      <c r="AG110" s="319"/>
      <c r="AH110" s="238"/>
      <c r="AI110" s="238"/>
      <c r="AJ110" s="238"/>
      <c r="AK110" s="238"/>
      <c r="AL110" s="238"/>
      <c r="AM110" s="238"/>
      <c r="AN110" s="238"/>
      <c r="AO110" s="238"/>
      <c r="AP110" s="238"/>
      <c r="AQ110" s="238"/>
      <c r="AR110" s="238"/>
      <c r="AS110" s="238"/>
      <c r="AT110" s="238"/>
      <c r="AU110" s="238"/>
      <c r="AV110" s="238"/>
      <c r="AW110" s="238"/>
      <c r="AX110" s="320"/>
    </row>
    <row r="111" spans="1:50" ht="56.25" customHeight="1">
      <c r="A111" s="254" t="s">
        <v>46</v>
      </c>
      <c r="B111" s="255"/>
      <c r="C111" s="553"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6" t="s">
        <v>383</v>
      </c>
      <c r="AE111" s="268"/>
      <c r="AF111" s="268"/>
      <c r="AG111" s="270" t="s">
        <v>401</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3" t="s">
        <v>398</v>
      </c>
      <c r="AE112" s="294"/>
      <c r="AF112" s="294"/>
      <c r="AG112" s="335"/>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4"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3" t="s">
        <v>383</v>
      </c>
      <c r="AE113" s="294"/>
      <c r="AF113" s="294"/>
      <c r="AG113" s="273" t="s">
        <v>400</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3" t="s">
        <v>383</v>
      </c>
      <c r="AE114" s="294"/>
      <c r="AF114" s="294"/>
      <c r="AG114" s="273" t="s">
        <v>400</v>
      </c>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0"/>
      <c r="AD115" s="293" t="s">
        <v>383</v>
      </c>
      <c r="AE115" s="294"/>
      <c r="AF115" s="294"/>
      <c r="AG115" s="273" t="s">
        <v>400</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0"/>
      <c r="AD116" s="252" t="s">
        <v>398</v>
      </c>
      <c r="AE116" s="253"/>
      <c r="AF116" s="253"/>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2" ht="40.5" customHeight="1">
      <c r="A117" s="258"/>
      <c r="B117" s="259"/>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4" t="s">
        <v>383</v>
      </c>
      <c r="AE117" s="325"/>
      <c r="AF117" s="330"/>
      <c r="AG117" s="337" t="s">
        <v>400</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403</v>
      </c>
      <c r="AE118" s="268"/>
      <c r="AF118" s="269"/>
      <c r="AG118" s="270" t="s">
        <v>402</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6" t="s">
        <v>398</v>
      </c>
      <c r="AE119" s="347"/>
      <c r="AF119" s="347"/>
      <c r="AG119" s="335"/>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3" t="s">
        <v>383</v>
      </c>
      <c r="AE120" s="294"/>
      <c r="AF120" s="294"/>
      <c r="AG120" s="273" t="s">
        <v>400</v>
      </c>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383</v>
      </c>
      <c r="AE121" s="294"/>
      <c r="AF121" s="294"/>
      <c r="AG121" s="336" t="s">
        <v>400</v>
      </c>
      <c r="AH121" s="238"/>
      <c r="AI121" s="238"/>
      <c r="AJ121" s="238"/>
      <c r="AK121" s="238"/>
      <c r="AL121" s="238"/>
      <c r="AM121" s="238"/>
      <c r="AN121" s="238"/>
      <c r="AO121" s="238"/>
      <c r="AP121" s="238"/>
      <c r="AQ121" s="238"/>
      <c r="AR121" s="238"/>
      <c r="AS121" s="238"/>
      <c r="AT121" s="238"/>
      <c r="AU121" s="238"/>
      <c r="AV121" s="238"/>
      <c r="AW121" s="238"/>
      <c r="AX121" s="320"/>
    </row>
    <row r="122" spans="1:50" ht="33" customHeight="1">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326" t="s">
        <v>398</v>
      </c>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7"/>
      <c r="U125" s="338"/>
      <c r="V125" s="338"/>
      <c r="W125" s="338"/>
      <c r="X125" s="338"/>
      <c r="Y125" s="338"/>
      <c r="Z125" s="338"/>
      <c r="AA125" s="338"/>
      <c r="AB125" s="338"/>
      <c r="AC125" s="338"/>
      <c r="AD125" s="338"/>
      <c r="AE125" s="338"/>
      <c r="AF125" s="558"/>
      <c r="AG125" s="319"/>
      <c r="AH125" s="238"/>
      <c r="AI125" s="238"/>
      <c r="AJ125" s="238"/>
      <c r="AK125" s="238"/>
      <c r="AL125" s="238"/>
      <c r="AM125" s="238"/>
      <c r="AN125" s="238"/>
      <c r="AO125" s="238"/>
      <c r="AP125" s="238"/>
      <c r="AQ125" s="238"/>
      <c r="AR125" s="238"/>
      <c r="AS125" s="238"/>
      <c r="AT125" s="238"/>
      <c r="AU125" s="238"/>
      <c r="AV125" s="238"/>
      <c r="AW125" s="238"/>
      <c r="AX125" s="320"/>
    </row>
    <row r="126" spans="1:50" ht="57" customHeight="1">
      <c r="A126" s="254" t="s">
        <v>58</v>
      </c>
      <c r="B126" s="387"/>
      <c r="C126" s="377" t="s">
        <v>64</v>
      </c>
      <c r="D126" s="425"/>
      <c r="E126" s="425"/>
      <c r="F126" s="426"/>
      <c r="G126" s="381" t="s">
        <v>404</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66.75" customHeight="1" thickBot="1">
      <c r="A127" s="388"/>
      <c r="B127" s="389"/>
      <c r="C127" s="581" t="s">
        <v>68</v>
      </c>
      <c r="D127" s="582"/>
      <c r="E127" s="582"/>
      <c r="F127" s="583"/>
      <c r="G127" s="584" t="s">
        <v>405</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50" ht="21" customHeight="1">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20" customHeight="1" thickBot="1">
      <c r="A129" s="424" t="s">
        <v>414</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03.5" customHeight="1" thickBot="1">
      <c r="A131" s="384" t="s">
        <v>307</v>
      </c>
      <c r="B131" s="385"/>
      <c r="C131" s="385"/>
      <c r="D131" s="385"/>
      <c r="E131" s="386"/>
      <c r="F131" s="417" t="s">
        <v>415</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0" customHeight="1" thickBot="1">
      <c r="A133" s="554" t="s">
        <v>423</v>
      </c>
      <c r="B133" s="555"/>
      <c r="C133" s="555"/>
      <c r="D133" s="555"/>
      <c r="E133" s="556"/>
      <c r="F133" s="420" t="s">
        <v>422</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0" customHeight="1" thickBot="1">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5" customHeight="1">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5" customHeight="1">
      <c r="A137" s="517" t="s">
        <v>224</v>
      </c>
      <c r="B137" s="312"/>
      <c r="C137" s="312"/>
      <c r="D137" s="312"/>
      <c r="E137" s="312"/>
      <c r="F137" s="312"/>
      <c r="G137" s="545" t="s">
        <v>407</v>
      </c>
      <c r="H137" s="546"/>
      <c r="I137" s="546"/>
      <c r="J137" s="546"/>
      <c r="K137" s="546"/>
      <c r="L137" s="546"/>
      <c r="M137" s="546"/>
      <c r="N137" s="546"/>
      <c r="O137" s="546"/>
      <c r="P137" s="547"/>
      <c r="Q137" s="312" t="s">
        <v>225</v>
      </c>
      <c r="R137" s="312"/>
      <c r="S137" s="312"/>
      <c r="T137" s="312"/>
      <c r="U137" s="312"/>
      <c r="V137" s="312"/>
      <c r="W137" s="545" t="s">
        <v>388</v>
      </c>
      <c r="X137" s="546"/>
      <c r="Y137" s="546"/>
      <c r="Z137" s="546"/>
      <c r="AA137" s="546"/>
      <c r="AB137" s="546"/>
      <c r="AC137" s="546"/>
      <c r="AD137" s="546"/>
      <c r="AE137" s="546"/>
      <c r="AF137" s="547"/>
      <c r="AG137" s="312" t="s">
        <v>226</v>
      </c>
      <c r="AH137" s="312"/>
      <c r="AI137" s="312"/>
      <c r="AJ137" s="312"/>
      <c r="AK137" s="312"/>
      <c r="AL137" s="312"/>
      <c r="AM137" s="514" t="s">
        <v>406</v>
      </c>
      <c r="AN137" s="515"/>
      <c r="AO137" s="515"/>
      <c r="AP137" s="515"/>
      <c r="AQ137" s="515"/>
      <c r="AR137" s="515"/>
      <c r="AS137" s="515"/>
      <c r="AT137" s="515"/>
      <c r="AU137" s="515"/>
      <c r="AV137" s="516"/>
      <c r="AW137" s="12"/>
      <c r="AX137" s="13"/>
    </row>
    <row r="138" spans="1:50" ht="19.5" customHeight="1" thickBot="1">
      <c r="A138" s="518" t="s">
        <v>227</v>
      </c>
      <c r="B138" s="423"/>
      <c r="C138" s="423"/>
      <c r="D138" s="423"/>
      <c r="E138" s="423"/>
      <c r="F138" s="423"/>
      <c r="G138" s="309" t="s">
        <v>408</v>
      </c>
      <c r="H138" s="310"/>
      <c r="I138" s="310"/>
      <c r="J138" s="310"/>
      <c r="K138" s="310"/>
      <c r="L138" s="310"/>
      <c r="M138" s="310"/>
      <c r="N138" s="310"/>
      <c r="O138" s="310"/>
      <c r="P138" s="311"/>
      <c r="Q138" s="423" t="s">
        <v>228</v>
      </c>
      <c r="R138" s="423"/>
      <c r="S138" s="423"/>
      <c r="T138" s="423"/>
      <c r="U138" s="423"/>
      <c r="V138" s="423"/>
      <c r="W138" s="309" t="s">
        <v>409</v>
      </c>
      <c r="X138" s="310"/>
      <c r="Y138" s="310"/>
      <c r="Z138" s="310"/>
      <c r="AA138" s="310"/>
      <c r="AB138" s="310"/>
      <c r="AC138" s="310"/>
      <c r="AD138" s="310"/>
      <c r="AE138" s="310"/>
      <c r="AF138" s="311"/>
      <c r="AG138" s="313"/>
      <c r="AH138" s="314"/>
      <c r="AI138" s="314"/>
      <c r="AJ138" s="314"/>
      <c r="AK138" s="314"/>
      <c r="AL138" s="314"/>
      <c r="AM138" s="352"/>
      <c r="AN138" s="353"/>
      <c r="AO138" s="353"/>
      <c r="AP138" s="353"/>
      <c r="AQ138" s="353"/>
      <c r="AR138" s="353"/>
      <c r="AS138" s="353"/>
      <c r="AT138" s="353"/>
      <c r="AU138" s="353"/>
      <c r="AV138" s="354"/>
      <c r="AW138" s="28"/>
      <c r="AX138" s="29"/>
    </row>
    <row r="139" spans="1:50" ht="23.2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1" t="s">
        <v>34</v>
      </c>
      <c r="B178" s="362"/>
      <c r="C178" s="362"/>
      <c r="D178" s="362"/>
      <c r="E178" s="362"/>
      <c r="F178" s="363"/>
      <c r="G178" s="370" t="s">
        <v>411</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c r="A180" s="364"/>
      <c r="B180" s="365"/>
      <c r="C180" s="365"/>
      <c r="D180" s="365"/>
      <c r="E180" s="365"/>
      <c r="F180" s="366"/>
      <c r="G180" s="355" t="s">
        <v>410</v>
      </c>
      <c r="H180" s="356"/>
      <c r="I180" s="356"/>
      <c r="J180" s="356"/>
      <c r="K180" s="357"/>
      <c r="L180" s="358" t="s">
        <v>412</v>
      </c>
      <c r="M180" s="359"/>
      <c r="N180" s="359"/>
      <c r="O180" s="359"/>
      <c r="P180" s="359"/>
      <c r="Q180" s="359"/>
      <c r="R180" s="359"/>
      <c r="S180" s="359"/>
      <c r="T180" s="359"/>
      <c r="U180" s="359"/>
      <c r="V180" s="359"/>
      <c r="W180" s="359"/>
      <c r="X180" s="360"/>
      <c r="Y180" s="390">
        <v>17</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9"/>
    </row>
    <row r="182" spans="1:50" ht="24.75" customHeight="1">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9"/>
    </row>
    <row r="183" spans="1:50" ht="24.75" customHeight="1">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9"/>
    </row>
    <row r="184" spans="1:50" ht="24.75" customHeight="1">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9"/>
    </row>
    <row r="185" spans="1:50" ht="24.75" customHeight="1" hidden="1">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9"/>
    </row>
    <row r="186" spans="1:50" ht="24.75" customHeight="1" hidden="1">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9"/>
    </row>
    <row r="187" spans="1:50" ht="24.75" customHeight="1" hidden="1">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9"/>
    </row>
    <row r="188" spans="1:50" ht="24.75" customHeight="1" hidden="1">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9"/>
    </row>
    <row r="189" spans="1:50" ht="24.75" customHeight="1" hidden="1">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9"/>
    </row>
    <row r="190" spans="1:50" ht="24.75" customHeight="1" thickBot="1">
      <c r="A190" s="364"/>
      <c r="B190" s="365"/>
      <c r="C190" s="365"/>
      <c r="D190" s="365"/>
      <c r="E190" s="365"/>
      <c r="F190" s="366"/>
      <c r="G190" s="560" t="s">
        <v>22</v>
      </c>
      <c r="H190" s="561"/>
      <c r="I190" s="561"/>
      <c r="J190" s="561"/>
      <c r="K190" s="561"/>
      <c r="L190" s="562"/>
      <c r="M190" s="146"/>
      <c r="N190" s="146"/>
      <c r="O190" s="146"/>
      <c r="P190" s="146"/>
      <c r="Q190" s="146"/>
      <c r="R190" s="146"/>
      <c r="S190" s="146"/>
      <c r="T190" s="146"/>
      <c r="U190" s="146"/>
      <c r="V190" s="146"/>
      <c r="W190" s="146"/>
      <c r="X190" s="147"/>
      <c r="Y190" s="563">
        <f>SUM(Y180:AB189)</f>
        <v>17</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0</v>
      </c>
      <c r="AV190" s="564"/>
      <c r="AW190" s="564"/>
      <c r="AX190" s="566"/>
    </row>
    <row r="191" spans="1:50" ht="30" customHeight="1">
      <c r="A191" s="364"/>
      <c r="B191" s="365"/>
      <c r="C191" s="365"/>
      <c r="D191" s="365"/>
      <c r="E191" s="365"/>
      <c r="F191" s="366"/>
      <c r="G191" s="370" t="s">
        <v>365</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359</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9"/>
    </row>
    <row r="195" spans="1:50" ht="24.75" customHeight="1">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9"/>
    </row>
    <row r="196" spans="1:50" ht="24.75" customHeight="1">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9"/>
    </row>
    <row r="197" spans="1:50" ht="24.75" customHeight="1">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9"/>
    </row>
    <row r="198" spans="1:50" ht="24.75" customHeight="1" hidden="1">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9"/>
    </row>
    <row r="199" spans="1:50" ht="24.75" customHeight="1" hidden="1">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9"/>
    </row>
    <row r="200" spans="1:50" ht="24.75" customHeight="1" hidden="1">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9"/>
    </row>
    <row r="201" spans="1:50" ht="24.75" customHeight="1" hidden="1">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9"/>
    </row>
    <row r="202" spans="1:50" ht="24.75" customHeight="1" hidden="1">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9"/>
    </row>
    <row r="203" spans="1:50" ht="24.75" customHeight="1" thickBot="1">
      <c r="A203" s="364"/>
      <c r="B203" s="365"/>
      <c r="C203" s="365"/>
      <c r="D203" s="365"/>
      <c r="E203" s="365"/>
      <c r="F203" s="366"/>
      <c r="G203" s="560" t="s">
        <v>22</v>
      </c>
      <c r="H203" s="561"/>
      <c r="I203" s="561"/>
      <c r="J203" s="561"/>
      <c r="K203" s="561"/>
      <c r="L203" s="562"/>
      <c r="M203" s="146"/>
      <c r="N203" s="146"/>
      <c r="O203" s="146"/>
      <c r="P203" s="146"/>
      <c r="Q203" s="146"/>
      <c r="R203" s="146"/>
      <c r="S203" s="146"/>
      <c r="T203" s="146"/>
      <c r="U203" s="146"/>
      <c r="V203" s="146"/>
      <c r="W203" s="146"/>
      <c r="X203" s="147"/>
      <c r="Y203" s="563">
        <f>SUM(Y193:AB202)</f>
        <v>0</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customHeight="1">
      <c r="A204" s="364"/>
      <c r="B204" s="365"/>
      <c r="C204" s="365"/>
      <c r="D204" s="365"/>
      <c r="E204" s="365"/>
      <c r="F204" s="366"/>
      <c r="G204" s="370" t="s">
        <v>360</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9"/>
    </row>
    <row r="208" spans="1:50" ht="24.75" customHeight="1">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9"/>
    </row>
    <row r="209" spans="1:50" ht="24.75" customHeight="1">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9"/>
    </row>
    <row r="210" spans="1:50" ht="24.75" customHeight="1">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9"/>
    </row>
    <row r="211" spans="1:50" ht="24.75" customHeight="1" hidden="1">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9"/>
    </row>
    <row r="212" spans="1:50" ht="24.75" customHeight="1" hidden="1">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9"/>
    </row>
    <row r="213" spans="1:50" ht="24.75" customHeight="1" hidden="1">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9"/>
    </row>
    <row r="214" spans="1:50" ht="24.75" customHeight="1" hidden="1">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9"/>
    </row>
    <row r="215" spans="1:50" ht="24.75" customHeight="1" hidden="1">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9"/>
    </row>
    <row r="216" spans="1:50" ht="24.75" customHeight="1" thickBot="1">
      <c r="A216" s="364"/>
      <c r="B216" s="365"/>
      <c r="C216" s="365"/>
      <c r="D216" s="365"/>
      <c r="E216" s="365"/>
      <c r="F216" s="366"/>
      <c r="G216" s="560" t="s">
        <v>22</v>
      </c>
      <c r="H216" s="561"/>
      <c r="I216" s="561"/>
      <c r="J216" s="561"/>
      <c r="K216" s="561"/>
      <c r="L216" s="562"/>
      <c r="M216" s="146"/>
      <c r="N216" s="146"/>
      <c r="O216" s="146"/>
      <c r="P216" s="146"/>
      <c r="Q216" s="146"/>
      <c r="R216" s="146"/>
      <c r="S216" s="146"/>
      <c r="T216" s="146"/>
      <c r="U216" s="146"/>
      <c r="V216" s="146"/>
      <c r="W216" s="146"/>
      <c r="X216" s="147"/>
      <c r="Y216" s="563">
        <f>SUM(Y206:AB215)</f>
        <v>0</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customHeight="1">
      <c r="A217" s="364"/>
      <c r="B217" s="365"/>
      <c r="C217" s="365"/>
      <c r="D217" s="365"/>
      <c r="E217" s="365"/>
      <c r="F217" s="366"/>
      <c r="G217" s="370" t="s">
        <v>362</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363</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customHeight="1">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customHeight="1">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9"/>
    </row>
    <row r="221" spans="1:50" ht="24.75" customHeight="1">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9"/>
    </row>
    <row r="222" spans="1:50" ht="24.75" customHeight="1">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9"/>
    </row>
    <row r="223" spans="1:50" ht="24.75" customHeight="1">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9"/>
    </row>
    <row r="224" spans="1:50" ht="24.75" customHeight="1" hidden="1">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9"/>
    </row>
    <row r="225" spans="1:50" ht="24.75" customHeight="1" hidden="1">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9"/>
    </row>
    <row r="226" spans="1:50" ht="24.75" customHeight="1" hidden="1">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9"/>
    </row>
    <row r="227" spans="1:50" ht="24.75" customHeight="1" hidden="1">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9"/>
    </row>
    <row r="228" spans="1:50" ht="24.75" customHeight="1" hidden="1">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9"/>
    </row>
    <row r="229" spans="1:50" ht="24.75" customHeight="1">
      <c r="A229" s="364"/>
      <c r="B229" s="365"/>
      <c r="C229" s="365"/>
      <c r="D229" s="365"/>
      <c r="E229" s="365"/>
      <c r="F229" s="366"/>
      <c r="G229" s="560" t="s">
        <v>22</v>
      </c>
      <c r="H229" s="561"/>
      <c r="I229" s="561"/>
      <c r="J229" s="561"/>
      <c r="K229" s="561"/>
      <c r="L229" s="562"/>
      <c r="M229" s="146"/>
      <c r="N229" s="146"/>
      <c r="O229" s="146"/>
      <c r="P229" s="146"/>
      <c r="Q229" s="146"/>
      <c r="R229" s="146"/>
      <c r="S229" s="146"/>
      <c r="T229" s="146"/>
      <c r="U229" s="146"/>
      <c r="V229" s="146"/>
      <c r="W229" s="146"/>
      <c r="X229" s="147"/>
      <c r="Y229" s="563">
        <f>SUM(Y219:AB228)</f>
        <v>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customHeight="1" thickBot="1">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0"/>
      <c r="B235" s="570"/>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6" t="s">
        <v>33</v>
      </c>
      <c r="AL235" s="232"/>
      <c r="AM235" s="232"/>
      <c r="AN235" s="232"/>
      <c r="AO235" s="232"/>
      <c r="AP235" s="232"/>
      <c r="AQ235" s="232" t="s">
        <v>23</v>
      </c>
      <c r="AR235" s="232"/>
      <c r="AS235" s="232"/>
      <c r="AT235" s="232"/>
      <c r="AU235" s="83" t="s">
        <v>24</v>
      </c>
      <c r="AV235" s="84"/>
      <c r="AW235" s="84"/>
      <c r="AX235" s="577"/>
    </row>
    <row r="236" spans="1:50" ht="24" customHeight="1">
      <c r="A236" s="570">
        <v>1</v>
      </c>
      <c r="B236" s="570">
        <v>1</v>
      </c>
      <c r="C236" s="572" t="s">
        <v>413</v>
      </c>
      <c r="D236" s="571"/>
      <c r="E236" s="571"/>
      <c r="F236" s="571"/>
      <c r="G236" s="571"/>
      <c r="H236" s="571"/>
      <c r="I236" s="571"/>
      <c r="J236" s="571"/>
      <c r="K236" s="571"/>
      <c r="L236" s="571"/>
      <c r="M236" s="572" t="s">
        <v>412</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v>17</v>
      </c>
      <c r="AL236" s="574"/>
      <c r="AM236" s="574"/>
      <c r="AN236" s="574"/>
      <c r="AO236" s="574"/>
      <c r="AP236" s="575"/>
      <c r="AQ236" s="572">
        <v>1</v>
      </c>
      <c r="AR236" s="571"/>
      <c r="AS236" s="571"/>
      <c r="AT236" s="571"/>
      <c r="AU236" s="573">
        <f>17273000/19186000*100</f>
        <v>90.02918794954654</v>
      </c>
      <c r="AV236" s="574"/>
      <c r="AW236" s="574"/>
      <c r="AX236" s="575"/>
    </row>
    <row r="237" spans="1:50" ht="24" customHeight="1" hidden="1">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customHeight="1" hidden="1">
      <c r="A238" s="570">
        <v>3</v>
      </c>
      <c r="B238" s="570">
        <v>1</v>
      </c>
      <c r="C238" s="571"/>
      <c r="D238" s="571"/>
      <c r="E238" s="571"/>
      <c r="F238" s="571"/>
      <c r="G238" s="571"/>
      <c r="H238" s="571"/>
      <c r="I238" s="571"/>
      <c r="J238" s="571"/>
      <c r="K238" s="571"/>
      <c r="L238" s="571"/>
      <c r="M238" s="696"/>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97"/>
      <c r="AK238" s="573"/>
      <c r="AL238" s="574"/>
      <c r="AM238" s="574"/>
      <c r="AN238" s="574"/>
      <c r="AO238" s="574"/>
      <c r="AP238" s="575"/>
      <c r="AQ238" s="572"/>
      <c r="AR238" s="571"/>
      <c r="AS238" s="571"/>
      <c r="AT238" s="571"/>
      <c r="AU238" s="573"/>
      <c r="AV238" s="574"/>
      <c r="AW238" s="574"/>
      <c r="AX238" s="575"/>
    </row>
    <row r="239" spans="1:50" ht="24" customHeight="1" hidden="1">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customHeight="1" hidden="1">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customHeight="1" hidden="1">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customHeight="1" hidden="1">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customHeight="1" hidden="1">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customHeight="1" hidden="1">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customHeight="1" hidden="1">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customHeight="1" hidden="1">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customHeight="1" hidden="1">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customHeight="1" hidden="1">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customHeight="1" hidden="1">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customHeight="1" hidden="1">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customHeight="1" hidden="1">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customHeight="1" hidden="1">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customHeight="1" hidden="1">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customHeight="1" hidden="1">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customHeight="1" hidden="1">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customHeight="1" hidden="1">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customHeight="1" hidden="1">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customHeight="1" hidden="1">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customHeight="1" hidden="1">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customHeight="1" hidden="1">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customHeight="1" hidden="1">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customHeight="1" hidden="1">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customHeight="1" hidden="1">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customHeight="1" hidden="1">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5" spans="1:50" ht="24" customHeight="1" hidden="1">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3"/>
      <c r="AL265" s="574"/>
      <c r="AM265" s="574"/>
      <c r="AN265" s="574"/>
      <c r="AO265" s="574"/>
      <c r="AP265" s="575"/>
      <c r="AQ265" s="572"/>
      <c r="AR265" s="571"/>
      <c r="AS265" s="571"/>
      <c r="AT265" s="571"/>
      <c r="AU265" s="573"/>
      <c r="AV265" s="574"/>
      <c r="AW265" s="574"/>
      <c r="AX265" s="57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0"/>
      <c r="B268" s="570"/>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6" t="s">
        <v>369</v>
      </c>
      <c r="AL268" s="232"/>
      <c r="AM268" s="232"/>
      <c r="AN268" s="232"/>
      <c r="AO268" s="232"/>
      <c r="AP268" s="232"/>
      <c r="AQ268" s="232" t="s">
        <v>23</v>
      </c>
      <c r="AR268" s="232"/>
      <c r="AS268" s="232"/>
      <c r="AT268" s="232"/>
      <c r="AU268" s="83" t="s">
        <v>24</v>
      </c>
      <c r="AV268" s="84"/>
      <c r="AW268" s="84"/>
      <c r="AX268" s="577"/>
    </row>
    <row r="269" spans="1:50" ht="24" customHeight="1" hidden="1">
      <c r="A269" s="570">
        <v>1</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c r="AL269" s="574"/>
      <c r="AM269" s="574"/>
      <c r="AN269" s="574"/>
      <c r="AO269" s="574"/>
      <c r="AP269" s="575"/>
      <c r="AQ269" s="572"/>
      <c r="AR269" s="571"/>
      <c r="AS269" s="571"/>
      <c r="AT269" s="571"/>
      <c r="AU269" s="573"/>
      <c r="AV269" s="574"/>
      <c r="AW269" s="574"/>
      <c r="AX269" s="575"/>
    </row>
    <row r="270" spans="1:50" ht="24" customHeight="1" hidden="1">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customHeight="1" hidden="1">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customHeight="1" hidden="1">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customHeight="1" hidden="1">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customHeight="1" hidden="1">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customHeight="1" hidden="1">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customHeight="1" hidden="1">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customHeight="1" hidden="1">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customHeight="1" hidden="1">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customHeight="1" hidden="1">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customHeight="1" hidden="1">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customHeight="1" hidden="1">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customHeight="1" hidden="1">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customHeight="1" hidden="1">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customHeight="1" hidden="1">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customHeight="1" hidden="1">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customHeight="1" hidden="1">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customHeight="1" hidden="1">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customHeight="1" hidden="1">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customHeight="1" hidden="1">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customHeight="1" hidden="1">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customHeight="1" hidden="1">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customHeight="1" hidden="1">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customHeight="1" hidden="1">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customHeight="1" hidden="1">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customHeight="1" hidden="1">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customHeight="1" hidden="1">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customHeight="1" hidden="1">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24" customHeight="1" hidden="1">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3"/>
      <c r="AL298" s="574"/>
      <c r="AM298" s="574"/>
      <c r="AN298" s="574"/>
      <c r="AO298" s="574"/>
      <c r="AP298" s="575"/>
      <c r="AQ298" s="572"/>
      <c r="AR298" s="571"/>
      <c r="AS298" s="571"/>
      <c r="AT298" s="571"/>
      <c r="AU298" s="573"/>
      <c r="AV298" s="574"/>
      <c r="AW298" s="574"/>
      <c r="AX298" s="575"/>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0"/>
      <c r="B301" s="570"/>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6" t="s">
        <v>369</v>
      </c>
      <c r="AL301" s="232"/>
      <c r="AM301" s="232"/>
      <c r="AN301" s="232"/>
      <c r="AO301" s="232"/>
      <c r="AP301" s="232"/>
      <c r="AQ301" s="232" t="s">
        <v>23</v>
      </c>
      <c r="AR301" s="232"/>
      <c r="AS301" s="232"/>
      <c r="AT301" s="232"/>
      <c r="AU301" s="83" t="s">
        <v>24</v>
      </c>
      <c r="AV301" s="84"/>
      <c r="AW301" s="84"/>
      <c r="AX301" s="577"/>
    </row>
    <row r="302" spans="1:50" ht="24" customHeight="1" hidden="1">
      <c r="A302" s="570">
        <v>1</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c r="AL302" s="574"/>
      <c r="AM302" s="574"/>
      <c r="AN302" s="574"/>
      <c r="AO302" s="574"/>
      <c r="AP302" s="575"/>
      <c r="AQ302" s="572"/>
      <c r="AR302" s="571"/>
      <c r="AS302" s="571"/>
      <c r="AT302" s="571"/>
      <c r="AU302" s="573"/>
      <c r="AV302" s="574"/>
      <c r="AW302" s="574"/>
      <c r="AX302" s="575"/>
    </row>
    <row r="303" spans="1:50" ht="24" customHeight="1" hidden="1">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customHeight="1" hidden="1">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customHeight="1" hidden="1">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customHeight="1" hidden="1">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customHeight="1" hidden="1">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customHeight="1" hidden="1">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customHeight="1" hidden="1">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customHeight="1" hidden="1">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customHeight="1" hidden="1">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customHeight="1" hidden="1">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customHeight="1" hidden="1">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customHeight="1" hidden="1">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customHeight="1" hidden="1">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customHeight="1" hidden="1">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customHeight="1" hidden="1">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customHeight="1" hidden="1">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customHeight="1" hidden="1">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customHeight="1" hidden="1">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customHeight="1" hidden="1">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customHeight="1" hidden="1">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customHeight="1" hidden="1">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customHeight="1" hidden="1">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customHeight="1" hidden="1">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customHeight="1" hidden="1">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customHeight="1" hidden="1">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customHeight="1" hidden="1">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customHeight="1" hidden="1">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customHeight="1" hidden="1">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1" spans="1:50" ht="24" customHeight="1" hidden="1">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3"/>
      <c r="AL331" s="574"/>
      <c r="AM331" s="574"/>
      <c r="AN331" s="574"/>
      <c r="AO331" s="574"/>
      <c r="AP331" s="575"/>
      <c r="AQ331" s="572"/>
      <c r="AR331" s="571"/>
      <c r="AS331" s="571"/>
      <c r="AT331" s="571"/>
      <c r="AU331" s="573"/>
      <c r="AV331" s="574"/>
      <c r="AW331" s="574"/>
      <c r="AX331" s="575"/>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0"/>
      <c r="B334" s="570"/>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6" t="s">
        <v>369</v>
      </c>
      <c r="AL334" s="232"/>
      <c r="AM334" s="232"/>
      <c r="AN334" s="232"/>
      <c r="AO334" s="232"/>
      <c r="AP334" s="232"/>
      <c r="AQ334" s="232" t="s">
        <v>23</v>
      </c>
      <c r="AR334" s="232"/>
      <c r="AS334" s="232"/>
      <c r="AT334" s="232"/>
      <c r="AU334" s="83" t="s">
        <v>24</v>
      </c>
      <c r="AV334" s="84"/>
      <c r="AW334" s="84"/>
      <c r="AX334" s="577"/>
    </row>
    <row r="335" spans="1:50" ht="24" customHeight="1" hidden="1">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c r="AL335" s="574"/>
      <c r="AM335" s="574"/>
      <c r="AN335" s="574"/>
      <c r="AO335" s="574"/>
      <c r="AP335" s="575"/>
      <c r="AQ335" s="572"/>
      <c r="AR335" s="571"/>
      <c r="AS335" s="571"/>
      <c r="AT335" s="571"/>
      <c r="AU335" s="573"/>
      <c r="AV335" s="574"/>
      <c r="AW335" s="574"/>
      <c r="AX335" s="575"/>
    </row>
    <row r="336" spans="1:50" ht="24" customHeight="1" hidden="1">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customHeight="1" hidden="1">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customHeight="1" hidden="1">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customHeight="1" hidden="1">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customHeight="1" hidden="1">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customHeight="1" hidden="1">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customHeight="1" hidden="1">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customHeight="1" hidden="1">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customHeight="1" hidden="1">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customHeight="1" hidden="1">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customHeight="1" hidden="1">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customHeight="1" hidden="1">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customHeight="1" hidden="1">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customHeight="1" hidden="1">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customHeight="1" hidden="1">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customHeight="1" hidden="1">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customHeight="1" hidden="1">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customHeight="1" hidden="1">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customHeight="1" hidden="1">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customHeight="1" hidden="1">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customHeight="1" hidden="1">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customHeight="1" hidden="1">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customHeight="1" hidden="1">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customHeight="1" hidden="1">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customHeight="1" hidden="1">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customHeight="1" hidden="1">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customHeight="1" hidden="1">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customHeight="1" hidden="1">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4" spans="1:50" ht="24" customHeight="1" hidden="1">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3"/>
      <c r="AL364" s="574"/>
      <c r="AM364" s="574"/>
      <c r="AN364" s="574"/>
      <c r="AO364" s="574"/>
      <c r="AP364" s="575"/>
      <c r="AQ364" s="572"/>
      <c r="AR364" s="571"/>
      <c r="AS364" s="571"/>
      <c r="AT364" s="571"/>
      <c r="AU364" s="573"/>
      <c r="AV364" s="574"/>
      <c r="AW364" s="574"/>
      <c r="AX364" s="575"/>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0"/>
      <c r="B367" s="570"/>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6" t="s">
        <v>369</v>
      </c>
      <c r="AL367" s="232"/>
      <c r="AM367" s="232"/>
      <c r="AN367" s="232"/>
      <c r="AO367" s="232"/>
      <c r="AP367" s="232"/>
      <c r="AQ367" s="232" t="s">
        <v>23</v>
      </c>
      <c r="AR367" s="232"/>
      <c r="AS367" s="232"/>
      <c r="AT367" s="232"/>
      <c r="AU367" s="83" t="s">
        <v>24</v>
      </c>
      <c r="AV367" s="84"/>
      <c r="AW367" s="84"/>
      <c r="AX367" s="577"/>
    </row>
    <row r="368" spans="1:50" ht="24" customHeight="1" hidden="1">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customHeight="1" hidden="1">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customHeight="1" hidden="1">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customHeight="1" hidden="1">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customHeight="1" hidden="1">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customHeight="1" hidden="1">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customHeight="1" hidden="1">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customHeight="1" hidden="1">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customHeight="1" hidden="1">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customHeight="1" hidden="1">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customHeight="1" hidden="1">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customHeight="1" hidden="1">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customHeight="1" hidden="1">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customHeight="1" hidden="1">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customHeight="1" hidden="1">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customHeight="1" hidden="1">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customHeight="1" hidden="1">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customHeight="1" hidden="1">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customHeight="1" hidden="1">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customHeight="1" hidden="1">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customHeight="1" hidden="1">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customHeight="1" hidden="1">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customHeight="1" hidden="1">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customHeight="1" hidden="1">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customHeight="1" hidden="1">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customHeight="1" hidden="1">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customHeight="1" hidden="1">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customHeight="1" hidden="1">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customHeight="1" hidden="1">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7" spans="1:50" ht="24" customHeight="1" hidden="1">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3"/>
      <c r="AL397" s="574"/>
      <c r="AM397" s="574"/>
      <c r="AN397" s="574"/>
      <c r="AO397" s="574"/>
      <c r="AP397" s="575"/>
      <c r="AQ397" s="572"/>
      <c r="AR397" s="571"/>
      <c r="AS397" s="571"/>
      <c r="AT397" s="571"/>
      <c r="AU397" s="573"/>
      <c r="AV397" s="574"/>
      <c r="AW397" s="574"/>
      <c r="AX397" s="575"/>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0"/>
      <c r="B400" s="570"/>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6" t="s">
        <v>369</v>
      </c>
      <c r="AL400" s="232"/>
      <c r="AM400" s="232"/>
      <c r="AN400" s="232"/>
      <c r="AO400" s="232"/>
      <c r="AP400" s="232"/>
      <c r="AQ400" s="232" t="s">
        <v>23</v>
      </c>
      <c r="AR400" s="232"/>
      <c r="AS400" s="232"/>
      <c r="AT400" s="232"/>
      <c r="AU400" s="83" t="s">
        <v>24</v>
      </c>
      <c r="AV400" s="84"/>
      <c r="AW400" s="84"/>
      <c r="AX400" s="577"/>
    </row>
    <row r="401" spans="1:50" ht="24" customHeight="1" hidden="1">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customHeight="1" hidden="1">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customHeight="1" hidden="1">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customHeight="1" hidden="1">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customHeight="1" hidden="1">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customHeight="1" hidden="1">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customHeight="1" hidden="1">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customHeight="1" hidden="1">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customHeight="1" hidden="1">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customHeight="1" hidden="1">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customHeight="1" hidden="1">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customHeight="1" hidden="1">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customHeight="1" hidden="1">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customHeight="1" hidden="1">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customHeight="1" hidden="1">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customHeight="1" hidden="1">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customHeight="1" hidden="1">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customHeight="1" hidden="1">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customHeight="1" hidden="1">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customHeight="1" hidden="1">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customHeight="1" hidden="1">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customHeight="1" hidden="1">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customHeight="1" hidden="1">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customHeight="1" hidden="1">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customHeight="1" hidden="1">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customHeight="1" hidden="1">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customHeight="1" hidden="1">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customHeight="1" hidden="1">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customHeight="1" hidden="1">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spans="1:50" ht="24" customHeight="1" hidden="1">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3"/>
      <c r="AL430" s="574"/>
      <c r="AM430" s="574"/>
      <c r="AN430" s="574"/>
      <c r="AO430" s="574"/>
      <c r="AP430" s="575"/>
      <c r="AQ430" s="572"/>
      <c r="AR430" s="571"/>
      <c r="AS430" s="571"/>
      <c r="AT430" s="571"/>
      <c r="AU430" s="573"/>
      <c r="AV430" s="574"/>
      <c r="AW430" s="574"/>
      <c r="AX430" s="575"/>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0"/>
      <c r="B433" s="570"/>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6" t="s">
        <v>369</v>
      </c>
      <c r="AL433" s="232"/>
      <c r="AM433" s="232"/>
      <c r="AN433" s="232"/>
      <c r="AO433" s="232"/>
      <c r="AP433" s="232"/>
      <c r="AQ433" s="232" t="s">
        <v>23</v>
      </c>
      <c r="AR433" s="232"/>
      <c r="AS433" s="232"/>
      <c r="AT433" s="232"/>
      <c r="AU433" s="83" t="s">
        <v>24</v>
      </c>
      <c r="AV433" s="84"/>
      <c r="AW433" s="84"/>
      <c r="AX433" s="577"/>
    </row>
    <row r="434" spans="1:50" ht="24" customHeight="1" hidden="1">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customHeight="1" hidden="1">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customHeight="1" hidden="1">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customHeight="1" hidden="1">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customHeight="1" hidden="1">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customHeight="1" hidden="1">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customHeight="1" hidden="1">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customHeight="1" hidden="1">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customHeight="1" hidden="1">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customHeight="1" hidden="1">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customHeight="1" hidden="1">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customHeight="1" hidden="1">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customHeight="1" hidden="1">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customHeight="1" hidden="1">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customHeight="1" hidden="1">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customHeight="1" hidden="1">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customHeight="1" hidden="1">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customHeight="1" hidden="1">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customHeight="1" hidden="1">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customHeight="1" hidden="1">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customHeight="1" hidden="1">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customHeight="1" hidden="1">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customHeight="1" hidden="1">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customHeight="1" hidden="1">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customHeight="1" hidden="1">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customHeight="1" hidden="1">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customHeight="1" hidden="1">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customHeight="1" hidden="1">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customHeight="1" hidden="1">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spans="1:50" ht="24" customHeight="1" hidden="1">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3"/>
      <c r="AL463" s="574"/>
      <c r="AM463" s="574"/>
      <c r="AN463" s="574"/>
      <c r="AO463" s="574"/>
      <c r="AP463" s="575"/>
      <c r="AQ463" s="572"/>
      <c r="AR463" s="571"/>
      <c r="AS463" s="571"/>
      <c r="AT463" s="571"/>
      <c r="AU463" s="573"/>
      <c r="AV463" s="574"/>
      <c r="AW463" s="574"/>
      <c r="AX463" s="575"/>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0"/>
      <c r="B466" s="570"/>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6" t="s">
        <v>369</v>
      </c>
      <c r="AL466" s="232"/>
      <c r="AM466" s="232"/>
      <c r="AN466" s="232"/>
      <c r="AO466" s="232"/>
      <c r="AP466" s="232"/>
      <c r="AQ466" s="232" t="s">
        <v>23</v>
      </c>
      <c r="AR466" s="232"/>
      <c r="AS466" s="232"/>
      <c r="AT466" s="232"/>
      <c r="AU466" s="83" t="s">
        <v>24</v>
      </c>
      <c r="AV466" s="84"/>
      <c r="AW466" s="84"/>
      <c r="AX466" s="577"/>
    </row>
    <row r="467" spans="1:50" ht="24" customHeight="1" hidden="1">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customHeight="1" hidden="1">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customHeight="1" hidden="1">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customHeight="1" hidden="1">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customHeight="1" hidden="1">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customHeight="1" hidden="1">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customHeight="1" hidden="1">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customHeight="1" hidden="1">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customHeight="1" hidden="1">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customHeight="1" hidden="1">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customHeight="1" hidden="1">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customHeight="1" hidden="1">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customHeight="1" hidden="1">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customHeight="1" hidden="1">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customHeight="1" hidden="1">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customHeight="1" hidden="1">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customHeight="1" hidden="1">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customHeight="1" hidden="1">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customHeight="1" hidden="1">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customHeight="1" hidden="1">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customHeight="1" hidden="1">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customHeight="1" hidden="1">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customHeight="1" hidden="1">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customHeight="1" hidden="1">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customHeight="1" hidden="1">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customHeight="1" hidden="1">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customHeight="1" hidden="1">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customHeight="1" hidden="1">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customHeight="1" hidden="1">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spans="1:50" ht="24" customHeight="1" hidden="1">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3"/>
      <c r="AL496" s="574"/>
      <c r="AM496" s="574"/>
      <c r="AN496" s="574"/>
      <c r="AO496" s="574"/>
      <c r="AP496" s="575"/>
      <c r="AQ496" s="572"/>
      <c r="AR496" s="571"/>
      <c r="AS496" s="571"/>
      <c r="AT496" s="571"/>
      <c r="AU496" s="573"/>
      <c r="AV496" s="574"/>
      <c r="AW496" s="574"/>
      <c r="AX496" s="575"/>
    </row>
    <row r="497" spans="1:50" ht="22.5" customHeight="1">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65" dxfId="9">
      <formula>IF(RIGHT(TEXT(P14,"0.#"),1)=".",FALSE,TRUE)</formula>
    </cfRule>
    <cfRule type="expression" priority="566" dxfId="8">
      <formula>IF(RIGHT(TEXT(P14,"0.#"),1)=".",TRUE,FALSE)</formula>
    </cfRule>
  </conditionalFormatting>
  <conditionalFormatting sqref="AE69:AX69">
    <cfRule type="expression" priority="487" dxfId="9">
      <formula>IF(RIGHT(TEXT(AE69,"0.#"),1)=".",FALSE,TRUE)</formula>
    </cfRule>
    <cfRule type="expression" priority="488" dxfId="8">
      <formula>IF(RIGHT(TEXT(AE69,"0.#"),1)=".",TRUE,FALSE)</formula>
    </cfRule>
  </conditionalFormatting>
  <conditionalFormatting sqref="AE83:AI83">
    <cfRule type="expression" priority="469" dxfId="9">
      <formula>IF(RIGHT(TEXT(AE83,"0.#"),1)=".",FALSE,TRUE)</formula>
    </cfRule>
    <cfRule type="expression" priority="470" dxfId="8">
      <formula>IF(RIGHT(TEXT(AE83,"0.#"),1)=".",TRUE,FALSE)</formula>
    </cfRule>
  </conditionalFormatting>
  <conditionalFormatting sqref="AJ83:AX83">
    <cfRule type="expression" priority="467" dxfId="9">
      <formula>IF(RIGHT(TEXT(AJ83,"0.#"),1)=".",FALSE,TRUE)</formula>
    </cfRule>
    <cfRule type="expression" priority="468" dxfId="8">
      <formula>IF(RIGHT(TEXT(AJ83,"0.#"),1)=".",TRUE,FALSE)</formula>
    </cfRule>
  </conditionalFormatting>
  <conditionalFormatting sqref="L99">
    <cfRule type="expression" priority="447" dxfId="9">
      <formula>IF(RIGHT(TEXT(L99,"0.#"),1)=".",FALSE,TRUE)</formula>
    </cfRule>
    <cfRule type="expression" priority="448" dxfId="8">
      <formula>IF(RIGHT(TEXT(L99,"0.#"),1)=".",TRUE,FALSE)</formula>
    </cfRule>
  </conditionalFormatting>
  <conditionalFormatting sqref="L104">
    <cfRule type="expression" priority="445" dxfId="9">
      <formula>IF(RIGHT(TEXT(L104,"0.#"),1)=".",FALSE,TRUE)</formula>
    </cfRule>
    <cfRule type="expression" priority="446" dxfId="8">
      <formula>IF(RIGHT(TEXT(L104,"0.#"),1)=".",TRUE,FALSE)</formula>
    </cfRule>
  </conditionalFormatting>
  <conditionalFormatting sqref="R104">
    <cfRule type="expression" priority="443" dxfId="9">
      <formula>IF(RIGHT(TEXT(R104,"0.#"),1)=".",FALSE,TRUE)</formula>
    </cfRule>
    <cfRule type="expression" priority="444" dxfId="8">
      <formula>IF(RIGHT(TEXT(R104,"0.#"),1)=".",TRUE,FALSE)</formula>
    </cfRule>
  </conditionalFormatting>
  <conditionalFormatting sqref="P18:AX18">
    <cfRule type="expression" priority="441" dxfId="9">
      <formula>IF(RIGHT(TEXT(P18,"0.#"),1)=".",FALSE,TRUE)</formula>
    </cfRule>
    <cfRule type="expression" priority="442" dxfId="8">
      <formula>IF(RIGHT(TEXT(P18,"0.#"),1)=".",TRUE,FALSE)</formula>
    </cfRule>
  </conditionalFormatting>
  <conditionalFormatting sqref="Y181">
    <cfRule type="expression" priority="437" dxfId="9">
      <formula>IF(RIGHT(TEXT(Y181,"0.#"),1)=".",FALSE,TRUE)</formula>
    </cfRule>
    <cfRule type="expression" priority="438" dxfId="8">
      <formula>IF(RIGHT(TEXT(Y181,"0.#"),1)=".",TRUE,FALSE)</formula>
    </cfRule>
  </conditionalFormatting>
  <conditionalFormatting sqref="Y190">
    <cfRule type="expression" priority="433" dxfId="9">
      <formula>IF(RIGHT(TEXT(Y190,"0.#"),1)=".",FALSE,TRUE)</formula>
    </cfRule>
    <cfRule type="expression" priority="434" dxfId="8">
      <formula>IF(RIGHT(TEXT(Y190,"0.#"),1)=".",TRUE,FALSE)</formula>
    </cfRule>
  </conditionalFormatting>
  <conditionalFormatting sqref="AK236">
    <cfRule type="expression" priority="355" dxfId="9">
      <formula>IF(RIGHT(TEXT(AK236,"0.#"),1)=".",FALSE,TRUE)</formula>
    </cfRule>
    <cfRule type="expression" priority="356" dxfId="8">
      <formula>IF(RIGHT(TEXT(AK236,"0.#"),1)=".",TRUE,FALSE)</formula>
    </cfRule>
  </conditionalFormatting>
  <conditionalFormatting sqref="P16:AQ17 P15:AX15 P13:AX13">
    <cfRule type="expression" priority="263" dxfId="9">
      <formula>IF(RIGHT(TEXT(P13,"0.#"),1)=".",FALSE,TRUE)</formula>
    </cfRule>
    <cfRule type="expression" priority="264" dxfId="8">
      <formula>IF(RIGHT(TEXT(P13,"0.#"),1)=".",TRUE,FALSE)</formula>
    </cfRule>
  </conditionalFormatting>
  <conditionalFormatting sqref="P19:AJ19">
    <cfRule type="expression" priority="261" dxfId="9">
      <formula>IF(RIGHT(TEXT(P19,"0.#"),1)=".",FALSE,TRUE)</formula>
    </cfRule>
    <cfRule type="expression" priority="262" dxfId="8">
      <formula>IF(RIGHT(TEXT(P19,"0.#"),1)=".",TRUE,FALSE)</formula>
    </cfRule>
  </conditionalFormatting>
  <conditionalFormatting sqref="AE68:AS68">
    <cfRule type="expression" priority="253" dxfId="9">
      <formula>IF(RIGHT(TEXT(AE68,"0.#"),1)=".",FALSE,TRUE)</formula>
    </cfRule>
    <cfRule type="expression" priority="254" dxfId="8">
      <formula>IF(RIGHT(TEXT(AE68,"0.#"),1)=".",TRUE,FALSE)</formula>
    </cfRule>
  </conditionalFormatting>
  <conditionalFormatting sqref="AE95:AI95 AE92:AI92 AE89:AI89 AE86:AI86">
    <cfRule type="expression" priority="251" dxfId="9">
      <formula>IF(RIGHT(TEXT(AE86,"0.#"),1)=".",FALSE,TRUE)</formula>
    </cfRule>
    <cfRule type="expression" priority="252" dxfId="8">
      <formula>IF(RIGHT(TEXT(AE86,"0.#"),1)=".",TRUE,FALSE)</formula>
    </cfRule>
  </conditionalFormatting>
  <conditionalFormatting sqref="AJ95:AX95 AJ92:AX92 AJ89:AX89 AJ86:AX86">
    <cfRule type="expression" priority="249" dxfId="9">
      <formula>IF(RIGHT(TEXT(AJ86,"0.#"),1)=".",FALSE,TRUE)</formula>
    </cfRule>
    <cfRule type="expression" priority="250" dxfId="8">
      <formula>IF(RIGHT(TEXT(AJ86,"0.#"),1)=".",TRUE,FALSE)</formula>
    </cfRule>
  </conditionalFormatting>
  <conditionalFormatting sqref="L100:L103 L98">
    <cfRule type="expression" priority="247" dxfId="9">
      <formula>IF(RIGHT(TEXT(L98,"0.#"),1)=".",FALSE,TRUE)</formula>
    </cfRule>
    <cfRule type="expression" priority="248" dxfId="8">
      <formula>IF(RIGHT(TEXT(L98,"0.#"),1)=".",TRUE,FALSE)</formula>
    </cfRule>
  </conditionalFormatting>
  <conditionalFormatting sqref="R98">
    <cfRule type="expression" priority="243" dxfId="9">
      <formula>IF(RIGHT(TEXT(R98,"0.#"),1)=".",FALSE,TRUE)</formula>
    </cfRule>
    <cfRule type="expression" priority="244" dxfId="8">
      <formula>IF(RIGHT(TEXT(R98,"0.#"),1)=".",TRUE,FALSE)</formula>
    </cfRule>
  </conditionalFormatting>
  <conditionalFormatting sqref="R99:R103">
    <cfRule type="expression" priority="241" dxfId="9">
      <formula>IF(RIGHT(TEXT(R99,"0.#"),1)=".",FALSE,TRUE)</formula>
    </cfRule>
    <cfRule type="expression" priority="242" dxfId="8">
      <formula>IF(RIGHT(TEXT(R99,"0.#"),1)=".",TRUE,FALSE)</formula>
    </cfRule>
  </conditionalFormatting>
  <conditionalFormatting sqref="Y182:Y189 Y180">
    <cfRule type="expression" priority="239" dxfId="9">
      <formula>IF(RIGHT(TEXT(Y180,"0.#"),1)=".",FALSE,TRUE)</formula>
    </cfRule>
    <cfRule type="expression" priority="240" dxfId="8">
      <formula>IF(RIGHT(TEXT(Y180,"0.#"),1)=".",TRUE,FALSE)</formula>
    </cfRule>
  </conditionalFormatting>
  <conditionalFormatting sqref="AU181">
    <cfRule type="expression" priority="237" dxfId="9">
      <formula>IF(RIGHT(TEXT(AU181,"0.#"),1)=".",FALSE,TRUE)</formula>
    </cfRule>
    <cfRule type="expression" priority="238" dxfId="8">
      <formula>IF(RIGHT(TEXT(AU181,"0.#"),1)=".",TRUE,FALSE)</formula>
    </cfRule>
  </conditionalFormatting>
  <conditionalFormatting sqref="AU190">
    <cfRule type="expression" priority="235" dxfId="9">
      <formula>IF(RIGHT(TEXT(AU190,"0.#"),1)=".",FALSE,TRUE)</formula>
    </cfRule>
    <cfRule type="expression" priority="236" dxfId="8">
      <formula>IF(RIGHT(TEXT(AU190,"0.#"),1)=".",TRUE,FALSE)</formula>
    </cfRule>
  </conditionalFormatting>
  <conditionalFormatting sqref="AU182:AU189 AU180">
    <cfRule type="expression" priority="233" dxfId="9">
      <formula>IF(RIGHT(TEXT(AU180,"0.#"),1)=".",FALSE,TRUE)</formula>
    </cfRule>
    <cfRule type="expression" priority="234" dxfId="8">
      <formula>IF(RIGHT(TEXT(AU180,"0.#"),1)=".",TRUE,FALSE)</formula>
    </cfRule>
  </conditionalFormatting>
  <conditionalFormatting sqref="Y220 Y207 Y194">
    <cfRule type="expression" priority="219" dxfId="9">
      <formula>IF(RIGHT(TEXT(Y194,"0.#"),1)=".",FALSE,TRUE)</formula>
    </cfRule>
    <cfRule type="expression" priority="220" dxfId="8">
      <formula>IF(RIGHT(TEXT(Y194,"0.#"),1)=".",TRUE,FALSE)</formula>
    </cfRule>
  </conditionalFormatting>
  <conditionalFormatting sqref="Y229 Y216 Y203">
    <cfRule type="expression" priority="217" dxfId="9">
      <formula>IF(RIGHT(TEXT(Y203,"0.#"),1)=".",FALSE,TRUE)</formula>
    </cfRule>
    <cfRule type="expression" priority="218" dxfId="8">
      <formula>IF(RIGHT(TEXT(Y203,"0.#"),1)=".",TRUE,FALSE)</formula>
    </cfRule>
  </conditionalFormatting>
  <conditionalFormatting sqref="Y221:Y228 Y219 Y208:Y215 Y206 Y195:Y202 Y193">
    <cfRule type="expression" priority="215" dxfId="9">
      <formula>IF(RIGHT(TEXT(Y193,"0.#"),1)=".",FALSE,TRUE)</formula>
    </cfRule>
    <cfRule type="expression" priority="216" dxfId="8">
      <formula>IF(RIGHT(TEXT(Y193,"0.#"),1)=".",TRUE,FALSE)</formula>
    </cfRule>
  </conditionalFormatting>
  <conditionalFormatting sqref="AU220 AU207 AU194">
    <cfRule type="expression" priority="213" dxfId="9">
      <formula>IF(RIGHT(TEXT(AU194,"0.#"),1)=".",FALSE,TRUE)</formula>
    </cfRule>
    <cfRule type="expression" priority="214" dxfId="8">
      <formula>IF(RIGHT(TEXT(AU194,"0.#"),1)=".",TRUE,FALSE)</formula>
    </cfRule>
  </conditionalFormatting>
  <conditionalFormatting sqref="AU229 AU216 AU203">
    <cfRule type="expression" priority="211" dxfId="9">
      <formula>IF(RIGHT(TEXT(AU203,"0.#"),1)=".",FALSE,TRUE)</formula>
    </cfRule>
    <cfRule type="expression" priority="212" dxfId="8">
      <formula>IF(RIGHT(TEXT(AU203,"0.#"),1)=".",TRUE,FALSE)</formula>
    </cfRule>
  </conditionalFormatting>
  <conditionalFormatting sqref="AU221:AU228 AU219 AU208:AU215 AU206 AU195:AU202 AU193">
    <cfRule type="expression" priority="209" dxfId="9">
      <formula>IF(RIGHT(TEXT(AU193,"0.#"),1)=".",FALSE,TRUE)</formula>
    </cfRule>
    <cfRule type="expression" priority="210" dxfId="8">
      <formula>IF(RIGHT(TEXT(AU193,"0.#"),1)=".",TRUE,FALSE)</formula>
    </cfRule>
  </conditionalFormatting>
  <conditionalFormatting sqref="AK237:AK265">
    <cfRule type="expression" priority="167" dxfId="9">
      <formula>IF(RIGHT(TEXT(AK237,"0.#"),1)=".",FALSE,TRUE)</formula>
    </cfRule>
    <cfRule type="expression" priority="168" dxfId="8">
      <formula>IF(RIGHT(TEXT(AK237,"0.#"),1)=".",TRUE,FALSE)</formula>
    </cfRule>
  </conditionalFormatting>
  <conditionalFormatting sqref="AU237:AX265">
    <cfRule type="expression" priority="163" dxfId="3">
      <formula>IF(AND(AU237&gt;=0,RIGHT(TEXT(AU237,"0.#"),1)&lt;&gt;"."),TRUE,FALSE)</formula>
    </cfRule>
    <cfRule type="expression" priority="164" dxfId="2">
      <formula>IF(AND(AU237&gt;=0,RIGHT(TEXT(AU237,"0.#"),1)="."),TRUE,FALSE)</formula>
    </cfRule>
    <cfRule type="expression" priority="165" dxfId="1">
      <formula>IF(AND(AU237&lt;0,RIGHT(TEXT(AU237,"0.#"),1)&lt;&gt;"."),TRUE,FALSE)</formula>
    </cfRule>
    <cfRule type="expression" priority="166" dxfId="0">
      <formula>IF(AND(AU237&lt;0,RIGHT(TEXT(AU237,"0.#"),1)="."),TRUE,FALSE)</formula>
    </cfRule>
  </conditionalFormatting>
  <conditionalFormatting sqref="AK269">
    <cfRule type="expression" priority="161" dxfId="9">
      <formula>IF(RIGHT(TEXT(AK269,"0.#"),1)=".",FALSE,TRUE)</formula>
    </cfRule>
    <cfRule type="expression" priority="162" dxfId="8">
      <formula>IF(RIGHT(TEXT(AK269,"0.#"),1)=".",TRUE,FALSE)</formula>
    </cfRule>
  </conditionalFormatting>
  <conditionalFormatting sqref="AU269:AX269">
    <cfRule type="expression" priority="157" dxfId="3">
      <formula>IF(AND(AU269&gt;=0,RIGHT(TEXT(AU269,"0.#"),1)&lt;&gt;"."),TRUE,FALSE)</formula>
    </cfRule>
    <cfRule type="expression" priority="158" dxfId="2">
      <formula>IF(AND(AU269&gt;=0,RIGHT(TEXT(AU269,"0.#"),1)="."),TRUE,FALSE)</formula>
    </cfRule>
    <cfRule type="expression" priority="159" dxfId="1">
      <formula>IF(AND(AU269&lt;0,RIGHT(TEXT(AU269,"0.#"),1)&lt;&gt;"."),TRUE,FALSE)</formula>
    </cfRule>
    <cfRule type="expression" priority="160" dxfId="0">
      <formula>IF(AND(AU269&lt;0,RIGHT(TEXT(AU269,"0.#"),1)="."),TRUE,FALSE)</formula>
    </cfRule>
  </conditionalFormatting>
  <conditionalFormatting sqref="AK270:AK298">
    <cfRule type="expression" priority="155" dxfId="9">
      <formula>IF(RIGHT(TEXT(AK270,"0.#"),1)=".",FALSE,TRUE)</formula>
    </cfRule>
    <cfRule type="expression" priority="156" dxfId="8">
      <formula>IF(RIGHT(TEXT(AK270,"0.#"),1)=".",TRUE,FALSE)</formula>
    </cfRule>
  </conditionalFormatting>
  <conditionalFormatting sqref="AU270:AX298">
    <cfRule type="expression" priority="151" dxfId="3">
      <formula>IF(AND(AU270&gt;=0,RIGHT(TEXT(AU270,"0.#"),1)&lt;&gt;"."),TRUE,FALSE)</formula>
    </cfRule>
    <cfRule type="expression" priority="152" dxfId="2">
      <formula>IF(AND(AU270&gt;=0,RIGHT(TEXT(AU270,"0.#"),1)="."),TRUE,FALSE)</formula>
    </cfRule>
    <cfRule type="expression" priority="153" dxfId="1">
      <formula>IF(AND(AU270&lt;0,RIGHT(TEXT(AU270,"0.#"),1)&lt;&gt;"."),TRUE,FALSE)</formula>
    </cfRule>
    <cfRule type="expression" priority="154" dxfId="0">
      <formula>IF(AND(AU270&lt;0,RIGHT(TEXT(AU270,"0.#"),1)="."),TRUE,FALSE)</formula>
    </cfRule>
  </conditionalFormatting>
  <conditionalFormatting sqref="AK302">
    <cfRule type="expression" priority="149" dxfId="9">
      <formula>IF(RIGHT(TEXT(AK302,"0.#"),1)=".",FALSE,TRUE)</formula>
    </cfRule>
    <cfRule type="expression" priority="150" dxfId="8">
      <formula>IF(RIGHT(TEXT(AK302,"0.#"),1)=".",TRUE,FALSE)</formula>
    </cfRule>
  </conditionalFormatting>
  <conditionalFormatting sqref="AU302:AX302">
    <cfRule type="expression" priority="145" dxfId="3">
      <formula>IF(AND(AU302&gt;=0,RIGHT(TEXT(AU302,"0.#"),1)&lt;&gt;"."),TRUE,FALSE)</formula>
    </cfRule>
    <cfRule type="expression" priority="146" dxfId="2">
      <formula>IF(AND(AU302&gt;=0,RIGHT(TEXT(AU302,"0.#"),1)="."),TRUE,FALSE)</formula>
    </cfRule>
    <cfRule type="expression" priority="147" dxfId="1">
      <formula>IF(AND(AU302&lt;0,RIGHT(TEXT(AU302,"0.#"),1)&lt;&gt;"."),TRUE,FALSE)</formula>
    </cfRule>
    <cfRule type="expression" priority="148" dxfId="0">
      <formula>IF(AND(AU302&lt;0,RIGHT(TEXT(AU302,"0.#"),1)="."),TRUE,FALSE)</formula>
    </cfRule>
  </conditionalFormatting>
  <conditionalFormatting sqref="AK303:AK331">
    <cfRule type="expression" priority="143" dxfId="9">
      <formula>IF(RIGHT(TEXT(AK303,"0.#"),1)=".",FALSE,TRUE)</formula>
    </cfRule>
    <cfRule type="expression" priority="144" dxfId="8">
      <formula>IF(RIGHT(TEXT(AK303,"0.#"),1)=".",TRUE,FALSE)</formula>
    </cfRule>
  </conditionalFormatting>
  <conditionalFormatting sqref="AU303:AX331">
    <cfRule type="expression" priority="139" dxfId="3">
      <formula>IF(AND(AU303&gt;=0,RIGHT(TEXT(AU303,"0.#"),1)&lt;&gt;"."),TRUE,FALSE)</formula>
    </cfRule>
    <cfRule type="expression" priority="140" dxfId="2">
      <formula>IF(AND(AU303&gt;=0,RIGHT(TEXT(AU303,"0.#"),1)="."),TRUE,FALSE)</formula>
    </cfRule>
    <cfRule type="expression" priority="141" dxfId="1">
      <formula>IF(AND(AU303&lt;0,RIGHT(TEXT(AU303,"0.#"),1)&lt;&gt;"."),TRUE,FALSE)</formula>
    </cfRule>
    <cfRule type="expression" priority="142" dxfId="0">
      <formula>IF(AND(AU303&lt;0,RIGHT(TEXT(AU303,"0.#"),1)="."),TRUE,FALSE)</formula>
    </cfRule>
  </conditionalFormatting>
  <conditionalFormatting sqref="AK335">
    <cfRule type="expression" priority="137" dxfId="9">
      <formula>IF(RIGHT(TEXT(AK335,"0.#"),1)=".",FALSE,TRUE)</formula>
    </cfRule>
    <cfRule type="expression" priority="138" dxfId="8">
      <formula>IF(RIGHT(TEXT(AK335,"0.#"),1)=".",TRUE,FALSE)</formula>
    </cfRule>
  </conditionalFormatting>
  <conditionalFormatting sqref="AU335:AX335">
    <cfRule type="expression" priority="133" dxfId="3">
      <formula>IF(AND(AU335&gt;=0,RIGHT(TEXT(AU335,"0.#"),1)&lt;&gt;"."),TRUE,FALSE)</formula>
    </cfRule>
    <cfRule type="expression" priority="134" dxfId="2">
      <formula>IF(AND(AU335&gt;=0,RIGHT(TEXT(AU335,"0.#"),1)="."),TRUE,FALSE)</formula>
    </cfRule>
    <cfRule type="expression" priority="135" dxfId="1">
      <formula>IF(AND(AU335&lt;0,RIGHT(TEXT(AU335,"0.#"),1)&lt;&gt;"."),TRUE,FALSE)</formula>
    </cfRule>
    <cfRule type="expression" priority="136" dxfId="0">
      <formula>IF(AND(AU335&lt;0,RIGHT(TEXT(AU335,"0.#"),1)="."),TRUE,FALSE)</formula>
    </cfRule>
  </conditionalFormatting>
  <conditionalFormatting sqref="AK336:AK364">
    <cfRule type="expression" priority="131" dxfId="9">
      <formula>IF(RIGHT(TEXT(AK336,"0.#"),1)=".",FALSE,TRUE)</formula>
    </cfRule>
    <cfRule type="expression" priority="132" dxfId="8">
      <formula>IF(RIGHT(TEXT(AK336,"0.#"),1)=".",TRUE,FALSE)</formula>
    </cfRule>
  </conditionalFormatting>
  <conditionalFormatting sqref="AU336:AX364">
    <cfRule type="expression" priority="127" dxfId="3">
      <formula>IF(AND(AU336&gt;=0,RIGHT(TEXT(AU336,"0.#"),1)&lt;&gt;"."),TRUE,FALSE)</formula>
    </cfRule>
    <cfRule type="expression" priority="128" dxfId="2">
      <formula>IF(AND(AU336&gt;=0,RIGHT(TEXT(AU336,"0.#"),1)="."),TRUE,FALSE)</formula>
    </cfRule>
    <cfRule type="expression" priority="129" dxfId="1">
      <formula>IF(AND(AU336&lt;0,RIGHT(TEXT(AU336,"0.#"),1)&lt;&gt;"."),TRUE,FALSE)</formula>
    </cfRule>
    <cfRule type="expression" priority="130" dxfId="0">
      <formula>IF(AND(AU336&lt;0,RIGHT(TEXT(AU336,"0.#"),1)="."),TRUE,FALSE)</formula>
    </cfRule>
  </conditionalFormatting>
  <conditionalFormatting sqref="AK368">
    <cfRule type="expression" priority="125" dxfId="9">
      <formula>IF(RIGHT(TEXT(AK368,"0.#"),1)=".",FALSE,TRUE)</formula>
    </cfRule>
    <cfRule type="expression" priority="126" dxfId="8">
      <formula>IF(RIGHT(TEXT(AK368,"0.#"),1)=".",TRUE,FALSE)</formula>
    </cfRule>
  </conditionalFormatting>
  <conditionalFormatting sqref="AU368:AX368">
    <cfRule type="expression" priority="121" dxfId="3">
      <formula>IF(AND(AU368&gt;=0,RIGHT(TEXT(AU368,"0.#"),1)&lt;&gt;"."),TRUE,FALSE)</formula>
    </cfRule>
    <cfRule type="expression" priority="122" dxfId="2">
      <formula>IF(AND(AU368&gt;=0,RIGHT(TEXT(AU368,"0.#"),1)="."),TRUE,FALSE)</formula>
    </cfRule>
    <cfRule type="expression" priority="123" dxfId="1">
      <formula>IF(AND(AU368&lt;0,RIGHT(TEXT(AU368,"0.#"),1)&lt;&gt;"."),TRUE,FALSE)</formula>
    </cfRule>
    <cfRule type="expression" priority="124" dxfId="0">
      <formula>IF(AND(AU368&lt;0,RIGHT(TEXT(AU368,"0.#"),1)="."),TRUE,FALSE)</formula>
    </cfRule>
  </conditionalFormatting>
  <conditionalFormatting sqref="AK369:AK397">
    <cfRule type="expression" priority="119" dxfId="9">
      <formula>IF(RIGHT(TEXT(AK369,"0.#"),1)=".",FALSE,TRUE)</formula>
    </cfRule>
    <cfRule type="expression" priority="120" dxfId="8">
      <formula>IF(RIGHT(TEXT(AK369,"0.#"),1)=".",TRUE,FALSE)</formula>
    </cfRule>
  </conditionalFormatting>
  <conditionalFormatting sqref="AU369:AX397">
    <cfRule type="expression" priority="115" dxfId="3">
      <formula>IF(AND(AU369&gt;=0,RIGHT(TEXT(AU369,"0.#"),1)&lt;&gt;"."),TRUE,FALSE)</formula>
    </cfRule>
    <cfRule type="expression" priority="116" dxfId="2">
      <formula>IF(AND(AU369&gt;=0,RIGHT(TEXT(AU369,"0.#"),1)="."),TRUE,FALSE)</formula>
    </cfRule>
    <cfRule type="expression" priority="117" dxfId="1">
      <formula>IF(AND(AU369&lt;0,RIGHT(TEXT(AU369,"0.#"),1)&lt;&gt;"."),TRUE,FALSE)</formula>
    </cfRule>
    <cfRule type="expression" priority="118" dxfId="0">
      <formula>IF(AND(AU369&lt;0,RIGHT(TEXT(AU369,"0.#"),1)="."),TRUE,FALSE)</formula>
    </cfRule>
  </conditionalFormatting>
  <conditionalFormatting sqref="AK401">
    <cfRule type="expression" priority="113" dxfId="9">
      <formula>IF(RIGHT(TEXT(AK401,"0.#"),1)=".",FALSE,TRUE)</formula>
    </cfRule>
    <cfRule type="expression" priority="114" dxfId="8">
      <formula>IF(RIGHT(TEXT(AK401,"0.#"),1)=".",TRUE,FALSE)</formula>
    </cfRule>
  </conditionalFormatting>
  <conditionalFormatting sqref="AU401:AX401">
    <cfRule type="expression" priority="109" dxfId="3">
      <formula>IF(AND(AU401&gt;=0,RIGHT(TEXT(AU401,"0.#"),1)&lt;&gt;"."),TRUE,FALSE)</formula>
    </cfRule>
    <cfRule type="expression" priority="110" dxfId="2">
      <formula>IF(AND(AU401&gt;=0,RIGHT(TEXT(AU401,"0.#"),1)="."),TRUE,FALSE)</formula>
    </cfRule>
    <cfRule type="expression" priority="111" dxfId="1">
      <formula>IF(AND(AU401&lt;0,RIGHT(TEXT(AU401,"0.#"),1)&lt;&gt;"."),TRUE,FALSE)</formula>
    </cfRule>
    <cfRule type="expression" priority="112" dxfId="0">
      <formula>IF(AND(AU401&lt;0,RIGHT(TEXT(AU401,"0.#"),1)="."),TRUE,FALSE)</formula>
    </cfRule>
  </conditionalFormatting>
  <conditionalFormatting sqref="AK402:AK430">
    <cfRule type="expression" priority="107" dxfId="9">
      <formula>IF(RIGHT(TEXT(AK402,"0.#"),1)=".",FALSE,TRUE)</formula>
    </cfRule>
    <cfRule type="expression" priority="108" dxfId="8">
      <formula>IF(RIGHT(TEXT(AK402,"0.#"),1)=".",TRUE,FALSE)</formula>
    </cfRule>
  </conditionalFormatting>
  <conditionalFormatting sqref="AU402:AX430">
    <cfRule type="expression" priority="103" dxfId="3">
      <formula>IF(AND(AU402&gt;=0,RIGHT(TEXT(AU402,"0.#"),1)&lt;&gt;"."),TRUE,FALSE)</formula>
    </cfRule>
    <cfRule type="expression" priority="104" dxfId="2">
      <formula>IF(AND(AU402&gt;=0,RIGHT(TEXT(AU402,"0.#"),1)="."),TRUE,FALSE)</formula>
    </cfRule>
    <cfRule type="expression" priority="105" dxfId="1">
      <formula>IF(AND(AU402&lt;0,RIGHT(TEXT(AU402,"0.#"),1)&lt;&gt;"."),TRUE,FALSE)</formula>
    </cfRule>
    <cfRule type="expression" priority="106" dxfId="0">
      <formula>IF(AND(AU402&lt;0,RIGHT(TEXT(AU402,"0.#"),1)="."),TRUE,FALSE)</formula>
    </cfRule>
  </conditionalFormatting>
  <conditionalFormatting sqref="AK434">
    <cfRule type="expression" priority="101" dxfId="9">
      <formula>IF(RIGHT(TEXT(AK434,"0.#"),1)=".",FALSE,TRUE)</formula>
    </cfRule>
    <cfRule type="expression" priority="102" dxfId="8">
      <formula>IF(RIGHT(TEXT(AK434,"0.#"),1)=".",TRUE,FALSE)</formula>
    </cfRule>
  </conditionalFormatting>
  <conditionalFormatting sqref="AU434:AX434">
    <cfRule type="expression" priority="97" dxfId="3">
      <formula>IF(AND(AU434&gt;=0,RIGHT(TEXT(AU434,"0.#"),1)&lt;&gt;"."),TRUE,FALSE)</formula>
    </cfRule>
    <cfRule type="expression" priority="98" dxfId="2">
      <formula>IF(AND(AU434&gt;=0,RIGHT(TEXT(AU434,"0.#"),1)="."),TRUE,FALSE)</formula>
    </cfRule>
    <cfRule type="expression" priority="99" dxfId="1">
      <formula>IF(AND(AU434&lt;0,RIGHT(TEXT(AU434,"0.#"),1)&lt;&gt;"."),TRUE,FALSE)</formula>
    </cfRule>
    <cfRule type="expression" priority="100" dxfId="0">
      <formula>IF(AND(AU434&lt;0,RIGHT(TEXT(AU434,"0.#"),1)="."),TRUE,FALSE)</formula>
    </cfRule>
  </conditionalFormatting>
  <conditionalFormatting sqref="AK435:AK463">
    <cfRule type="expression" priority="95" dxfId="9">
      <formula>IF(RIGHT(TEXT(AK435,"0.#"),1)=".",FALSE,TRUE)</formula>
    </cfRule>
    <cfRule type="expression" priority="96" dxfId="8">
      <formula>IF(RIGHT(TEXT(AK435,"0.#"),1)=".",TRUE,FALSE)</formula>
    </cfRule>
  </conditionalFormatting>
  <conditionalFormatting sqref="AU435:AX463">
    <cfRule type="expression" priority="91" dxfId="3">
      <formula>IF(AND(AU435&gt;=0,RIGHT(TEXT(AU435,"0.#"),1)&lt;&gt;"."),TRUE,FALSE)</formula>
    </cfRule>
    <cfRule type="expression" priority="92" dxfId="2">
      <formula>IF(AND(AU435&gt;=0,RIGHT(TEXT(AU435,"0.#"),1)="."),TRUE,FALSE)</formula>
    </cfRule>
    <cfRule type="expression" priority="93" dxfId="1">
      <formula>IF(AND(AU435&lt;0,RIGHT(TEXT(AU435,"0.#"),1)&lt;&gt;"."),TRUE,FALSE)</formula>
    </cfRule>
    <cfRule type="expression" priority="94" dxfId="0">
      <formula>IF(AND(AU435&lt;0,RIGHT(TEXT(AU435,"0.#"),1)="."),TRUE,FALSE)</formula>
    </cfRule>
  </conditionalFormatting>
  <conditionalFormatting sqref="AK467">
    <cfRule type="expression" priority="89" dxfId="9">
      <formula>IF(RIGHT(TEXT(AK467,"0.#"),1)=".",FALSE,TRUE)</formula>
    </cfRule>
    <cfRule type="expression" priority="90" dxfId="8">
      <formula>IF(RIGHT(TEXT(AK467,"0.#"),1)=".",TRUE,FALSE)</formula>
    </cfRule>
  </conditionalFormatting>
  <conditionalFormatting sqref="AU467:AX467">
    <cfRule type="expression" priority="85" dxfId="3">
      <formula>IF(AND(AU467&gt;=0,RIGHT(TEXT(AU467,"0.#"),1)&lt;&gt;"."),TRUE,FALSE)</formula>
    </cfRule>
    <cfRule type="expression" priority="86" dxfId="2">
      <formula>IF(AND(AU467&gt;=0,RIGHT(TEXT(AU467,"0.#"),1)="."),TRUE,FALSE)</formula>
    </cfRule>
    <cfRule type="expression" priority="87" dxfId="1">
      <formula>IF(AND(AU467&lt;0,RIGHT(TEXT(AU467,"0.#"),1)&lt;&gt;"."),TRUE,FALSE)</formula>
    </cfRule>
    <cfRule type="expression" priority="88" dxfId="0">
      <formula>IF(AND(AU467&lt;0,RIGHT(TEXT(AU467,"0.#"),1)="."),TRUE,FALSE)</formula>
    </cfRule>
  </conditionalFormatting>
  <conditionalFormatting sqref="AK468:AK496">
    <cfRule type="expression" priority="83" dxfId="9">
      <formula>IF(RIGHT(TEXT(AK468,"0.#"),1)=".",FALSE,TRUE)</formula>
    </cfRule>
    <cfRule type="expression" priority="84" dxfId="8">
      <formula>IF(RIGHT(TEXT(AK468,"0.#"),1)=".",TRUE,FALSE)</formula>
    </cfRule>
  </conditionalFormatting>
  <conditionalFormatting sqref="AU468:AX496">
    <cfRule type="expression" priority="79" dxfId="3">
      <formula>IF(AND(AU468&gt;=0,RIGHT(TEXT(AU468,"0.#"),1)&lt;&gt;"."),TRUE,FALSE)</formula>
    </cfRule>
    <cfRule type="expression" priority="80" dxfId="2">
      <formula>IF(AND(AU468&gt;=0,RIGHT(TEXT(AU468,"0.#"),1)="."),TRUE,FALSE)</formula>
    </cfRule>
    <cfRule type="expression" priority="81" dxfId="1">
      <formula>IF(AND(AU468&lt;0,RIGHT(TEXT(AU468,"0.#"),1)&lt;&gt;"."),TRUE,FALSE)</formula>
    </cfRule>
    <cfRule type="expression" priority="82" dxfId="0">
      <formula>IF(AND(AU468&lt;0,RIGHT(TEXT(AU468,"0.#"),1)="."),TRUE,FALSE)</formula>
    </cfRule>
  </conditionalFormatting>
  <conditionalFormatting sqref="AT24:AX24">
    <cfRule type="expression" priority="77" dxfId="9">
      <formula>IF(RIGHT(TEXT(AT24,"0.#"),1)=".",FALSE,TRUE)</formula>
    </cfRule>
    <cfRule type="expression" priority="78" dxfId="8">
      <formula>IF(RIGHT(TEXT(AT24,"0.#"),1)=".",TRUE,FALSE)</formula>
    </cfRule>
  </conditionalFormatting>
  <conditionalFormatting sqref="AU236:AX236">
    <cfRule type="expression" priority="53" dxfId="3">
      <formula>IF(AND(AU236&gt;=0,RIGHT(TEXT(AU236,"0.#"),1)&lt;&gt;"."),TRUE,FALSE)</formula>
    </cfRule>
    <cfRule type="expression" priority="54" dxfId="2">
      <formula>IF(AND(AU236&gt;=0,RIGHT(TEXT(AU236,"0.#"),1)="."),TRUE,FALSE)</formula>
    </cfRule>
    <cfRule type="expression" priority="55" dxfId="1">
      <formula>IF(AND(AU236&lt;0,RIGHT(TEXT(AU236,"0.#"),1)&lt;&gt;"."),TRUE,FALSE)</formula>
    </cfRule>
    <cfRule type="expression" priority="56" dxfId="0">
      <formula>IF(AND(AU236&lt;0,RIGHT(TEXT(AU236,"0.#"),1)="."),TRUE,FALSE)</formula>
    </cfRule>
  </conditionalFormatting>
  <conditionalFormatting sqref="AE43:AI43 AE38:AI38 AE33:AI33 AE28:AI28">
    <cfRule type="expression" priority="51" dxfId="9">
      <formula>IF(RIGHT(TEXT(AE28,"0.#"),1)=".",FALSE,TRUE)</formula>
    </cfRule>
    <cfRule type="expression" priority="52" dxfId="8">
      <formula>IF(RIGHT(TEXT(AE28,"0.#"),1)=".",TRUE,FALSE)</formula>
    </cfRule>
  </conditionalFormatting>
  <conditionalFormatting sqref="AE44:AX44 AJ43:AS43 AE39:AX39 AJ38:AS38 AE34:AX34 AJ33:AS33 AE29:AX29 AJ28:AS28">
    <cfRule type="expression" priority="49" dxfId="9">
      <formula>IF(RIGHT(TEXT(AE28,"0.#"),1)=".",FALSE,TRUE)</formula>
    </cfRule>
    <cfRule type="expression" priority="50" dxfId="8">
      <formula>IF(RIGHT(TEXT(AE28,"0.#"),1)=".",TRUE,FALSE)</formula>
    </cfRule>
  </conditionalFormatting>
  <conditionalFormatting sqref="AE45:AI45 AE40:AI40 AE35:AI35 AE30:AI30">
    <cfRule type="expression" priority="45" dxfId="3">
      <formula>IF(AND(AE30&gt;=0,RIGHT(TEXT(AE30,"0.#"),1)&lt;&gt;"."),TRUE,FALSE)</formula>
    </cfRule>
    <cfRule type="expression" priority="46" dxfId="2">
      <formula>IF(AND(AE30&gt;=0,RIGHT(TEXT(AE30,"0.#"),1)="."),TRUE,FALSE)</formula>
    </cfRule>
    <cfRule type="expression" priority="47" dxfId="1">
      <formula>IF(AND(AE30&lt;0,RIGHT(TEXT(AE30,"0.#"),1)&lt;&gt;"."),TRUE,FALSE)</formula>
    </cfRule>
    <cfRule type="expression" priority="48" dxfId="0">
      <formula>IF(AND(AE30&lt;0,RIGHT(TEXT(AE30,"0.#"),1)="."),TRUE,FALSE)</formula>
    </cfRule>
  </conditionalFormatting>
  <conditionalFormatting sqref="AJ45:AS45 AJ40:AS40 AJ35:AS35 AJ30:AS30">
    <cfRule type="expression" priority="41" dxfId="3">
      <formula>IF(AND(AJ30&gt;=0,RIGHT(TEXT(AJ30,"0.#"),1)&lt;&gt;"."),TRUE,FALSE)</formula>
    </cfRule>
    <cfRule type="expression" priority="42" dxfId="2">
      <formula>IF(AND(AJ30&gt;=0,RIGHT(TEXT(AJ30,"0.#"),1)="."),TRUE,FALSE)</formula>
    </cfRule>
    <cfRule type="expression" priority="43" dxfId="1">
      <formula>IF(AND(AJ30&lt;0,RIGHT(TEXT(AJ30,"0.#"),1)&lt;&gt;"."),TRUE,FALSE)</formula>
    </cfRule>
    <cfRule type="expression" priority="44" dxfId="0">
      <formula>IF(AND(AJ30&lt;0,RIGHT(TEXT(AJ30,"0.#"),1)="."),TRUE,FALSE)</formula>
    </cfRule>
  </conditionalFormatting>
  <conditionalFormatting sqref="AE64:AI64 AE59:AI59">
    <cfRule type="expression" priority="39" dxfId="9">
      <formula>IF(RIGHT(TEXT(AE59,"0.#"),1)=".",FALSE,TRUE)</formula>
    </cfRule>
    <cfRule type="expression" priority="40" dxfId="8">
      <formula>IF(RIGHT(TEXT(AE59,"0.#"),1)=".",TRUE,FALSE)</formula>
    </cfRule>
  </conditionalFormatting>
  <conditionalFormatting sqref="AE65:AX65 AJ64:AS64 AE60:AX60 AJ59:AS59">
    <cfRule type="expression" priority="37" dxfId="9">
      <formula>IF(RIGHT(TEXT(AE59,"0.#"),1)=".",FALSE,TRUE)</formula>
    </cfRule>
    <cfRule type="expression" priority="38" dxfId="8">
      <formula>IF(RIGHT(TEXT(AE59,"0.#"),1)=".",TRUE,FALSE)</formula>
    </cfRule>
  </conditionalFormatting>
  <conditionalFormatting sqref="AE66:AI66 AE61:AI61">
    <cfRule type="expression" priority="33" dxfId="3">
      <formula>IF(AND(AE61&gt;=0,RIGHT(TEXT(AE61,"0.#"),1)&lt;&gt;"."),TRUE,FALSE)</formula>
    </cfRule>
    <cfRule type="expression" priority="34" dxfId="2">
      <formula>IF(AND(AE61&gt;=0,RIGHT(TEXT(AE61,"0.#"),1)="."),TRUE,FALSE)</formula>
    </cfRule>
    <cfRule type="expression" priority="35" dxfId="1">
      <formula>IF(AND(AE61&lt;0,RIGHT(TEXT(AE61,"0.#"),1)&lt;&gt;"."),TRUE,FALSE)</formula>
    </cfRule>
    <cfRule type="expression" priority="36" dxfId="0">
      <formula>IF(AND(AE61&lt;0,RIGHT(TEXT(AE61,"0.#"),1)="."),TRUE,FALSE)</formula>
    </cfRule>
  </conditionalFormatting>
  <conditionalFormatting sqref="AJ66:AS66 AJ61:AS61">
    <cfRule type="expression" priority="29" dxfId="3">
      <formula>IF(AND(AJ61&gt;=0,RIGHT(TEXT(AJ61,"0.#"),1)&lt;&gt;"."),TRUE,FALSE)</formula>
    </cfRule>
    <cfRule type="expression" priority="30" dxfId="2">
      <formula>IF(AND(AJ61&gt;=0,RIGHT(TEXT(AJ61,"0.#"),1)="."),TRUE,FALSE)</formula>
    </cfRule>
    <cfRule type="expression" priority="31" dxfId="1">
      <formula>IF(AND(AJ61&lt;0,RIGHT(TEXT(AJ61,"0.#"),1)&lt;&gt;"."),TRUE,FALSE)</formula>
    </cfRule>
    <cfRule type="expression" priority="32" dxfId="0">
      <formula>IF(AND(AJ61&lt;0,RIGHT(TEXT(AJ61,"0.#"),1)="."),TRUE,FALSE)</formula>
    </cfRule>
  </conditionalFormatting>
  <conditionalFormatting sqref="AE81:AX81 AE78:AX78 AE75:AX75 AE72:AX72">
    <cfRule type="expression" priority="27" dxfId="9">
      <formula>IF(RIGHT(TEXT(AE72,"0.#"),1)=".",FALSE,TRUE)</formula>
    </cfRule>
    <cfRule type="expression" priority="28" dxfId="8">
      <formula>IF(RIGHT(TEXT(AE72,"0.#"),1)=".",TRUE,FALSE)</formula>
    </cfRule>
  </conditionalFormatting>
  <conditionalFormatting sqref="AE80:AS80 AE77:AS77 AE74:AS74 AE71:AS71">
    <cfRule type="expression" priority="25" dxfId="9">
      <formula>IF(RIGHT(TEXT(AE71,"0.#"),1)=".",FALSE,TRUE)</formula>
    </cfRule>
    <cfRule type="expression" priority="26" dxfId="8">
      <formula>IF(RIGHT(TEXT(AE71,"0.#"),1)=".",TRUE,FALSE)</formula>
    </cfRule>
  </conditionalFormatting>
  <conditionalFormatting sqref="AE23:AI23">
    <cfRule type="expression" priority="23" dxfId="9">
      <formula>IF(RIGHT(TEXT(AE23,"0.#"),1)=".",FALSE,TRUE)</formula>
    </cfRule>
    <cfRule type="expression" priority="24" dxfId="8">
      <formula>IF(RIGHT(TEXT(AE23,"0.#"),1)=".",TRUE,FALSE)</formula>
    </cfRule>
  </conditionalFormatting>
  <conditionalFormatting sqref="AE24:AS24 AJ23:AS23">
    <cfRule type="expression" priority="21" dxfId="9">
      <formula>IF(RIGHT(TEXT(AE23,"0.#"),1)=".",FALSE,TRUE)</formula>
    </cfRule>
    <cfRule type="expression" priority="22" dxfId="8">
      <formula>IF(RIGHT(TEXT(AE23,"0.#"),1)=".",TRUE,FALSE)</formula>
    </cfRule>
  </conditionalFormatting>
  <conditionalFormatting sqref="AE25:AI25">
    <cfRule type="expression" priority="17" dxfId="3">
      <formula>IF(AND(AE25&gt;=0,RIGHT(TEXT(AE25,"0.#"),1)&lt;&gt;"."),TRUE,FALSE)</formula>
    </cfRule>
    <cfRule type="expression" priority="18" dxfId="2">
      <formula>IF(AND(AE25&gt;=0,RIGHT(TEXT(AE25,"0.#"),1)="."),TRUE,FALSE)</formula>
    </cfRule>
    <cfRule type="expression" priority="19" dxfId="1">
      <formula>IF(AND(AE25&lt;0,RIGHT(TEXT(AE25,"0.#"),1)&lt;&gt;"."),TRUE,FALSE)</formula>
    </cfRule>
    <cfRule type="expression" priority="20" dxfId="0">
      <formula>IF(AND(AE25&lt;0,RIGHT(TEXT(AE25,"0.#"),1)="."),TRUE,FALSE)</formula>
    </cfRule>
  </conditionalFormatting>
  <conditionalFormatting sqref="AJ25:AS25">
    <cfRule type="expression" priority="13" dxfId="3">
      <formula>IF(AND(AJ25&gt;=0,RIGHT(TEXT(AJ25,"0.#"),1)&lt;&gt;"."),TRUE,FALSE)</formula>
    </cfRule>
    <cfRule type="expression" priority="14" dxfId="2">
      <formula>IF(AND(AJ25&gt;=0,RIGHT(TEXT(AJ25,"0.#"),1)="."),TRUE,FALSE)</formula>
    </cfRule>
    <cfRule type="expression" priority="15" dxfId="1">
      <formula>IF(AND(AJ25&lt;0,RIGHT(TEXT(AJ25,"0.#"),1)&lt;&gt;"."),TRUE,FALSE)</formula>
    </cfRule>
    <cfRule type="expression" priority="16" dxfId="0">
      <formula>IF(AND(AJ25&lt;0,RIGHT(TEXT(AJ25,"0.#"),1)="."),TRUE,FALSE)</formula>
    </cfRule>
  </conditionalFormatting>
  <conditionalFormatting sqref="AE54:AI54">
    <cfRule type="expression" priority="11" dxfId="9">
      <formula>IF(RIGHT(TEXT(AE54,"0.#"),1)=".",FALSE,TRUE)</formula>
    </cfRule>
    <cfRule type="expression" priority="12" dxfId="8">
      <formula>IF(RIGHT(TEXT(AE54,"0.#"),1)=".",TRUE,FALSE)</formula>
    </cfRule>
  </conditionalFormatting>
  <conditionalFormatting sqref="AE55:AX55 AJ54:AS54">
    <cfRule type="expression" priority="9" dxfId="9">
      <formula>IF(RIGHT(TEXT(AE54,"0.#"),1)=".",FALSE,TRUE)</formula>
    </cfRule>
    <cfRule type="expression" priority="10" dxfId="8">
      <formula>IF(RIGHT(TEXT(AE54,"0.#"),1)=".",TRUE,FALSE)</formula>
    </cfRule>
  </conditionalFormatting>
  <conditionalFormatting sqref="AE56:AI56">
    <cfRule type="expression" priority="5" dxfId="3">
      <formula>IF(AND(AE56&gt;=0,RIGHT(TEXT(AE56,"0.#"),1)&lt;&gt;"."),TRUE,FALSE)</formula>
    </cfRule>
    <cfRule type="expression" priority="6" dxfId="2">
      <formula>IF(AND(AE56&gt;=0,RIGHT(TEXT(AE56,"0.#"),1)="."),TRUE,FALSE)</formula>
    </cfRule>
    <cfRule type="expression" priority="7" dxfId="1">
      <formula>IF(AND(AE56&lt;0,RIGHT(TEXT(AE56,"0.#"),1)&lt;&gt;"."),TRUE,FALSE)</formula>
    </cfRule>
    <cfRule type="expression" priority="8" dxfId="0">
      <formula>IF(AND(AE56&lt;0,RIGHT(TEXT(AE56,"0.#"),1)="."),TRUE,FALSE)</formula>
    </cfRule>
  </conditionalFormatting>
  <conditionalFormatting sqref="AJ56:AS56">
    <cfRule type="expression" priority="1" dxfId="3">
      <formula>IF(AND(AJ56&gt;=0,RIGHT(TEXT(AJ56,"0.#"),1)&lt;&gt;"."),TRUE,FALSE)</formula>
    </cfRule>
    <cfRule type="expression" priority="2" dxfId="2">
      <formula>IF(AND(AJ56&gt;=0,RIGHT(TEXT(AJ56,"0.#"),1)="."),TRUE,FALSE)</formula>
    </cfRule>
    <cfRule type="expression" priority="3" dxfId="1">
      <formula>IF(AND(AJ56&lt;0,RIGHT(TEXT(AJ56,"0.#"),1)&lt;&gt;"."),TRUE,FALSE)</formula>
    </cfRule>
    <cfRule type="expression" priority="4" dxfId="0">
      <formula>IF(AND(AJ56&lt;0,RIGHT(TEXT(AJ56,"0.#"),1)="."),TRUE,FALSE)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U206:AX215 AE24:AX24 AE30:AS30 AE35:AS35 AE34:AX34 AE38:AS38 AE25:AS25 AE23:AS23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45:AS45 AE39:AX39 AE64:AS64 AE55:AX55 AE54:AS54 AE56:AS56">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1" sqref="A2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2015-07-02T02:35:08Z</dcterms:created>
  <dcterms:modified xsi:type="dcterms:W3CDTF">2015-09-02T11:14:19Z</dcterms:modified>
  <cp:category/>
  <cp:version/>
  <cp:contentType/>
  <cp:contentStatus/>
</cp:coreProperties>
</file>