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016"/>
  </bookViews>
  <sheets>
    <sheet name="（様式１）反映状況調 " sheetId="1" r:id="rId1"/>
  </sheets>
  <definedNames>
    <definedName name="_xlnm._FilterDatabase" localSheetId="0" hidden="1">'（様式１）反映状況調 '!$A$7:$AS$257</definedName>
    <definedName name="Z_0FDAC155_52AC_45F2_9D7A_BB138FFF057A_.wvu.FilterData" localSheetId="0" hidden="1">'（様式１）反映状況調 '!$A$7:$AS$257</definedName>
    <definedName name="Z_2543C30A_AA3B_49B5_B4AC_BEF80C8316FE_.wvu.FilterData" localSheetId="0" hidden="1">'（様式１）反映状況調 '!$A$7:$AS$257</definedName>
    <definedName name="Z_3AF1AF47_90DF_46FA_9464_817059ADCB50_.wvu.FilterData" localSheetId="0" hidden="1">'（様式１）反映状況調 '!$A$7:$AS$257</definedName>
    <definedName name="Z_53453BCE_1478_4B8D_B2BE_8E8FA614DEE7_.wvu.FilterData" localSheetId="0" hidden="1">'（様式１）反映状況調 '!$A$7:$AS$257</definedName>
    <definedName name="Z_7A0DB2C8_918E_49ED_A950_2C393C956726_.wvu.FilterData" localSheetId="0" hidden="1">'（様式１）反映状況調 '!$A$7:$AS$257</definedName>
    <definedName name="Z_940DE6BA_7658_4A36_92CD_42E78C5E7434_.wvu.FilterData" localSheetId="0" hidden="1">'（様式１）反映状況調 '!$A$7:$AS$257</definedName>
    <definedName name="Z_B2D31E5A_1043_4CA7_9B95_83C1406FDE1E_.wvu.FilterData" localSheetId="0" hidden="1">'（様式１）反映状況調 '!$A$7:$AS$257</definedName>
    <definedName name="Z_B3243C56_A4EB_4625_A962_BCFC07117194_.wvu.FilterData" localSheetId="0" hidden="1">'（様式１）反映状況調 '!$A$7:$AS$257</definedName>
    <definedName name="Z_C5EC8F4D_4900_445F_BF6A_8EC87054654B_.wvu.FilterData" localSheetId="0" hidden="1">'（様式１）反映状況調 '!$A$7:$AS$257</definedName>
    <definedName name="Z_C611616C_7781_4438_ACCF_E504AAADB4B4_.wvu.FilterData" localSheetId="0" hidden="1">'（様式１）反映状況調 '!$A$7:$AS$257</definedName>
    <definedName name="Z_DF5B84BC_B38F_45F0_A507_8EE13F7AD394_.wvu.FilterData" localSheetId="0" hidden="1">'（様式１）反映状況調 '!$A$7:$AS$257</definedName>
    <definedName name="Z_ED1EAE6E_BB72_4F0E_9872_E4DB53089260_.wvu.FilterData" localSheetId="0" hidden="1">'（様式１）反映状況調 '!$A$7:$AS$257</definedName>
    <definedName name="Z_F54E10BA_3F6C_4112_B448_4B27A5E13508_.wvu.FilterData" localSheetId="0" hidden="1">'（様式１）反映状況調 '!$A$7:$AS$257</definedName>
    <definedName name="Z_FFF8CAC0_1168_4305_9BCC_254BFDF5C924_.wvu.FilterData" localSheetId="0" hidden="1">'（様式１）反映状況調 '!$A$7:$AS$257</definedName>
  </definedNames>
  <calcPr calcId="162913"/>
</workbook>
</file>

<file path=xl/calcChain.xml><?xml version="1.0" encoding="utf-8"?>
<calcChain xmlns="http://schemas.openxmlformats.org/spreadsheetml/2006/main">
  <c r="M237" i="1" l="1"/>
  <c r="M236" i="1"/>
  <c r="M235" i="1"/>
  <c r="M234" i="1"/>
  <c r="F234" i="1"/>
  <c r="M233" i="1"/>
  <c r="M232" i="1"/>
  <c r="M231" i="1"/>
  <c r="M229" i="1"/>
  <c r="M228" i="1"/>
  <c r="M227" i="1"/>
  <c r="M226" i="1"/>
  <c r="M225" i="1"/>
  <c r="M224" i="1"/>
  <c r="M223" i="1"/>
  <c r="M222" i="1"/>
  <c r="M221" i="1"/>
  <c r="M220" i="1"/>
  <c r="M219" i="1"/>
  <c r="M218" i="1"/>
  <c r="M217" i="1"/>
  <c r="M216" i="1"/>
  <c r="M215" i="1"/>
  <c r="M214" i="1"/>
  <c r="M213" i="1"/>
  <c r="M212" i="1"/>
  <c r="M211" i="1"/>
  <c r="M210" i="1"/>
  <c r="M209" i="1"/>
  <c r="M208" i="1"/>
  <c r="M207" i="1"/>
  <c r="M206" i="1"/>
  <c r="M205" i="1"/>
  <c r="M204" i="1"/>
  <c r="M203" i="1"/>
  <c r="M202" i="1"/>
  <c r="M201" i="1"/>
  <c r="M200" i="1"/>
  <c r="M199" i="1"/>
  <c r="M195" i="1"/>
  <c r="M194" i="1"/>
  <c r="M193" i="1"/>
  <c r="M189" i="1"/>
  <c r="M187" i="1"/>
  <c r="M185" i="1"/>
  <c r="M184" i="1"/>
  <c r="M183" i="1"/>
  <c r="M182" i="1"/>
  <c r="M181" i="1"/>
  <c r="M180" i="1"/>
  <c r="M179" i="1"/>
  <c r="M178" i="1"/>
  <c r="M176" i="1"/>
  <c r="M174" i="1"/>
  <c r="M173" i="1"/>
  <c r="M172" i="1"/>
  <c r="M170" i="1"/>
  <c r="M169" i="1"/>
  <c r="M167" i="1"/>
  <c r="M166" i="1"/>
  <c r="M165" i="1"/>
  <c r="M164" i="1"/>
  <c r="M162" i="1"/>
  <c r="M161" i="1"/>
  <c r="M159" i="1"/>
  <c r="M158" i="1"/>
  <c r="M157" i="1"/>
  <c r="M155" i="1"/>
  <c r="M153" i="1"/>
  <c r="M152" i="1"/>
  <c r="M150" i="1"/>
  <c r="M149" i="1"/>
  <c r="M148" i="1"/>
  <c r="M147" i="1"/>
  <c r="M146" i="1"/>
  <c r="M145" i="1"/>
  <c r="M144" i="1"/>
  <c r="M142" i="1"/>
  <c r="M140" i="1"/>
  <c r="M138" i="1"/>
  <c r="M136" i="1"/>
  <c r="M135" i="1"/>
  <c r="M133" i="1"/>
  <c r="M131" i="1"/>
  <c r="M130" i="1"/>
  <c r="M128" i="1"/>
  <c r="M126" i="1"/>
  <c r="M124" i="1"/>
  <c r="M123" i="1"/>
  <c r="M122" i="1"/>
  <c r="M121" i="1"/>
  <c r="M120" i="1"/>
  <c r="M119" i="1"/>
  <c r="M118" i="1"/>
  <c r="M117" i="1"/>
  <c r="M116" i="1"/>
  <c r="M115" i="1"/>
  <c r="M114" i="1"/>
  <c r="M113" i="1"/>
  <c r="M112" i="1"/>
  <c r="M111" i="1"/>
  <c r="M110" i="1"/>
  <c r="M109" i="1"/>
  <c r="M108" i="1"/>
  <c r="M107" i="1"/>
  <c r="M106" i="1"/>
  <c r="M105" i="1"/>
  <c r="M104" i="1"/>
  <c r="M103" i="1"/>
  <c r="M102" i="1"/>
  <c r="M101" i="1"/>
  <c r="M100" i="1"/>
  <c r="M99" i="1"/>
  <c r="M98" i="1"/>
  <c r="M97" i="1"/>
  <c r="M96" i="1"/>
  <c r="M95" i="1"/>
  <c r="M94" i="1"/>
  <c r="M93" i="1"/>
  <c r="M92" i="1"/>
  <c r="M91" i="1"/>
  <c r="M90" i="1"/>
  <c r="M89" i="1"/>
  <c r="M88" i="1"/>
  <c r="M87" i="1"/>
  <c r="M86" i="1"/>
  <c r="M85" i="1"/>
  <c r="M84" i="1"/>
  <c r="M82" i="1"/>
  <c r="M81" i="1"/>
  <c r="M80" i="1"/>
  <c r="M79" i="1"/>
  <c r="M78" i="1"/>
  <c r="M76" i="1"/>
  <c r="M75" i="1"/>
  <c r="M74" i="1"/>
  <c r="M73" i="1"/>
  <c r="M72" i="1"/>
  <c r="M71" i="1"/>
  <c r="M70" i="1"/>
  <c r="M69" i="1"/>
  <c r="M68" i="1"/>
  <c r="M67" i="1"/>
  <c r="M66" i="1"/>
  <c r="M65" i="1"/>
  <c r="M64" i="1"/>
  <c r="M63" i="1"/>
  <c r="M61" i="1"/>
  <c r="M60" i="1"/>
  <c r="M59" i="1"/>
  <c r="M58" i="1"/>
  <c r="M57" i="1"/>
  <c r="M56" i="1"/>
  <c r="M55" i="1"/>
  <c r="M54" i="1"/>
  <c r="M53" i="1"/>
  <c r="M52" i="1"/>
  <c r="M51" i="1"/>
  <c r="M49" i="1"/>
  <c r="M48" i="1"/>
  <c r="M47" i="1"/>
  <c r="M46" i="1"/>
  <c r="M45" i="1"/>
  <c r="M44" i="1"/>
  <c r="M43" i="1"/>
  <c r="M42" i="1"/>
  <c r="M41" i="1"/>
  <c r="M40" i="1"/>
  <c r="M39" i="1"/>
  <c r="M38" i="1"/>
  <c r="M37" i="1"/>
  <c r="M36" i="1"/>
  <c r="M35" i="1"/>
  <c r="M34" i="1"/>
  <c r="M33" i="1"/>
  <c r="M32" i="1"/>
  <c r="M30" i="1"/>
  <c r="M29" i="1"/>
  <c r="M28" i="1"/>
  <c r="M27" i="1"/>
  <c r="M26" i="1"/>
  <c r="M25" i="1"/>
  <c r="M24" i="1"/>
  <c r="M23" i="1"/>
  <c r="M22" i="1"/>
  <c r="M20" i="1"/>
  <c r="M18" i="1"/>
  <c r="M17" i="1"/>
  <c r="M16" i="1"/>
  <c r="M15" i="1"/>
  <c r="M14" i="1"/>
  <c r="M13" i="1"/>
  <c r="M12" i="1"/>
  <c r="M11" i="1"/>
  <c r="M9" i="1"/>
</calcChain>
</file>

<file path=xl/sharedStrings.xml><?xml version="1.0" encoding="utf-8"?>
<sst xmlns="http://schemas.openxmlformats.org/spreadsheetml/2006/main" count="4407" uniqueCount="996">
  <si>
    <t>内閣府</t>
    <rPh sb="0" eb="2">
      <t>ナイカク</t>
    </rPh>
    <rPh sb="2" eb="3">
      <t>フ</t>
    </rPh>
    <phoneticPr fontId="4"/>
  </si>
  <si>
    <t>令和４年度行政事業レビュー事業単位整理表兼点検結果の令和５年度予算概算要求への反映状況調表</t>
    <rPh sb="0" eb="2">
      <t>レイワ</t>
    </rPh>
    <rPh sb="3" eb="5">
      <t>ネンド</t>
    </rPh>
    <rPh sb="5" eb="7">
      <t>ギョウセイ</t>
    </rPh>
    <rPh sb="7" eb="9">
      <t>ジギョウ</t>
    </rPh>
    <rPh sb="13" eb="15">
      <t>ジギョウ</t>
    </rPh>
    <rPh sb="15" eb="17">
      <t>タンイ</t>
    </rPh>
    <rPh sb="17" eb="19">
      <t>セイリ</t>
    </rPh>
    <rPh sb="19" eb="20">
      <t>ヒョウ</t>
    </rPh>
    <rPh sb="20" eb="21">
      <t>ケン</t>
    </rPh>
    <rPh sb="21" eb="23">
      <t>テンケン</t>
    </rPh>
    <rPh sb="23" eb="25">
      <t>ケッカ</t>
    </rPh>
    <rPh sb="26" eb="28">
      <t>レイワ</t>
    </rPh>
    <rPh sb="29" eb="31">
      <t>ネンド</t>
    </rPh>
    <rPh sb="31" eb="33">
      <t>ヨサン</t>
    </rPh>
    <rPh sb="33" eb="35">
      <t>ガイサン</t>
    </rPh>
    <rPh sb="35" eb="37">
      <t>ヨウキュウ</t>
    </rPh>
    <rPh sb="39" eb="41">
      <t>ハンエイ</t>
    </rPh>
    <rPh sb="41" eb="43">
      <t>ジョウキョウ</t>
    </rPh>
    <rPh sb="43" eb="44">
      <t>チョウ</t>
    </rPh>
    <rPh sb="44" eb="45">
      <t>ヒョウ</t>
    </rPh>
    <phoneticPr fontId="4"/>
  </si>
  <si>
    <t>（単位：百万円）</t>
    <phoneticPr fontId="4"/>
  </si>
  <si>
    <t>事業
番号</t>
    <rPh sb="0" eb="2">
      <t>ジギョウ</t>
    </rPh>
    <rPh sb="3" eb="5">
      <t>バンゴウ</t>
    </rPh>
    <phoneticPr fontId="4"/>
  </si>
  <si>
    <t>事　　業　　名</t>
    <rPh sb="0" eb="1">
      <t>コト</t>
    </rPh>
    <rPh sb="3" eb="4">
      <t>ギョウ</t>
    </rPh>
    <rPh sb="6" eb="7">
      <t>メイ</t>
    </rPh>
    <phoneticPr fontId="4"/>
  </si>
  <si>
    <t>事業開始
年度</t>
    <rPh sb="0" eb="2">
      <t>ジギョウ</t>
    </rPh>
    <rPh sb="2" eb="4">
      <t>カイシ</t>
    </rPh>
    <rPh sb="5" eb="7">
      <t>ネンド</t>
    </rPh>
    <phoneticPr fontId="4"/>
  </si>
  <si>
    <t>事業終了
(予定)年度</t>
    <rPh sb="0" eb="2">
      <t>ジギョウ</t>
    </rPh>
    <rPh sb="2" eb="4">
      <t>シュウリョウ</t>
    </rPh>
    <rPh sb="6" eb="8">
      <t>ヨテイ</t>
    </rPh>
    <rPh sb="9" eb="11">
      <t>ネンド</t>
    </rPh>
    <phoneticPr fontId="4"/>
  </si>
  <si>
    <t>令和３年度
補正後予算額</t>
    <rPh sb="0" eb="2">
      <t>レイワ</t>
    </rPh>
    <rPh sb="3" eb="5">
      <t>ネンド</t>
    </rPh>
    <rPh sb="4" eb="5">
      <t>ド</t>
    </rPh>
    <rPh sb="6" eb="8">
      <t>ホセイ</t>
    </rPh>
    <rPh sb="8" eb="9">
      <t>ゴ</t>
    </rPh>
    <rPh sb="9" eb="12">
      <t>ヨサンガク</t>
    </rPh>
    <phoneticPr fontId="4"/>
  </si>
  <si>
    <t>令和３年度</t>
    <rPh sb="0" eb="2">
      <t>レイワ</t>
    </rPh>
    <rPh sb="3" eb="5">
      <t>ネンド</t>
    </rPh>
    <phoneticPr fontId="4"/>
  </si>
  <si>
    <t>外部有識者の所見</t>
    <rPh sb="0" eb="2">
      <t>ガイブ</t>
    </rPh>
    <rPh sb="2" eb="4">
      <t>ユウシキ</t>
    </rPh>
    <rPh sb="4" eb="5">
      <t>シャ</t>
    </rPh>
    <rPh sb="6" eb="8">
      <t>ショケン</t>
    </rPh>
    <phoneticPr fontId="4"/>
  </si>
  <si>
    <t>行政事業レビュー推進チームの所見</t>
    <rPh sb="0" eb="2">
      <t>ギョウセイ</t>
    </rPh>
    <rPh sb="2" eb="4">
      <t>ジギョウ</t>
    </rPh>
    <rPh sb="8" eb="10">
      <t>スイシン</t>
    </rPh>
    <rPh sb="14" eb="16">
      <t>ショケン</t>
    </rPh>
    <phoneticPr fontId="4"/>
  </si>
  <si>
    <t>令和４年度</t>
    <rPh sb="0" eb="2">
      <t>レイワ</t>
    </rPh>
    <rPh sb="3" eb="5">
      <t>ネンド</t>
    </rPh>
    <phoneticPr fontId="4"/>
  </si>
  <si>
    <t>令和５年度</t>
    <rPh sb="0" eb="2">
      <t>レイワ</t>
    </rPh>
    <rPh sb="3" eb="5">
      <t>ネンド</t>
    </rPh>
    <phoneticPr fontId="4"/>
  </si>
  <si>
    <t>差引き</t>
    <rPh sb="0" eb="2">
      <t>サシヒ</t>
    </rPh>
    <phoneticPr fontId="4"/>
  </si>
  <si>
    <t>反映状況</t>
    <rPh sb="0" eb="2">
      <t>ハンエイ</t>
    </rPh>
    <rPh sb="2" eb="4">
      <t>ジョウキョウ</t>
    </rPh>
    <phoneticPr fontId="4"/>
  </si>
  <si>
    <t>備　考</t>
    <rPh sb="0" eb="1">
      <t>ソナエ</t>
    </rPh>
    <rPh sb="2" eb="3">
      <t>コウ</t>
    </rPh>
    <phoneticPr fontId="4"/>
  </si>
  <si>
    <t>担当部局庁</t>
    <rPh sb="0" eb="2">
      <t>タントウ</t>
    </rPh>
    <rPh sb="2" eb="4">
      <t>ブキョク</t>
    </rPh>
    <rPh sb="4" eb="5">
      <t>チョウ</t>
    </rPh>
    <phoneticPr fontId="4"/>
  </si>
  <si>
    <t>会計区分</t>
    <phoneticPr fontId="4"/>
  </si>
  <si>
    <t>項・事項</t>
    <phoneticPr fontId="4"/>
  </si>
  <si>
    <t>令和３年度レビューシート番号</t>
    <rPh sb="0" eb="2">
      <t>レイワ</t>
    </rPh>
    <rPh sb="3" eb="5">
      <t>ネンド</t>
    </rPh>
    <rPh sb="4" eb="5">
      <t>ド</t>
    </rPh>
    <rPh sb="12" eb="14">
      <t>バンゴウ</t>
    </rPh>
    <phoneticPr fontId="4"/>
  </si>
  <si>
    <t>令和４年度外部有識者点検対象</t>
    <rPh sb="0" eb="2">
      <t>レイワ</t>
    </rPh>
    <rPh sb="3" eb="4">
      <t>ネン</t>
    </rPh>
    <rPh sb="4" eb="5">
      <t>ド</t>
    </rPh>
    <rPh sb="5" eb="7">
      <t>ガイブ</t>
    </rPh>
    <rPh sb="7" eb="10">
      <t>ユウシキシャ</t>
    </rPh>
    <rPh sb="10" eb="12">
      <t>テンケン</t>
    </rPh>
    <rPh sb="12" eb="14">
      <t>タイショウ</t>
    </rPh>
    <phoneticPr fontId="4"/>
  </si>
  <si>
    <t>令和４年度外部有識者点検対象とした理由</t>
    <rPh sb="0" eb="2">
      <t>レイワ</t>
    </rPh>
    <rPh sb="3" eb="4">
      <t>ネン</t>
    </rPh>
    <rPh sb="4" eb="5">
      <t>ド</t>
    </rPh>
    <rPh sb="5" eb="7">
      <t>ガイブ</t>
    </rPh>
    <rPh sb="7" eb="10">
      <t>ユウシキシャ</t>
    </rPh>
    <rPh sb="10" eb="12">
      <t>テンケン</t>
    </rPh>
    <rPh sb="12" eb="14">
      <t>タイショウ</t>
    </rPh>
    <rPh sb="17" eb="19">
      <t>リユウ</t>
    </rPh>
    <phoneticPr fontId="4"/>
  </si>
  <si>
    <t>直近の外部有識者点検実施年度</t>
    <rPh sb="0" eb="2">
      <t>チョッキン</t>
    </rPh>
    <rPh sb="3" eb="5">
      <t>ガイブ</t>
    </rPh>
    <rPh sb="5" eb="8">
      <t>ユウシキシャ</t>
    </rPh>
    <rPh sb="8" eb="10">
      <t>テンケン</t>
    </rPh>
    <rPh sb="10" eb="12">
      <t>ジッシ</t>
    </rPh>
    <rPh sb="12" eb="13">
      <t>ネン</t>
    </rPh>
    <rPh sb="13" eb="14">
      <t>ド</t>
    </rPh>
    <phoneticPr fontId="4"/>
  </si>
  <si>
    <t>委託調査</t>
    <rPh sb="0" eb="2">
      <t>イタク</t>
    </rPh>
    <rPh sb="2" eb="4">
      <t>チョウサ</t>
    </rPh>
    <phoneticPr fontId="4"/>
  </si>
  <si>
    <t>補助金等</t>
    <rPh sb="0" eb="2">
      <t>ホジョ</t>
    </rPh>
    <rPh sb="2" eb="3">
      <t>キン</t>
    </rPh>
    <rPh sb="3" eb="4">
      <t>トウ</t>
    </rPh>
    <phoneticPr fontId="4"/>
  </si>
  <si>
    <t>基金</t>
    <rPh sb="0" eb="2">
      <t>キキン</t>
    </rPh>
    <phoneticPr fontId="4"/>
  </si>
  <si>
    <t>執行
可能額</t>
    <rPh sb="0" eb="2">
      <t>シッコウ</t>
    </rPh>
    <rPh sb="3" eb="5">
      <t>カノウ</t>
    </rPh>
    <rPh sb="5" eb="6">
      <t>ガク</t>
    </rPh>
    <phoneticPr fontId="4"/>
  </si>
  <si>
    <t>執行額</t>
    <rPh sb="0" eb="2">
      <t>シッコウ</t>
    </rPh>
    <rPh sb="2" eb="3">
      <t>ガク</t>
    </rPh>
    <phoneticPr fontId="4"/>
  </si>
  <si>
    <t>評価結果</t>
    <rPh sb="0" eb="2">
      <t>ヒョウカ</t>
    </rPh>
    <rPh sb="2" eb="4">
      <t>ケッカ</t>
    </rPh>
    <phoneticPr fontId="4"/>
  </si>
  <si>
    <t>所見の概要</t>
    <rPh sb="0" eb="2">
      <t>ショケン</t>
    </rPh>
    <rPh sb="3" eb="5">
      <t>ガイヨウ</t>
    </rPh>
    <phoneticPr fontId="4"/>
  </si>
  <si>
    <t>当初予算額</t>
    <rPh sb="0" eb="2">
      <t>トウショ</t>
    </rPh>
    <rPh sb="2" eb="4">
      <t>ヨサン</t>
    </rPh>
    <rPh sb="4" eb="5">
      <t>ガク</t>
    </rPh>
    <phoneticPr fontId="4"/>
  </si>
  <si>
    <t>要求額</t>
    <rPh sb="0" eb="2">
      <t>ヨウキュウ</t>
    </rPh>
    <rPh sb="2" eb="3">
      <t>ガク</t>
    </rPh>
    <phoneticPr fontId="4"/>
  </si>
  <si>
    <t>反映額</t>
    <rPh sb="0" eb="2">
      <t>ハンエイ</t>
    </rPh>
    <rPh sb="2" eb="3">
      <t>ガク</t>
    </rPh>
    <phoneticPr fontId="4"/>
  </si>
  <si>
    <t>反映内容</t>
    <phoneticPr fontId="4"/>
  </si>
  <si>
    <t>Ａ</t>
    <phoneticPr fontId="4"/>
  </si>
  <si>
    <t>Ｂ</t>
    <phoneticPr fontId="4"/>
  </si>
  <si>
    <t>Ｂ－Ａ＝Ｃ</t>
    <phoneticPr fontId="4"/>
  </si>
  <si>
    <t>１つ目</t>
    <rPh sb="2" eb="3">
      <t>メ</t>
    </rPh>
    <phoneticPr fontId="4"/>
  </si>
  <si>
    <t>２つ目</t>
    <rPh sb="2" eb="3">
      <t>メ</t>
    </rPh>
    <phoneticPr fontId="4"/>
  </si>
  <si>
    <t>３つ目</t>
    <rPh sb="2" eb="3">
      <t>メ</t>
    </rPh>
    <phoneticPr fontId="4"/>
  </si>
  <si>
    <t>３つを超える場合</t>
    <rPh sb="3" eb="4">
      <t>コ</t>
    </rPh>
    <rPh sb="6" eb="8">
      <t>バアイ</t>
    </rPh>
    <phoneticPr fontId="4"/>
  </si>
  <si>
    <t>施策名：１．公文書管理の適正な実施</t>
    <rPh sb="0" eb="2">
      <t>シサク</t>
    </rPh>
    <rPh sb="2" eb="3">
      <t>メイ</t>
    </rPh>
    <rPh sb="6" eb="9">
      <t>コウブンショ</t>
    </rPh>
    <rPh sb="9" eb="11">
      <t>カンリ</t>
    </rPh>
    <rPh sb="12" eb="14">
      <t>テキセイ</t>
    </rPh>
    <rPh sb="15" eb="17">
      <t>ジッシ</t>
    </rPh>
    <phoneticPr fontId="1"/>
  </si>
  <si>
    <t>国立公文書館の展示・運営の在り方等に関する調査検討経費</t>
    <phoneticPr fontId="1"/>
  </si>
  <si>
    <t>平成２０年度</t>
    <rPh sb="0" eb="2">
      <t>ヘイセイ</t>
    </rPh>
    <rPh sb="4" eb="5">
      <t>ネン</t>
    </rPh>
    <rPh sb="5" eb="6">
      <t>ド</t>
    </rPh>
    <phoneticPr fontId="1"/>
  </si>
  <si>
    <t>－</t>
  </si>
  <si>
    <t>点検対象外</t>
    <rPh sb="0" eb="2">
      <t>テンケン</t>
    </rPh>
    <rPh sb="2" eb="4">
      <t>タイショウ</t>
    </rPh>
    <rPh sb="4" eb="5">
      <t>ガイ</t>
    </rPh>
    <phoneticPr fontId="4"/>
  </si>
  <si>
    <t>事業内容の一部改善</t>
  </si>
  <si>
    <t>昨年に続き執行率が低い状況であり、当該事業の目的や内容に沿って、必要に応じて事業内容を見直すべき。なお、執行にあたっては事業の有効性・効率性・成果について適切かつ的確に検証すべき。</t>
    <phoneticPr fontId="4"/>
  </si>
  <si>
    <t>執行等改善</t>
  </si>
  <si>
    <t>平成29年度に基本計画を策定した後、令和元年度には基本設計を策定する等、所要の準備を着実に進めてきたところであるが、令和２年度は、建設予定地に埋蔵文化財が発見され、これにより新たな国立公文書館の完成が遅れる見込みとなり、開館に向けたスケジュールの修正、関係各所との調整や諸課題の整理を行ったため、結果として、執行率が低くなった。
　令和３年度は、５月に実施設計が取りまとまり、これによりハード面の検討に区切りがついたため、７月に外部有識者からなる「魅力ある新国立公文書館の展示・運営の在り方に関する検討会」を立ち上げ、ソフト面（展示・運営）の検討を進めるべく、検討会を３回実施した。検討会では今後の予定も議論を行い、令和５年度に展示・運営の基本構想を取りまとめることとし、これに基づき、展示基本計画(令和５年度)、展示基本設計(令和６年度)、展示実施設計(令和７年度)を策定することを決定した。
　令和４年度は、検討会における議論を進めるため、類似施設調査・視察等を行うこととし、委託調査を実施している。
　令和５年度は、検討会で決定した今後の予定に基づき、展示運営基本構想のとりまとめ、展示基本計画の策定をするため、必要な情報収集・類似施設調査等を行うこととし、今次概算要求に所要の予算を計上した。
　新館建設に向けての検討の状況について、一層丁寧な説明に努めるとともに、適切な予算執行を行ってまいる所存。</t>
    <phoneticPr fontId="4"/>
  </si>
  <si>
    <t>大臣官房
公文書管理課</t>
    <rPh sb="0" eb="2">
      <t>ダイジン</t>
    </rPh>
    <rPh sb="2" eb="4">
      <t>カンボウ</t>
    </rPh>
    <rPh sb="5" eb="8">
      <t>コウブンショ</t>
    </rPh>
    <rPh sb="8" eb="11">
      <t>カンリカ</t>
    </rPh>
    <phoneticPr fontId="4"/>
  </si>
  <si>
    <t>一般会計</t>
    <rPh sb="0" eb="2">
      <t>イッパン</t>
    </rPh>
    <rPh sb="2" eb="4">
      <t>カイケイ</t>
    </rPh>
    <phoneticPr fontId="4"/>
  </si>
  <si>
    <t>（項）公文書等管理政策費（大事項）公文書等管理政策に必要な経費</t>
    <rPh sb="1" eb="2">
      <t>コウ</t>
    </rPh>
    <rPh sb="3" eb="6">
      <t>コウブンショ</t>
    </rPh>
    <rPh sb="6" eb="7">
      <t>トウ</t>
    </rPh>
    <rPh sb="7" eb="9">
      <t>カンリ</t>
    </rPh>
    <rPh sb="9" eb="11">
      <t>セイサク</t>
    </rPh>
    <rPh sb="11" eb="12">
      <t>ヒ</t>
    </rPh>
    <rPh sb="13" eb="14">
      <t>ダイ</t>
    </rPh>
    <rPh sb="14" eb="16">
      <t>ジコウ</t>
    </rPh>
    <rPh sb="17" eb="20">
      <t>コウブンショ</t>
    </rPh>
    <rPh sb="20" eb="21">
      <t>トウ</t>
    </rPh>
    <rPh sb="21" eb="23">
      <t>カンリ</t>
    </rPh>
    <rPh sb="23" eb="25">
      <t>セイサク</t>
    </rPh>
    <rPh sb="26" eb="28">
      <t>ヒツヨウ</t>
    </rPh>
    <rPh sb="29" eb="31">
      <t>ケイヒ</t>
    </rPh>
    <phoneticPr fontId="1"/>
  </si>
  <si>
    <t>内閣府</t>
  </si>
  <si>
    <t>-</t>
    <phoneticPr fontId="4"/>
  </si>
  <si>
    <t>令和３年度</t>
  </si>
  <si>
    <t>○</t>
  </si>
  <si>
    <t>施策名：２．政府広報の戦略的な展開</t>
    <rPh sb="0" eb="2">
      <t>シサク</t>
    </rPh>
    <rPh sb="2" eb="3">
      <t>メイ</t>
    </rPh>
    <rPh sb="6" eb="8">
      <t>セイフ</t>
    </rPh>
    <rPh sb="8" eb="10">
      <t>コウホウ</t>
    </rPh>
    <rPh sb="11" eb="14">
      <t>センリャクテキ</t>
    </rPh>
    <rPh sb="15" eb="17">
      <t>テンカイ</t>
    </rPh>
    <phoneticPr fontId="1"/>
  </si>
  <si>
    <t>放送諸費</t>
    <rPh sb="0" eb="2">
      <t>ホウソウ</t>
    </rPh>
    <rPh sb="2" eb="4">
      <t>ショヒ</t>
    </rPh>
    <phoneticPr fontId="1"/>
  </si>
  <si>
    <t>昭和２４年度</t>
  </si>
  <si>
    <t>終了予定</t>
  </si>
  <si>
    <t>今後、同種の事業を実施する際は、当該事業の知見を最大限生かして、効率的・効果的な事業の実施に努めること。</t>
    <phoneticPr fontId="4"/>
  </si>
  <si>
    <t>予定通り終了</t>
  </si>
  <si>
    <t>所見を踏まえ、今後の事業において、検証も含めた効率的・効果的な事業の実施、予算の執行に努める。</t>
  </si>
  <si>
    <t>大臣官房
政府広報室</t>
    <rPh sb="0" eb="2">
      <t>ダイジン</t>
    </rPh>
    <rPh sb="2" eb="4">
      <t>カンボウ</t>
    </rPh>
    <rPh sb="5" eb="7">
      <t>セイフ</t>
    </rPh>
    <rPh sb="7" eb="9">
      <t>コウホウ</t>
    </rPh>
    <rPh sb="9" eb="10">
      <t>シツ</t>
    </rPh>
    <phoneticPr fontId="4"/>
  </si>
  <si>
    <t>（項）政府広報費（大事項）政府広報の実施等に必要な経費</t>
    <rPh sb="1" eb="2">
      <t>コウ</t>
    </rPh>
    <rPh sb="3" eb="5">
      <t>セイフ</t>
    </rPh>
    <rPh sb="5" eb="7">
      <t>コウホウ</t>
    </rPh>
    <rPh sb="7" eb="8">
      <t>ヒ</t>
    </rPh>
    <rPh sb="9" eb="10">
      <t>ダイ</t>
    </rPh>
    <rPh sb="10" eb="12">
      <t>ジコウ</t>
    </rPh>
    <rPh sb="13" eb="27">
      <t>セイフ</t>
    </rPh>
    <phoneticPr fontId="12"/>
  </si>
  <si>
    <t>出版諸費</t>
    <rPh sb="0" eb="2">
      <t>シュッパン</t>
    </rPh>
    <rPh sb="2" eb="4">
      <t>ショヒ</t>
    </rPh>
    <phoneticPr fontId="1"/>
  </si>
  <si>
    <t>所見を踏まえ、今後の事業において、検証も含めた効率的・効果的な事業の実施、予算の執行に努める。</t>
    <rPh sb="23" eb="26">
      <t>コウリツテキ</t>
    </rPh>
    <rPh sb="27" eb="30">
      <t>コウカテキ</t>
    </rPh>
    <phoneticPr fontId="1"/>
  </si>
  <si>
    <t>事業諸費</t>
    <rPh sb="0" eb="2">
      <t>ジギョウ</t>
    </rPh>
    <rPh sb="2" eb="4">
      <t>ショヒ</t>
    </rPh>
    <phoneticPr fontId="1"/>
  </si>
  <si>
    <t>異なる活動内容に対して成果目標と成果実績がすべて同じだが、例えば、活動内容「インターネット広告」と政府広報オンラインのPVは直接関係がないのではないか。活動内容に即した成果目標を設定すべき。また、経費を要さないSNSでの情報発信を検討すべき。</t>
    <phoneticPr fontId="4"/>
  </si>
  <si>
    <t>外部有識者の所見も踏まえ、今後、同種の事業を実施する際は、外部有識者の所見も踏まえ成果目標を設定するなどし、当該事業の知見を最大限生かして、効率的・効果的な事業の実施に努めること。</t>
    <rPh sb="0" eb="2">
      <t>ガイブ</t>
    </rPh>
    <rPh sb="2" eb="5">
      <t>ユウシキシャ</t>
    </rPh>
    <rPh sb="6" eb="8">
      <t>ショケン</t>
    </rPh>
    <rPh sb="9" eb="10">
      <t>フ</t>
    </rPh>
    <rPh sb="13" eb="15">
      <t>コンゴ</t>
    </rPh>
    <phoneticPr fontId="0"/>
  </si>
  <si>
    <t>「インターネット広告」では、インターネット広告の掲載を通じて、国民に対して、政府の重要施策等の内容や必要性等について周知し、施策等の理解と協力を求めることを活動内容としているところ、広告をクリックした者が閲覧するページに政府の重要施策を分かりやすく紹介した「政府広報オンライン」を設定する等している。このことから、政府広報オンラインのPV数の増加は、政府の重要施策を分かりやすく紹介した「政府広報オンライン」の閲覧者数が増加することを示しており、施策の内容や必要性等の周知、理解と協力を達成することができたか否かの成果指標（アウトカム）としてきたところ。また、他も同様に、政府の重要施策等の内容や必要性等について周知し、施策等の理解と協力を求めることを活動内容としているため、同様の理由により、成果指標（アウトカム）としてきたところ。今後の事業において、ご指摘の点を踏まえ、より活動内容に即した成果目標の設定を検討するなど、効率的・効果的な事業の実施に努めてまいりたい。なお、SNSでの情報発信については、政府広報として既に各種SNS（Twitter、Facebook、Instagram）を活用した情報発信を行っており、今後も積極的な情報発信を行ってまいりたい。</t>
  </si>
  <si>
    <t>予備費（10,193百万円）</t>
    <phoneticPr fontId="4"/>
  </si>
  <si>
    <t>書面点検</t>
  </si>
  <si>
    <t>その他</t>
    <phoneticPr fontId="4"/>
  </si>
  <si>
    <t>平成２９年度</t>
    <phoneticPr fontId="4"/>
  </si>
  <si>
    <t>政府広報ホームページ事業諸費</t>
    <rPh sb="0" eb="2">
      <t>セイフ</t>
    </rPh>
    <rPh sb="2" eb="4">
      <t>コウホウ</t>
    </rPh>
    <rPh sb="10" eb="12">
      <t>ジギョウ</t>
    </rPh>
    <rPh sb="12" eb="14">
      <t>ショヒ</t>
    </rPh>
    <phoneticPr fontId="1"/>
  </si>
  <si>
    <t>平成１４年度</t>
  </si>
  <si>
    <t>事業の目的欄に「政府広報全般の目的」が記載されているが、この事業は「政府広報ホームページ事業」なのであるから、「政府広報ホームページ事業」の目的を記載すべき。でないと目的には「CM,インターネット広告、新聞広告等の様々な広報媒体を用いて」とあるのに、事業概要にはウェブサイトのみ記載であり目的と事業が合致しない。一者応札の部分については工夫をお願いしたい。</t>
    <phoneticPr fontId="4"/>
  </si>
  <si>
    <t>外部有識者の所見も踏まえ、今後、同種の事業を実施する際は、外部有識者の所見を踏まえた事業目的を設定し、当該事業の知見を最大限生かして、効率的・効果的な事業の実施に努めること。</t>
    <rPh sb="0" eb="2">
      <t>ガイブ</t>
    </rPh>
    <rPh sb="2" eb="5">
      <t>ユウシキシャ</t>
    </rPh>
    <rPh sb="6" eb="8">
      <t>ショケン</t>
    </rPh>
    <rPh sb="9" eb="10">
      <t>フ</t>
    </rPh>
    <phoneticPr fontId="0"/>
  </si>
  <si>
    <t>所見を踏まえ、今後の事業において、適切な事業目的の設定、効率的・効果的な事業の実、一者応札の是正に努める。</t>
  </si>
  <si>
    <t>戦略的広報経費（国内）</t>
    <rPh sb="0" eb="3">
      <t>センリャクテキ</t>
    </rPh>
    <rPh sb="3" eb="5">
      <t>コウホウ</t>
    </rPh>
    <rPh sb="5" eb="7">
      <t>ケイヒ</t>
    </rPh>
    <rPh sb="8" eb="10">
      <t>コクナイ</t>
    </rPh>
    <phoneticPr fontId="1"/>
  </si>
  <si>
    <t>平成２５年度</t>
  </si>
  <si>
    <t>現状通り</t>
  </si>
  <si>
    <t>引き続き、効果的･効率的な事業の実施に努めることとし、効率的に執行した実績を概算要求に反映させること。</t>
    <phoneticPr fontId="4"/>
  </si>
  <si>
    <t>引き続き、効果的･効率的な事業の実施に努めるとともに、効率的に執行した実績を今後の事業に反映させるよう努める。</t>
  </si>
  <si>
    <t>令和元年度</t>
  </si>
  <si>
    <t>戦略的広報経費（国際）</t>
    <rPh sb="0" eb="3">
      <t>センリャクテキ</t>
    </rPh>
    <rPh sb="3" eb="5">
      <t>コウホウ</t>
    </rPh>
    <rPh sb="5" eb="7">
      <t>ケイヒ</t>
    </rPh>
    <rPh sb="8" eb="10">
      <t>コクサイ</t>
    </rPh>
    <phoneticPr fontId="1"/>
  </si>
  <si>
    <t>平成２５年度</t>
    <rPh sb="0" eb="2">
      <t>ヘイセイ</t>
    </rPh>
    <rPh sb="4" eb="5">
      <t>ネン</t>
    </rPh>
    <rPh sb="5" eb="6">
      <t>ド</t>
    </rPh>
    <phoneticPr fontId="1"/>
  </si>
  <si>
    <t>令和３年度</t>
    <rPh sb="0" eb="2">
      <t>レイワ</t>
    </rPh>
    <phoneticPr fontId="4"/>
  </si>
  <si>
    <t>国際広報経費</t>
    <phoneticPr fontId="1"/>
  </si>
  <si>
    <t>平成２６年度</t>
    <rPh sb="0" eb="2">
      <t>ヘイセイ</t>
    </rPh>
    <rPh sb="4" eb="5">
      <t>ネン</t>
    </rPh>
    <rPh sb="5" eb="6">
      <t>ド</t>
    </rPh>
    <phoneticPr fontId="1"/>
  </si>
  <si>
    <t>調達に当たって、一般競争入札を行っているものの、一者応札となっているものが複数見られることから、仕様書の見直しなどより一層、競争性の確保に努めること。</t>
    <phoneticPr fontId="4"/>
  </si>
  <si>
    <t>引き続き、一般競争入札において仕様書の見直しや公告期間の十分な確保等を行うことにより、より一層の競争性の確保に努める。</t>
    <rPh sb="23" eb="25">
      <t>コウコク</t>
    </rPh>
    <phoneticPr fontId="1"/>
  </si>
  <si>
    <t>重要政策推進枠
627</t>
    <phoneticPr fontId="4"/>
  </si>
  <si>
    <t>令和２年度</t>
  </si>
  <si>
    <t>世論調査等諸費</t>
    <rPh sb="0" eb="2">
      <t>ヨロン</t>
    </rPh>
    <rPh sb="2" eb="4">
      <t>チョウサ</t>
    </rPh>
    <rPh sb="4" eb="5">
      <t>トウ</t>
    </rPh>
    <rPh sb="5" eb="7">
      <t>ショヒ</t>
    </rPh>
    <phoneticPr fontId="1"/>
  </si>
  <si>
    <t>昭和２２年度</t>
    <rPh sb="0" eb="2">
      <t>ショウワ</t>
    </rPh>
    <rPh sb="4" eb="5">
      <t>ネン</t>
    </rPh>
    <rPh sb="5" eb="6">
      <t>ド</t>
    </rPh>
    <phoneticPr fontId="1"/>
  </si>
  <si>
    <t>平成３０年度の公開プロセスで指摘された内容を踏まえ、引き続き、事業者が幅広く参加可能となるよう、仕様書の見直しなどに努め、引き続き、コストの削減に努めること。</t>
    <phoneticPr fontId="4"/>
  </si>
  <si>
    <t>・引き続き、事業者が広く参加可能となるよう調達の改善に努める。また、調査コストの削減に努める。 
・過去に蓄積された知見に加え、引き続き調査・検討を行うことにより、最適な調査方法を検討していく。</t>
  </si>
  <si>
    <t>平成３０年度</t>
  </si>
  <si>
    <t>施策名：３．アイヌ政策の推進</t>
    <rPh sb="0" eb="2">
      <t>シサク</t>
    </rPh>
    <rPh sb="2" eb="3">
      <t>メイ</t>
    </rPh>
    <rPh sb="9" eb="11">
      <t>セイサク</t>
    </rPh>
    <rPh sb="12" eb="14">
      <t>スイシン</t>
    </rPh>
    <phoneticPr fontId="1"/>
  </si>
  <si>
    <t>アイヌ政策推進交付金</t>
    <rPh sb="3" eb="5">
      <t>セイサク</t>
    </rPh>
    <rPh sb="5" eb="7">
      <t>スイシン</t>
    </rPh>
    <rPh sb="7" eb="10">
      <t>コウフキン</t>
    </rPh>
    <phoneticPr fontId="1"/>
  </si>
  <si>
    <t>令和元年度</t>
    <rPh sb="0" eb="2">
      <t>レイワ</t>
    </rPh>
    <rPh sb="2" eb="4">
      <t>ガンネン</t>
    </rPh>
    <rPh sb="4" eb="5">
      <t>ド</t>
    </rPh>
    <phoneticPr fontId="4"/>
  </si>
  <si>
    <t>点検対象外</t>
    <rPh sb="0" eb="2">
      <t>テンケン</t>
    </rPh>
    <rPh sb="2" eb="4">
      <t>タイショウ</t>
    </rPh>
    <rPh sb="4" eb="5">
      <t>ガイ</t>
    </rPh>
    <phoneticPr fontId="0"/>
  </si>
  <si>
    <t>引き続き、効果的･効率的な事業の実施に努めることとし、効率的に執行した実績を概算要求に反映させること。</t>
  </si>
  <si>
    <t>事業を実施する市町村と連携し、行政事業レビュー推進チームの所見を踏まえて、引き続き、効果的・効率的な事業の実施等に努める。</t>
    <phoneticPr fontId="4"/>
  </si>
  <si>
    <t>重要政策推進枠：
541</t>
  </si>
  <si>
    <t>大臣官房
アイヌ施策推進室</t>
    <rPh sb="0" eb="2">
      <t>ダイジン</t>
    </rPh>
    <rPh sb="2" eb="4">
      <t>カンボウ</t>
    </rPh>
    <rPh sb="8" eb="10">
      <t>シサク</t>
    </rPh>
    <rPh sb="10" eb="12">
      <t>スイシン</t>
    </rPh>
    <rPh sb="12" eb="13">
      <t>シツ</t>
    </rPh>
    <phoneticPr fontId="1"/>
  </si>
  <si>
    <t>一般会計</t>
    <rPh sb="0" eb="2">
      <t>イッパン</t>
    </rPh>
    <rPh sb="2" eb="4">
      <t>カイケイ</t>
    </rPh>
    <phoneticPr fontId="1"/>
  </si>
  <si>
    <t>（項）アイヌ政策推進費
（大事項）アイヌ政策の推進に必要な経費</t>
    <rPh sb="6" eb="8">
      <t>セイサク</t>
    </rPh>
    <rPh sb="8" eb="10">
      <t>スイシン</t>
    </rPh>
    <rPh sb="10" eb="11">
      <t>ヒ</t>
    </rPh>
    <rPh sb="20" eb="22">
      <t>セイサク</t>
    </rPh>
    <rPh sb="23" eb="25">
      <t>スイシン</t>
    </rPh>
    <phoneticPr fontId="1"/>
  </si>
  <si>
    <t>施策名：４．経済財政に関する施策の推進</t>
    <rPh sb="0" eb="2">
      <t>シサク</t>
    </rPh>
    <rPh sb="2" eb="3">
      <t>メイ</t>
    </rPh>
    <rPh sb="6" eb="8">
      <t>ケイザイ</t>
    </rPh>
    <rPh sb="8" eb="10">
      <t>ザイセイ</t>
    </rPh>
    <rPh sb="11" eb="12">
      <t>カン</t>
    </rPh>
    <rPh sb="14" eb="16">
      <t>シサク</t>
    </rPh>
    <rPh sb="17" eb="19">
      <t>スイシン</t>
    </rPh>
    <phoneticPr fontId="1"/>
  </si>
  <si>
    <t>政府調達苦情処理の推進に必要な経費</t>
    <rPh sb="0" eb="2">
      <t>セイフ</t>
    </rPh>
    <rPh sb="2" eb="4">
      <t>チョウタツ</t>
    </rPh>
    <rPh sb="4" eb="6">
      <t>クジョウ</t>
    </rPh>
    <rPh sb="6" eb="8">
      <t>ショリ</t>
    </rPh>
    <rPh sb="9" eb="11">
      <t>スイシン</t>
    </rPh>
    <rPh sb="12" eb="14">
      <t>ヒツヨウ</t>
    </rPh>
    <rPh sb="15" eb="17">
      <t>ケイヒ</t>
    </rPh>
    <phoneticPr fontId="1"/>
  </si>
  <si>
    <t>平成８年度</t>
    <rPh sb="0" eb="2">
      <t>ヘイセイ</t>
    </rPh>
    <rPh sb="3" eb="4">
      <t>ネン</t>
    </rPh>
    <rPh sb="4" eb="5">
      <t>ド</t>
    </rPh>
    <phoneticPr fontId="1"/>
  </si>
  <si>
    <t>成果指標は変えた方が良いのではないか。行政訴訟が提起されない場合の方が多く、その際には、訴訟提起がなされた場合とは異なる成果指標の適用が望ましい。</t>
    <phoneticPr fontId="4"/>
  </si>
  <si>
    <t>外部有識者の所見を踏まえ、成果指標の見直しを検討するとともに、引き続き、事業の適切な進捗管理、予算の効果的かつ効率的な予算執行に努めること。</t>
    <phoneticPr fontId="4"/>
  </si>
  <si>
    <t>外部有識者の所見を踏まえ、成果指標の見直しを検討するとともに、引き続き、事業の適切な進捗管理、予算の効果的かつ効率的な予算執行に努める。</t>
    <phoneticPr fontId="4"/>
  </si>
  <si>
    <t>政策統括官（経済財政運営担当）</t>
    <rPh sb="0" eb="2">
      <t>セイサク</t>
    </rPh>
    <rPh sb="2" eb="4">
      <t>トウカツ</t>
    </rPh>
    <rPh sb="4" eb="5">
      <t>カン</t>
    </rPh>
    <rPh sb="6" eb="8">
      <t>ケイザイ</t>
    </rPh>
    <rPh sb="8" eb="10">
      <t>ザイセイ</t>
    </rPh>
    <rPh sb="10" eb="12">
      <t>ウンエイ</t>
    </rPh>
    <rPh sb="12" eb="14">
      <t>タントウ</t>
    </rPh>
    <phoneticPr fontId="1"/>
  </si>
  <si>
    <t>（項）経済財政政策費（大事項）経済財政政策の企画立案等に必要な経費</t>
    <rPh sb="1" eb="2">
      <t>コウ</t>
    </rPh>
    <rPh sb="11" eb="13">
      <t>ダイジ</t>
    </rPh>
    <rPh sb="13" eb="14">
      <t>コウ</t>
    </rPh>
    <phoneticPr fontId="1"/>
  </si>
  <si>
    <t>　</t>
  </si>
  <si>
    <t>対日直接投資の促進に必要な経費</t>
    <phoneticPr fontId="4"/>
  </si>
  <si>
    <t>平成１３年度</t>
    <rPh sb="0" eb="2">
      <t>ヘイセイ</t>
    </rPh>
    <rPh sb="4" eb="5">
      <t>ネン</t>
    </rPh>
    <rPh sb="5" eb="6">
      <t>ド</t>
    </rPh>
    <phoneticPr fontId="1"/>
  </si>
  <si>
    <t xml:space="preserve">引き続き、事業の適切な進捗管理、予算の効果的かつ効率的な予算執行に努めること。 </t>
    <phoneticPr fontId="4"/>
  </si>
  <si>
    <t>所見を踏まえ、事業の適切な進捗管理、効果的かつ効率的な予算執行に努める。</t>
    <phoneticPr fontId="4"/>
  </si>
  <si>
    <t>道州制特区の推進に必要な経費</t>
    <phoneticPr fontId="4"/>
  </si>
  <si>
    <t>平成１８年度</t>
    <rPh sb="0" eb="2">
      <t>ヘイセイ</t>
    </rPh>
    <rPh sb="4" eb="5">
      <t>ネン</t>
    </rPh>
    <rPh sb="5" eb="6">
      <t>ド</t>
    </rPh>
    <phoneticPr fontId="1"/>
  </si>
  <si>
    <t>引き続き、事業の適切な進捗管理、予算の効果的かつ効率的な予算執行に努めること。</t>
    <phoneticPr fontId="4"/>
  </si>
  <si>
    <t>引き続き、事業の適切な進捗管理、予算の効果的かつ効率的な予算執行に努める。</t>
    <phoneticPr fontId="4"/>
  </si>
  <si>
    <t>民間資金等活用事業調査等に必要な経費</t>
    <rPh sb="0" eb="2">
      <t>ミンカン</t>
    </rPh>
    <rPh sb="2" eb="4">
      <t>シキン</t>
    </rPh>
    <rPh sb="4" eb="5">
      <t>ナド</t>
    </rPh>
    <rPh sb="5" eb="7">
      <t>カツヨウ</t>
    </rPh>
    <rPh sb="7" eb="9">
      <t>ジギョウ</t>
    </rPh>
    <rPh sb="9" eb="11">
      <t>チョウサ</t>
    </rPh>
    <rPh sb="11" eb="12">
      <t>ナド</t>
    </rPh>
    <rPh sb="13" eb="15">
      <t>ヒツヨウ</t>
    </rPh>
    <rPh sb="16" eb="18">
      <t>ケイヒ</t>
    </rPh>
    <phoneticPr fontId="1"/>
  </si>
  <si>
    <t>レビューシートの書きぶりは、読んでいてよく分かるので、良い。付け加えるとすれば、経済財政諮問会議の改革工程表に従った事業展開になっているかどうか、またＰＰＰ/ＰＦＩ手法自身が、これからも意味があるのか、この2点を検討する記述があればさらに良いだろう。ただし、これは「政策評価との連携」が必要になる。</t>
    <phoneticPr fontId="4"/>
  </si>
  <si>
    <t xml:space="preserve">外部有識者の所見を踏まえ、改革工程表、PPP／PFI手法に対する記載について検討を行うとともに、事業の適切な進捗管理、予算の効果的かつ効率的な予算執行に努めること。 </t>
    <phoneticPr fontId="4"/>
  </si>
  <si>
    <t>レビューシートの内容について、より多面的な書きぶりとなるよう検討しつつ、引き続き、事業の適切な進捗管理、予算の効果的かつ効率的な予算執行に努めていく。</t>
    <phoneticPr fontId="4"/>
  </si>
  <si>
    <t>重要政策推進枠：61</t>
    <phoneticPr fontId="4"/>
  </si>
  <si>
    <t>政策統括官（経済社会システム担当）</t>
    <rPh sb="0" eb="2">
      <t>セイサク</t>
    </rPh>
    <rPh sb="2" eb="4">
      <t>トウカツ</t>
    </rPh>
    <rPh sb="4" eb="5">
      <t>カン</t>
    </rPh>
    <rPh sb="6" eb="8">
      <t>ケイザイ</t>
    </rPh>
    <rPh sb="8" eb="10">
      <t>シャカイ</t>
    </rPh>
    <rPh sb="14" eb="16">
      <t>タントウ</t>
    </rPh>
    <phoneticPr fontId="1"/>
  </si>
  <si>
    <t>最終実施年度</t>
  </si>
  <si>
    <t>令和元年度</t>
    <rPh sb="0" eb="2">
      <t>レイワ</t>
    </rPh>
    <rPh sb="2" eb="3">
      <t>ガン</t>
    </rPh>
    <rPh sb="3" eb="5">
      <t>ネンド</t>
    </rPh>
    <phoneticPr fontId="4"/>
  </si>
  <si>
    <t>市民活動の促進に必要な経費</t>
    <rPh sb="0" eb="2">
      <t>シミン</t>
    </rPh>
    <rPh sb="2" eb="4">
      <t>カツドウ</t>
    </rPh>
    <rPh sb="5" eb="7">
      <t>ソクシン</t>
    </rPh>
    <rPh sb="8" eb="10">
      <t>ヒツヨウ</t>
    </rPh>
    <rPh sb="11" eb="13">
      <t>ケイヒ</t>
    </rPh>
    <phoneticPr fontId="1"/>
  </si>
  <si>
    <t>平成１０年度</t>
    <rPh sb="0" eb="2">
      <t>ヘイセイ</t>
    </rPh>
    <rPh sb="4" eb="5">
      <t>ネン</t>
    </rPh>
    <rPh sb="5" eb="6">
      <t>ド</t>
    </rPh>
    <phoneticPr fontId="1"/>
  </si>
  <si>
    <t>一者応札の現状について、参入可能な事業者の事前調査及び参入要件の緩和を検討するなど、一者応札の是正に努めること。</t>
    <phoneticPr fontId="4"/>
  </si>
  <si>
    <t>入札の実施にあたっては、引続き市場価格調査の実施や公告期間の十分な確保などにより、一者応札の是正に努める。</t>
    <phoneticPr fontId="4"/>
  </si>
  <si>
    <t>休眠預金等活用に関する調査等に必要な経費</t>
    <phoneticPr fontId="4"/>
  </si>
  <si>
    <t>平成２９年度</t>
    <rPh sb="0" eb="2">
      <t>ヘイセイ</t>
    </rPh>
    <rPh sb="4" eb="5">
      <t>ネン</t>
    </rPh>
    <rPh sb="5" eb="6">
      <t>ド</t>
    </rPh>
    <phoneticPr fontId="1"/>
  </si>
  <si>
    <t xml:space="preserve">引き続き、事業の適切な進捗管理、予算の効果的かつ効率的な予算執行に努める。 </t>
    <phoneticPr fontId="4"/>
  </si>
  <si>
    <t>重要政策推進枠：16
・新規調査による増</t>
    <phoneticPr fontId="4"/>
  </si>
  <si>
    <t>国内の経済動向調査等に必要な経費</t>
    <rPh sb="0" eb="2">
      <t>コクナイ</t>
    </rPh>
    <rPh sb="3" eb="5">
      <t>ケイザイ</t>
    </rPh>
    <rPh sb="5" eb="7">
      <t>ドウコウ</t>
    </rPh>
    <rPh sb="7" eb="9">
      <t>チョウサ</t>
    </rPh>
    <rPh sb="9" eb="10">
      <t>ナド</t>
    </rPh>
    <rPh sb="11" eb="13">
      <t>ヒツヨウ</t>
    </rPh>
    <rPh sb="14" eb="16">
      <t>ケイヒ</t>
    </rPh>
    <phoneticPr fontId="1"/>
  </si>
  <si>
    <t>平成１２年度</t>
    <rPh sb="0" eb="2">
      <t>ヘイセイ</t>
    </rPh>
    <rPh sb="4" eb="5">
      <t>ネン</t>
    </rPh>
    <rPh sb="5" eb="6">
      <t>ド</t>
    </rPh>
    <phoneticPr fontId="1"/>
  </si>
  <si>
    <t>一者応札の現状について、引き続き参入可能な事業者の事前調査及び参入要件の緩和を検討するなど、一者応札の是正に努めること。</t>
    <phoneticPr fontId="4"/>
  </si>
  <si>
    <t>一者応札については、引き続き、市場価格調査を行い多数の業者に呼びかけを行うなどして、入札参加企業を増やすことに努める。また、仕様書を工夫して作成するなど、公示期間を2週間以上とり幅広く周知するよう取り組み、より一層の効率化を図る。　</t>
    <phoneticPr fontId="4"/>
  </si>
  <si>
    <t>重要政策推進枠：3</t>
    <phoneticPr fontId="4"/>
  </si>
  <si>
    <t>政策統括官（経済財政分析担当）</t>
    <rPh sb="0" eb="2">
      <t>セイサク</t>
    </rPh>
    <rPh sb="2" eb="4">
      <t>トウカツ</t>
    </rPh>
    <rPh sb="4" eb="5">
      <t>カン</t>
    </rPh>
    <rPh sb="6" eb="8">
      <t>ケイザイ</t>
    </rPh>
    <rPh sb="8" eb="10">
      <t>ザイセイ</t>
    </rPh>
    <rPh sb="10" eb="12">
      <t>ブンセキ</t>
    </rPh>
    <rPh sb="12" eb="14">
      <t>タントウ</t>
    </rPh>
    <phoneticPr fontId="1"/>
  </si>
  <si>
    <t>国内の経済動向に係る産業及び地域経済の調査等に必要な経費</t>
    <rPh sb="0" eb="2">
      <t>コクナイ</t>
    </rPh>
    <rPh sb="3" eb="5">
      <t>ケイザイ</t>
    </rPh>
    <rPh sb="5" eb="7">
      <t>ドウコウ</t>
    </rPh>
    <rPh sb="8" eb="9">
      <t>カカ</t>
    </rPh>
    <rPh sb="10" eb="12">
      <t>サンギョウ</t>
    </rPh>
    <rPh sb="12" eb="13">
      <t>オヨ</t>
    </rPh>
    <rPh sb="14" eb="16">
      <t>チイキ</t>
    </rPh>
    <rPh sb="16" eb="18">
      <t>ケイザイ</t>
    </rPh>
    <rPh sb="19" eb="21">
      <t>チョウサ</t>
    </rPh>
    <rPh sb="21" eb="22">
      <t>ナド</t>
    </rPh>
    <rPh sb="23" eb="25">
      <t>ヒツヨウ</t>
    </rPh>
    <rPh sb="26" eb="28">
      <t>ケイヒ</t>
    </rPh>
    <phoneticPr fontId="1"/>
  </si>
  <si>
    <t>一者応札の現状について、引き続き参入可能な事業者の事前調査及び参入要件の緩和を検討するなど、一者応札の是正に努めること。</t>
    <rPh sb="0" eb="1">
      <t>イチ</t>
    </rPh>
    <phoneticPr fontId="4"/>
  </si>
  <si>
    <t>引き続き市場価格調査の実施や十分な公告期間の確保、参入要件の緩和について検討を行い、一者応札の是正に努める。</t>
    <phoneticPr fontId="4"/>
  </si>
  <si>
    <t>海外の経済動向調査等に必要な経費</t>
    <rPh sb="0" eb="2">
      <t>カイガイ</t>
    </rPh>
    <rPh sb="3" eb="5">
      <t>ケイザイ</t>
    </rPh>
    <rPh sb="5" eb="7">
      <t>ドウコウ</t>
    </rPh>
    <rPh sb="7" eb="9">
      <t>チョウサ</t>
    </rPh>
    <rPh sb="9" eb="10">
      <t>ナド</t>
    </rPh>
    <rPh sb="11" eb="13">
      <t>ヒツヨウ</t>
    </rPh>
    <rPh sb="14" eb="16">
      <t>ケイヒ</t>
    </rPh>
    <phoneticPr fontId="1"/>
  </si>
  <si>
    <t>事業の効果について適切に検証するとともに、引き続き事業の適切な進捗管理、予算の効果的かつ効率的な予算執行に努めること。</t>
    <phoneticPr fontId="4"/>
  </si>
  <si>
    <t>事業の効果について適切に検証するとともに、引き続き事業の適切な進捗管理、予算の効果的かつ効率的な予算執行に努める。</t>
    <phoneticPr fontId="4"/>
  </si>
  <si>
    <t>施策名：５．地方創生に関する施策の推進</t>
    <rPh sb="0" eb="2">
      <t>シサク</t>
    </rPh>
    <rPh sb="2" eb="3">
      <t>メイ</t>
    </rPh>
    <rPh sb="6" eb="8">
      <t>チホウ</t>
    </rPh>
    <rPh sb="8" eb="10">
      <t>ソウセイ</t>
    </rPh>
    <rPh sb="11" eb="12">
      <t>カン</t>
    </rPh>
    <rPh sb="14" eb="16">
      <t>シサク</t>
    </rPh>
    <rPh sb="17" eb="19">
      <t>スイシン</t>
    </rPh>
    <phoneticPr fontId="1"/>
  </si>
  <si>
    <t>地方創生に向けたＳＤＧｓ推進事業</t>
    <rPh sb="0" eb="2">
      <t>チホウ</t>
    </rPh>
    <rPh sb="2" eb="4">
      <t>ソウセイ</t>
    </rPh>
    <rPh sb="5" eb="6">
      <t>ム</t>
    </rPh>
    <rPh sb="12" eb="14">
      <t>スイシン</t>
    </rPh>
    <rPh sb="14" eb="16">
      <t>ジギョウ</t>
    </rPh>
    <phoneticPr fontId="1"/>
  </si>
  <si>
    <t>平成３０年度</t>
    <rPh sb="0" eb="2">
      <t>ヘイセイ</t>
    </rPh>
    <rPh sb="4" eb="5">
      <t>ネン</t>
    </rPh>
    <rPh sb="5" eb="6">
      <t>ド</t>
    </rPh>
    <phoneticPr fontId="1"/>
  </si>
  <si>
    <t>－</t>
    <phoneticPr fontId="4"/>
  </si>
  <si>
    <t>・地方創生やSDGｓについては、カバーする範囲が広範であることもあり、本事業の取り組みの輪郭は国民にとって分かりにくい。レビューシートの読み手にとって分かりやすくなるよう、可能なかぎり丁寧に説明をしていただくようにお願いいたしたい。
・目指すべきなのは多くの自治体がSDGｓに取り組むことなのか、それとも地方創生を深化させていくことなのか。どちらが最終目的で、どちらが目的を達成するための手段なのか。曖昧に書きすぎではないか。
・定量的な成果目標の「都道府県及び市区町村におけるSDGｓの達成に向けた取組の割合を令和6年度までに60%」は分かりにくい。全自治体の60％がSDGsに関連した取り組みを行うことを目指すということか。そうであるとするならば、SDGｓ未来都市の対象数は過少ではないか。それとも、プラットフォームに参加する自治体数をカウントしようとしているのか。そうなのであれば、その旨を分かりやすく説明すべきではないか。</t>
    <phoneticPr fontId="4"/>
  </si>
  <si>
    <t>外部有識者の所見を踏まえ、本レビューシートにおける説明内容の更なるブラッシュアップを検討するとともに、事業の進捗状況を的確に把握しながら、有効性、効率性及び成果実績について、より一層の検証に努めるべき。</t>
    <phoneticPr fontId="4"/>
  </si>
  <si>
    <t>外部有識者の所見を踏まえ、「事業の目的」及び「定量的な成果目標」について、より丁寧な説明となるよう加筆修正し、説明内容の更なるブラッシュアップを行った。また、より効果の高い事業運営に努めつつ、各成果目標の最終目標値を達成するために必要な経費を概算要求に反映した。</t>
  </si>
  <si>
    <t>重要政策推進枠：418</t>
  </si>
  <si>
    <t>地方創生推進室</t>
    <rPh sb="0" eb="2">
      <t>チホウ</t>
    </rPh>
    <rPh sb="2" eb="4">
      <t>ソウセイ</t>
    </rPh>
    <rPh sb="4" eb="6">
      <t>スイシン</t>
    </rPh>
    <rPh sb="6" eb="7">
      <t>シツ</t>
    </rPh>
    <phoneticPr fontId="1"/>
  </si>
  <si>
    <t>（項）地方創生支援費（大事項）地方創生の支援に必要な経費</t>
    <rPh sb="1" eb="2">
      <t>コウ</t>
    </rPh>
    <rPh sb="3" eb="5">
      <t>チホウ</t>
    </rPh>
    <rPh sb="5" eb="7">
      <t>ソウセイ</t>
    </rPh>
    <rPh sb="7" eb="9">
      <t>シエン</t>
    </rPh>
    <rPh sb="9" eb="10">
      <t>ヒ</t>
    </rPh>
    <rPh sb="11" eb="13">
      <t>ダイジ</t>
    </rPh>
    <rPh sb="13" eb="14">
      <t>コウ</t>
    </rPh>
    <rPh sb="15" eb="17">
      <t>チホウ</t>
    </rPh>
    <rPh sb="17" eb="19">
      <t>ソウセイ</t>
    </rPh>
    <rPh sb="20" eb="22">
      <t>シエン</t>
    </rPh>
    <rPh sb="23" eb="25">
      <t>ヒツヨウ</t>
    </rPh>
    <rPh sb="26" eb="28">
      <t>ケイヒ</t>
    </rPh>
    <phoneticPr fontId="1"/>
  </si>
  <si>
    <t>-</t>
  </si>
  <si>
    <t>地方創生リーダー人材の育成・普及事業に必要な経費</t>
    <rPh sb="19" eb="21">
      <t>ヒツヨウ</t>
    </rPh>
    <rPh sb="22" eb="24">
      <t>ケイヒ</t>
    </rPh>
    <phoneticPr fontId="1"/>
  </si>
  <si>
    <t>平成２７年度</t>
    <rPh sb="0" eb="2">
      <t>ヘイセイ</t>
    </rPh>
    <rPh sb="4" eb="5">
      <t>ネン</t>
    </rPh>
    <rPh sb="5" eb="6">
      <t>ド</t>
    </rPh>
    <phoneticPr fontId="1"/>
  </si>
  <si>
    <t>令和６年度</t>
    <rPh sb="0" eb="2">
      <t>レイワ</t>
    </rPh>
    <rPh sb="3" eb="5">
      <t>ネンド</t>
    </rPh>
    <phoneticPr fontId="1"/>
  </si>
  <si>
    <t>・当初予算に比べて、補正予算の額および翌年度への繰越額が過大ではないか。計画的な事業実施が難しくなるのではないか。
・「地方創生カレッジの創設」はすでに創設されているので、指標を取り下げるべき。
・「地方創生人材に係るプラットフォームの形成」も「連携・交流ひろば」がすでに形成されているので、指標を取り下げるべき。
・「地方創生カレッジ」「eラーニング講座」「連携・交流ひろば」のHPは一体のものとなっているので、一括した枠組みとしてもよいのではないか。
・「人材マッチング成約件数」は実績値が「1622」であるが、目標は「1000」である。目標の上方修正の余地はないか。</t>
    <phoneticPr fontId="4"/>
  </si>
  <si>
    <t>・繰越は主に「先導的人材マッチング事業」によるものである。感染状況に応じて、地域ごとに緊急事態宣言や蔓延防止等重点措置の発出・解除が繰り返され、経済が停滞する中、地域の中堅・中小企業においては、資金繰りの安定化に留まらず、自社の経営課題の整理や収益体質の強化、事業変革などが必要と考えられる。こうした中堅・中小企業のニーズに、地域の金融機関等が人材マッチングで対応するにあたり、補助を行っていくが、感染症が収束していない中で、企業のニーズがどの程度あるのかは、当初予算組成時に把握することは難しく、補正予算で要求し、これを繰越して事業を実施しているため、計画的な事業実施に懸念はない。
・外部有識者の所見を踏まえ、地方創生カレッジ事業の活動目標・指標を「講座数」に変更した。
・「人材マッチングの成約件数」の目標値については、改めて検証した結果、上方修正を行った。</t>
  </si>
  <si>
    <t>重要政策推進枠：65</t>
  </si>
  <si>
    <t>（項）地方創生支援費（大事項）地方創生の支援に必要な経費</t>
    <rPh sb="1" eb="2">
      <t>コウ</t>
    </rPh>
    <rPh sb="3" eb="5">
      <t>チホウ</t>
    </rPh>
    <rPh sb="5" eb="7">
      <t>ソウセイ</t>
    </rPh>
    <rPh sb="7" eb="9">
      <t>シエン</t>
    </rPh>
    <rPh sb="9" eb="10">
      <t>ヒ</t>
    </rPh>
    <rPh sb="11" eb="12">
      <t>ダイ</t>
    </rPh>
    <rPh sb="12" eb="14">
      <t>ジコウ</t>
    </rPh>
    <rPh sb="15" eb="17">
      <t>チホウ</t>
    </rPh>
    <rPh sb="17" eb="19">
      <t>ソウセイ</t>
    </rPh>
    <rPh sb="20" eb="22">
      <t>シエン</t>
    </rPh>
    <rPh sb="23" eb="25">
      <t>ヒツヨウ</t>
    </rPh>
    <rPh sb="26" eb="28">
      <t>ケイヒ</t>
    </rPh>
    <phoneticPr fontId="1"/>
  </si>
  <si>
    <t>地方版総合戦略の推進に必要な経費</t>
    <phoneticPr fontId="4"/>
  </si>
  <si>
    <t>昨年度の公開プロセスにおける議論を踏まえて、引き続き、本事業の有効性及び効率性について、より一層の検証に努めるべき。また、特にV-RESASについては、新型コロナウイルス感染症が終息を迎えた後の在り方について、継続して検討を進めるべき。</t>
    <phoneticPr fontId="4"/>
  </si>
  <si>
    <t>所見を踏まえ、データ利活用を推進するための本事業の有効性及び効率性を高める観点から、政策立案ワークショップで得られた成果を横展開する形で、地域の課題に対応したデータセットやデータ活用のモデルケースを検討・展開するなど、事業内容の改善を予定している。また、V-RESASについては、新型コロナウイルス感染症の動向を踏まえながら、成果を有効に活用する方策の検討を継続する。</t>
  </si>
  <si>
    <t>重要政策推進枠：36</t>
    <rPh sb="0" eb="2">
      <t>ジュウヨウ</t>
    </rPh>
    <rPh sb="2" eb="4">
      <t>セイサク</t>
    </rPh>
    <rPh sb="4" eb="6">
      <t>スイシン</t>
    </rPh>
    <rPh sb="6" eb="7">
      <t>ワク</t>
    </rPh>
    <phoneticPr fontId="0"/>
  </si>
  <si>
    <t>高校生の地域留学の推進のための高校魅力化支援事業</t>
    <phoneticPr fontId="4"/>
  </si>
  <si>
    <t>引き続き、事業の進捗状況を的確に把握しながら、事業の有効性、効率性及び成果実績について、より一層の検証に努め、予算の効率的な執行を行うこと。また、執行実績を適切に概算要求に反映させること。</t>
    <phoneticPr fontId="4"/>
  </si>
  <si>
    <t>引き続き、事業の有効性・効率性・成果実績について適切かつ的確に検証しつつ、予算の効率的執行に努めてまいりたい。</t>
  </si>
  <si>
    <t>重要政策推進枠：22</t>
    <rPh sb="0" eb="2">
      <t>ジュウヨウ</t>
    </rPh>
    <rPh sb="2" eb="4">
      <t>セイサク</t>
    </rPh>
    <rPh sb="4" eb="6">
      <t>スイシン</t>
    </rPh>
    <rPh sb="6" eb="7">
      <t>ワク</t>
    </rPh>
    <phoneticPr fontId="0"/>
  </si>
  <si>
    <t>地域の担い手展開推進事業</t>
    <rPh sb="0" eb="2">
      <t>チイキ</t>
    </rPh>
    <rPh sb="3" eb="4">
      <t>ニナ</t>
    </rPh>
    <rPh sb="5" eb="6">
      <t>テ</t>
    </rPh>
    <rPh sb="6" eb="8">
      <t>テンカイ</t>
    </rPh>
    <rPh sb="8" eb="10">
      <t>スイシン</t>
    </rPh>
    <rPh sb="10" eb="12">
      <t>ジギョウ</t>
    </rPh>
    <phoneticPr fontId="5"/>
  </si>
  <si>
    <t>「１.社会性評価・認証制度に係る調査・実証事業」については、複数年度にわたる調査を通じ、社会性評価・認証制度の在り方に係る一定程度の調査結果を得たものとして、令和４年度末で調査終了とする予定。「２.地域商社等ネットワーク形成事業」については、引き続き、地域商社等の地域ビジネスに高い関心を有する者のネットワーク形成支援等を通じ、地域商社ビジネスの発展につながるよう、事業の適切な進捗管理や効率的な執行を行う。</t>
  </si>
  <si>
    <t>地方創生インターンシップ推進事業</t>
    <rPh sb="12" eb="14">
      <t>スイシン</t>
    </rPh>
    <phoneticPr fontId="4"/>
  </si>
  <si>
    <t>引き続き、事業の進捗状況を的確に把握しながら、事業の有効性、効率性及び成果実績について、より一層の検証に努め、予算の効率的な執行を行うこと。</t>
    <phoneticPr fontId="4"/>
  </si>
  <si>
    <t>廃止</t>
  </si>
  <si>
    <t>所見を踏まえ、適切な事業の実施、予算の効率的な執行に努めてまいりたい。
なお、本事業は令和４年度で終了する。</t>
  </si>
  <si>
    <t>地方創生推進室</t>
    <rPh sb="0" eb="2">
      <t>チホウ</t>
    </rPh>
    <rPh sb="2" eb="4">
      <t>ソウセイ</t>
    </rPh>
    <rPh sb="4" eb="6">
      <t>スイシン</t>
    </rPh>
    <rPh sb="6" eb="7">
      <t>シツ</t>
    </rPh>
    <phoneticPr fontId="4"/>
  </si>
  <si>
    <t>（項）地方創生支援費（大事項）地方創生の支援に必要な経費</t>
  </si>
  <si>
    <t>地方へのサテライトキャンパス設置等に関するマッチング支援事業</t>
    <rPh sb="0" eb="2">
      <t>チホウ</t>
    </rPh>
    <rPh sb="14" eb="16">
      <t>セッチ</t>
    </rPh>
    <rPh sb="16" eb="17">
      <t>トウ</t>
    </rPh>
    <rPh sb="18" eb="19">
      <t>カン</t>
    </rPh>
    <rPh sb="26" eb="28">
      <t>シエン</t>
    </rPh>
    <rPh sb="28" eb="30">
      <t>ジギョウ</t>
    </rPh>
    <phoneticPr fontId="4"/>
  </si>
  <si>
    <t>令和２年度</t>
    <rPh sb="0" eb="2">
      <t>レイワ</t>
    </rPh>
    <rPh sb="3" eb="5">
      <t>ネンド</t>
    </rPh>
    <phoneticPr fontId="4"/>
  </si>
  <si>
    <t>（項）地方創生支援費（大事項）地方創生の支援に必要な経費</t>
    <phoneticPr fontId="4"/>
  </si>
  <si>
    <t>未来技術データ活用支援事業</t>
    <rPh sb="0" eb="2">
      <t>ミライ</t>
    </rPh>
    <rPh sb="2" eb="4">
      <t>ギジュツ</t>
    </rPh>
    <rPh sb="7" eb="9">
      <t>カツヨウ</t>
    </rPh>
    <rPh sb="9" eb="11">
      <t>シエン</t>
    </rPh>
    <rPh sb="11" eb="13">
      <t>ジギョウ</t>
    </rPh>
    <phoneticPr fontId="4"/>
  </si>
  <si>
    <t>今後、同種の事業を実施する際は、本事業で得られた知見やノウハウを最大限生かして、より効率的・効果的な事業の実施に努めること。</t>
    <phoneticPr fontId="4"/>
  </si>
  <si>
    <t>所見を踏まえ、より効率的・効果的な事業の実施に努める。</t>
  </si>
  <si>
    <t>関係人口創出・拡大のための対流促進事業</t>
    <rPh sb="0" eb="2">
      <t>カンケイ</t>
    </rPh>
    <rPh sb="2" eb="4">
      <t>ジンコウ</t>
    </rPh>
    <rPh sb="4" eb="6">
      <t>ソウシュツ</t>
    </rPh>
    <rPh sb="7" eb="9">
      <t>カクダイ</t>
    </rPh>
    <rPh sb="13" eb="15">
      <t>タイリュウ</t>
    </rPh>
    <rPh sb="15" eb="17">
      <t>ソクシン</t>
    </rPh>
    <rPh sb="17" eb="19">
      <t>ジギョウ</t>
    </rPh>
    <phoneticPr fontId="4"/>
  </si>
  <si>
    <t>引き続き、事業の進捗状況を的確に把握しながら、事業の有効性、効率性及び成果実績について、より一層の検証に努め、予算の効率的な執行を行うこと。
また、参入可能な事業者の事前調査及び参入要件の緩和を検討するなど、一者応札の是正に努めること。</t>
    <phoneticPr fontId="4"/>
  </si>
  <si>
    <t>事業者が効率的・効果的に事業を遂行できるように過年度事業の成果実績を踏まえて、執行管理や進捗状況管理を徹底する。
また、事業者の事前調査等を行うことにより、一者応札の是正に努める。</t>
  </si>
  <si>
    <t>重要政策推進枠：100</t>
  </si>
  <si>
    <t>地方創生テレワーク推進事業</t>
    <phoneticPr fontId="4"/>
  </si>
  <si>
    <t>令和２年度</t>
    <rPh sb="0" eb="2">
      <t>レイワ</t>
    </rPh>
    <rPh sb="3" eb="5">
      <t>ネンド</t>
    </rPh>
    <phoneticPr fontId="1"/>
  </si>
  <si>
    <t>・「相談対応及び説明会の周知により、地方創生テレワークに対する意識を高め、自己宣言制度への参画企業等を創出。」の句点は不要。
・「単に企業を支援するだけでなく、支援対象とする企業や地方創生テレワーク先とする自治体の実態把握や両者の関係構築等の前準備が重要」との指摘は重要であるが、「点検結果」や「改善の方向性」にも書いてもよいのではないか。
・「自己宣言・表彰制度の創設による地方創生テレワークへの関心度調査・分析事業」は１者応札である。競争性を確保するための何らかの工夫はできないか。</t>
    <phoneticPr fontId="4"/>
  </si>
  <si>
    <t>外部有識者の所見を踏まえ、本レビューシートにおける説明内容の更なるブラッシュアップを検討するとともに、事業の進捗状況を的確に把握しながら、有効性、効率性及び成果実績について、より一層の検証に努めるべき。また、参入可能な事業者の事前調査及び参入要件の緩和を検討するなど、一者応札の是正に努めること。</t>
    <phoneticPr fontId="4"/>
  </si>
  <si>
    <t>外部有識者の所見を踏まえ、レビューシートの記載内容について修正追記を実施した。
また「自己宣言・表彰制度の創設による地方創生テレワークへの関心度調査・分析事業」について、令和５年度執行案を検討するにあたり、参入可能な事業者の事前調査の徹底や、参入しやすい仕様設計の検討等、一者応札の是正に努める。</t>
  </si>
  <si>
    <t>重要政策推進枠：100</t>
    <rPh sb="0" eb="2">
      <t>ジュウヨウ</t>
    </rPh>
    <rPh sb="2" eb="4">
      <t>セイサク</t>
    </rPh>
    <rPh sb="4" eb="6">
      <t>スイシン</t>
    </rPh>
    <rPh sb="6" eb="7">
      <t>ワク</t>
    </rPh>
    <phoneticPr fontId="0"/>
  </si>
  <si>
    <t>（項）地方創生支援費（大事項）地方創生の支援に必要な経費</t>
    <rPh sb="3" eb="5">
      <t>チホウ</t>
    </rPh>
    <rPh sb="5" eb="7">
      <t>ソウセイ</t>
    </rPh>
    <rPh sb="7" eb="9">
      <t>シエン</t>
    </rPh>
    <rPh sb="9" eb="10">
      <t>ヒ</t>
    </rPh>
    <rPh sb="15" eb="17">
      <t>チホウ</t>
    </rPh>
    <rPh sb="17" eb="19">
      <t>ソウセイ</t>
    </rPh>
    <rPh sb="20" eb="22">
      <t>シエン</t>
    </rPh>
    <rPh sb="23" eb="25">
      <t>ヒツヨウ</t>
    </rPh>
    <rPh sb="26" eb="28">
      <t>ケイヒ</t>
    </rPh>
    <phoneticPr fontId="1"/>
  </si>
  <si>
    <t>その他</t>
  </si>
  <si>
    <t>地方創生テレワーク推進交付金</t>
    <rPh sb="9" eb="11">
      <t>スイシン</t>
    </rPh>
    <phoneticPr fontId="1"/>
  </si>
  <si>
    <t>令和４年度</t>
    <rPh sb="0" eb="2">
      <t>レイワ</t>
    </rPh>
    <rPh sb="3" eb="5">
      <t>ネンド</t>
    </rPh>
    <phoneticPr fontId="1"/>
  </si>
  <si>
    <t>・改善の方向性において「事業完了後、地方公共団体から事業の実施状況報告を求め、国においてとりまとめ、効果検証を行う。」とある。地方創生は人口減少社会への対応、東京一極集中の是正をテーマとするものであり、息の長い取組である。効果検証は今後の重要な教訓となるという観点からしっかり取り組んでいただきたい。</t>
    <phoneticPr fontId="4"/>
  </si>
  <si>
    <t>外部有識者の所見を踏まえ、事業の進捗状況を的確に把握しながら、有効性、効率性及び成果実績について、より一層の検証に努めるべき。</t>
    <phoneticPr fontId="4"/>
  </si>
  <si>
    <t>令和3年度補正で措置した本交付金の後継であるデジタル田園都市国家構想推進交付金（地方創生テレワークタイプ）については、所見を踏まえ、交付金の適切な執行のためにフォローアップを実施する事業を令和５年度の概算要求において別途計上し、その効果を検証することで予算の効率的な執行となるよう努める。</t>
  </si>
  <si>
    <t>デジタル田園都市国家構想推進交付金</t>
    <phoneticPr fontId="4"/>
  </si>
  <si>
    <t>交付金事業の進捗状況を的確に把握しながら、事業の有効性、効率性及び成果実績について、より一層の検証に努めること。</t>
    <phoneticPr fontId="4"/>
  </si>
  <si>
    <t>デジタル田園都市国家構想推進交付金については、交付対象事業の完了後に実績報告の提出を求めているとともに、事業の取組状況やKPIの進捗状況等についても一定の時期に報告を求めることとしている。また、所見を踏まえ、交付金の適切な執行のためにフォローアップを実施する事業を令和５年度の概算要求において別途計上し、その効果を検証することで予算の効率的な執行となるよう努める。</t>
  </si>
  <si>
    <t>重要政策推進枠：20,000
※令和５年度は、地方創生推進交付金、地方創生拠点整備交付金及びデジタル田園都市国家構想推進交付金を、新たに「デジタル田園都市国家構想交付金」として位置付け、デジタル田園都市国家構想の実現に向け分野横断的に支援する。</t>
  </si>
  <si>
    <t>新型コロナウイルス感染症対応地方創生臨時交付金効果促進事業</t>
    <rPh sb="0" eb="2">
      <t>シンガタ</t>
    </rPh>
    <rPh sb="9" eb="12">
      <t>カンセンショウ</t>
    </rPh>
    <rPh sb="12" eb="14">
      <t>タイオウ</t>
    </rPh>
    <rPh sb="14" eb="16">
      <t>チホウ</t>
    </rPh>
    <rPh sb="16" eb="18">
      <t>ソウセイ</t>
    </rPh>
    <rPh sb="18" eb="20">
      <t>リンジ</t>
    </rPh>
    <rPh sb="20" eb="23">
      <t>コウフキン</t>
    </rPh>
    <rPh sb="23" eb="25">
      <t>コウカ</t>
    </rPh>
    <rPh sb="25" eb="27">
      <t>ソクシン</t>
    </rPh>
    <rPh sb="27" eb="29">
      <t>ジギョウ</t>
    </rPh>
    <phoneticPr fontId="1"/>
  </si>
  <si>
    <t>令和５年度</t>
    <rPh sb="0" eb="2">
      <t>レイワ</t>
    </rPh>
    <rPh sb="3" eb="5">
      <t>ネンド</t>
    </rPh>
    <phoneticPr fontId="1"/>
  </si>
  <si>
    <t>・「新型コロナウイルス感染症対応のために必要な事業の実施を支援」はすべての団体に対して行われているということであるから、指標としては意味がないのではないか。
・報告書においては中長期にわたる影響の把握が必要という意見が複数あることを踏まえ、このことを「点検結果」や「改善の方向性」に記載してもよいと思われる。次の感染症が起きた場合の対応に資することが目的の１つになるのではないか。
・GIGAスクールに関する取組について、効果があると回答した自治体が多い。これは本事業の成果であると同時に、GIGAスクール事業の組み立てが不十分であるということでもある。GIGAスクール事業の側での対応を促す形での調整を行うべきではないか。</t>
    <phoneticPr fontId="4"/>
  </si>
  <si>
    <t>外部有識者の所見を踏まえ、本レビューシートにおける説明内容の更なるブラッシュアップを検討すること。また、本事業は、極めて巨額の国費が投入されている新型コロナウイルス感染症対応地方創生臨時交付金を対象とした効果促進事業であり、その重要性を鑑み、引き続き交付金事業についてより一層の調査・分析に努めること。</t>
    <phoneticPr fontId="4"/>
  </si>
  <si>
    <t>本事業の目的は、全国の自治体が地域の実情に応じて適切な事業を実施できるように支援することであるため、活動目標は「新型コロナウイルス感染症対応のために必要な事業の実施を支援」のままとするとともに、その達成には成果物（効果検証に係る報告書及び地方創生臨時交付金ポータルサイト）を共有することが重要であるため、活動指標は「効果促進事業の成果物を共有した地方公共団体数」としたい。中長期的な視点に関しては、効果検証事業における有識者からの意見を踏まえ、中長期的な効果についても着目し分析するなどの対応を行ってきたところであるが、御指摘を受け、「改善の方向性」にも一部追記した。GIGAスクール事業については、当該事業の担当省庁にも成果物を共有し、多くの自治体で臨時交付金が活用されたことをお伝えすることとしたい。今後も、令和４年度中に予定している効果検証事業において臨時交付金の有効性・効率性を検証していく。</t>
  </si>
  <si>
    <t>（項）地方創生支援費
（大事項）地方創生の支援に必要な経費</t>
    <rPh sb="1" eb="2">
      <t>コウ</t>
    </rPh>
    <rPh sb="3" eb="5">
      <t>チホウ</t>
    </rPh>
    <rPh sb="5" eb="7">
      <t>ソウセイ</t>
    </rPh>
    <rPh sb="7" eb="9">
      <t>シエン</t>
    </rPh>
    <rPh sb="9" eb="10">
      <t>ヒ</t>
    </rPh>
    <rPh sb="12" eb="13">
      <t>ダイ</t>
    </rPh>
    <rPh sb="13" eb="15">
      <t>ジコウ</t>
    </rPh>
    <rPh sb="16" eb="18">
      <t>チホウ</t>
    </rPh>
    <rPh sb="18" eb="20">
      <t>ソウセイ</t>
    </rPh>
    <rPh sb="21" eb="23">
      <t>シエン</t>
    </rPh>
    <rPh sb="24" eb="26">
      <t>ヒツヨウ</t>
    </rPh>
    <rPh sb="27" eb="29">
      <t>ケイヒ</t>
    </rPh>
    <phoneticPr fontId="1"/>
  </si>
  <si>
    <t>新型コロナウイルス感染症対応地方創生臨時交付金</t>
    <rPh sb="0" eb="2">
      <t>シンガタ</t>
    </rPh>
    <rPh sb="9" eb="12">
      <t>カンセンショウ</t>
    </rPh>
    <rPh sb="12" eb="14">
      <t>タイオウ</t>
    </rPh>
    <rPh sb="14" eb="16">
      <t>チホウ</t>
    </rPh>
    <rPh sb="16" eb="18">
      <t>ソウセイ</t>
    </rPh>
    <rPh sb="18" eb="20">
      <t>リンジ</t>
    </rPh>
    <rPh sb="20" eb="23">
      <t>コウフキン</t>
    </rPh>
    <phoneticPr fontId="4"/>
  </si>
  <si>
    <t>迅速性が求められる新型コロナウイルス感染症対応を目的とした交付金であるが、昨年度の外部有識者の所見のとおり、極めて巨額の国費が投入されている事業であることから、予算執行段階における一定程度の規律付け、交付金事業終了後のフォローアップが肝要であると思料。予算の移替え先の総務省との連携を密にしながら、事前事後の多角的な検証に努められたい。</t>
    <phoneticPr fontId="4"/>
  </si>
  <si>
    <t>本交付金の交付に当たっては、まず、地方公共団体ごとの情況を勘案した交付限度額を算定し、その後に、地方公共団体ごとに提出される実施計画を確認して実際に交付する金額を決定している。なお、本交付金事業については、まず各地方公共団体においてその有効性・効率性を検証していただくものであるが、国においても令和４年度中に予定している効果検証事業において本事業の有効性・効率性を検証していく。</t>
  </si>
  <si>
    <t>コロナ予備費（500,000百万円）</t>
  </si>
  <si>
    <t>（項）新型コロナウイルス感染症対応地方創生推進費（大事項）新型コロナウイルス感染症対応地方創生臨時交付金に必要な経費</t>
    <rPh sb="3" eb="5">
      <t>シンガタ</t>
    </rPh>
    <rPh sb="12" eb="15">
      <t>カンセンショウ</t>
    </rPh>
    <rPh sb="15" eb="17">
      <t>タイオウ</t>
    </rPh>
    <rPh sb="17" eb="19">
      <t>チホウ</t>
    </rPh>
    <rPh sb="19" eb="21">
      <t>ソウセイ</t>
    </rPh>
    <rPh sb="21" eb="24">
      <t>スイシンヒ</t>
    </rPh>
    <rPh sb="29" eb="31">
      <t>シンガタ</t>
    </rPh>
    <rPh sb="38" eb="41">
      <t>カンセンショウ</t>
    </rPh>
    <rPh sb="41" eb="43">
      <t>タイオウ</t>
    </rPh>
    <rPh sb="43" eb="45">
      <t>チホウ</t>
    </rPh>
    <rPh sb="45" eb="47">
      <t>ソウセイ</t>
    </rPh>
    <rPh sb="47" eb="49">
      <t>リンジ</t>
    </rPh>
    <rPh sb="49" eb="52">
      <t>コウフキン</t>
    </rPh>
    <rPh sb="53" eb="55">
      <t>ヒツヨウ</t>
    </rPh>
    <rPh sb="56" eb="58">
      <t>ケイヒ</t>
    </rPh>
    <phoneticPr fontId="4"/>
  </si>
  <si>
    <t>国家戦略特区の推進に必要な経費</t>
    <rPh sb="0" eb="2">
      <t>コッカ</t>
    </rPh>
    <rPh sb="2" eb="4">
      <t>センリャク</t>
    </rPh>
    <rPh sb="4" eb="6">
      <t>トック</t>
    </rPh>
    <rPh sb="7" eb="9">
      <t>スイシン</t>
    </rPh>
    <rPh sb="10" eb="12">
      <t>ヒツヨウ</t>
    </rPh>
    <rPh sb="13" eb="15">
      <t>ケイヒ</t>
    </rPh>
    <phoneticPr fontId="1"/>
  </si>
  <si>
    <t>引き続き、事業の進捗状況を的確に把握しながら、事業の有効性、効率性及び成果実績について、より一層の検証に努め、予算の効率的な執行を行うこと。また、一者応札となっている要因を的確に分析して改善策を講じられたい。</t>
    <phoneticPr fontId="4"/>
  </si>
  <si>
    <t>引き続き、予算執行管理を徹底するとともに、事業者の事前調査等を行うことにより、一者応札の状況の改善に努める。
本政策の広報は、制度に対する国民の理解向上につながり、また、制度を利用する自治体や民間事業者にとって有意義なものであるため、より効果的な事業になるよう工夫に努める。</t>
    <rPh sb="44" eb="46">
      <t>ジョウキョウ</t>
    </rPh>
    <rPh sb="47" eb="49">
      <t>カイゼン</t>
    </rPh>
    <phoneticPr fontId="0"/>
  </si>
  <si>
    <t>地方創生推進事務局</t>
    <rPh sb="0" eb="2">
      <t>チホウ</t>
    </rPh>
    <rPh sb="2" eb="4">
      <t>ソウセイ</t>
    </rPh>
    <rPh sb="4" eb="6">
      <t>スイシン</t>
    </rPh>
    <rPh sb="6" eb="9">
      <t>ジムキョク</t>
    </rPh>
    <phoneticPr fontId="1"/>
  </si>
  <si>
    <t>（項）地方創生推進事務局（大事項）地方創生の推進に係る計画認定等に必要な経費</t>
    <rPh sb="3" eb="5">
      <t>チホウ</t>
    </rPh>
    <rPh sb="5" eb="7">
      <t>ソウセイ</t>
    </rPh>
    <rPh sb="7" eb="9">
      <t>スイシン</t>
    </rPh>
    <rPh sb="9" eb="12">
      <t>ジムキョク</t>
    </rPh>
    <rPh sb="17" eb="19">
      <t>チホウ</t>
    </rPh>
    <rPh sb="19" eb="21">
      <t>ソウセイ</t>
    </rPh>
    <rPh sb="22" eb="24">
      <t>スイシン</t>
    </rPh>
    <rPh sb="25" eb="26">
      <t>カカ</t>
    </rPh>
    <rPh sb="27" eb="29">
      <t>ケイカク</t>
    </rPh>
    <rPh sb="29" eb="31">
      <t>ニンテイ</t>
    </rPh>
    <rPh sb="31" eb="32">
      <t>トウ</t>
    </rPh>
    <rPh sb="33" eb="35">
      <t>ヒツヨウ</t>
    </rPh>
    <rPh sb="36" eb="38">
      <t>ケイヒ</t>
    </rPh>
    <phoneticPr fontId="1"/>
  </si>
  <si>
    <t>中心市街地活性化の推進に必要な経費</t>
    <rPh sb="0" eb="2">
      <t>チュウシン</t>
    </rPh>
    <rPh sb="2" eb="5">
      <t>シガイチ</t>
    </rPh>
    <rPh sb="5" eb="8">
      <t>カッセイカ</t>
    </rPh>
    <rPh sb="9" eb="11">
      <t>スイシン</t>
    </rPh>
    <rPh sb="12" eb="14">
      <t>ヒツヨウ</t>
    </rPh>
    <rPh sb="15" eb="17">
      <t>ケイヒ</t>
    </rPh>
    <phoneticPr fontId="1"/>
  </si>
  <si>
    <t>平成１９年度</t>
    <rPh sb="0" eb="2">
      <t>ヘイセイ</t>
    </rPh>
    <rPh sb="4" eb="5">
      <t>ネン</t>
    </rPh>
    <rPh sb="5" eb="6">
      <t>ド</t>
    </rPh>
    <phoneticPr fontId="1"/>
  </si>
  <si>
    <t>引き続き成果実績等の向上に努めるとともに、事業の進捗状況を的確に把握しつつ、予算の効率的な執行を行っていく。</t>
  </si>
  <si>
    <t>重要政策推進枠：8</t>
  </si>
  <si>
    <t>構造改革特別区域計画の認定等に必要な経費</t>
    <rPh sb="0" eb="2">
      <t>コウゾウ</t>
    </rPh>
    <rPh sb="2" eb="4">
      <t>カイカク</t>
    </rPh>
    <rPh sb="4" eb="6">
      <t>トクベツ</t>
    </rPh>
    <rPh sb="6" eb="8">
      <t>クイキ</t>
    </rPh>
    <rPh sb="8" eb="10">
      <t>ケイカク</t>
    </rPh>
    <rPh sb="11" eb="13">
      <t>ニンテイ</t>
    </rPh>
    <rPh sb="13" eb="14">
      <t>ナド</t>
    </rPh>
    <rPh sb="15" eb="17">
      <t>ヒツヨウ</t>
    </rPh>
    <rPh sb="18" eb="20">
      <t>ケイヒ</t>
    </rPh>
    <phoneticPr fontId="1"/>
  </si>
  <si>
    <t>平成１４年度</t>
    <rPh sb="0" eb="2">
      <t>ヘイセイ</t>
    </rPh>
    <rPh sb="4" eb="5">
      <t>ネン</t>
    </rPh>
    <rPh sb="5" eb="6">
      <t>ド</t>
    </rPh>
    <phoneticPr fontId="1"/>
  </si>
  <si>
    <t>事業の進捗状況を的確に把握しながら、事業の有効性、効率性及び成果実績について、より一層の検証に努めること。また、近年の執行率が低調であることを踏まえて、予算要求額の見直しを検討すること。</t>
    <rPh sb="56" eb="58">
      <t>キンネン</t>
    </rPh>
    <rPh sb="59" eb="61">
      <t>シッコウ</t>
    </rPh>
    <rPh sb="61" eb="62">
      <t>リツ</t>
    </rPh>
    <rPh sb="63" eb="65">
      <t>テイチョウ</t>
    </rPh>
    <rPh sb="71" eb="72">
      <t>フ</t>
    </rPh>
    <rPh sb="76" eb="78">
      <t>ヨサン</t>
    </rPh>
    <rPh sb="78" eb="81">
      <t>ヨウキュウガク</t>
    </rPh>
    <rPh sb="82" eb="84">
      <t>ミナオ</t>
    </rPh>
    <rPh sb="86" eb="88">
      <t>ケントウ</t>
    </rPh>
    <phoneticPr fontId="4"/>
  </si>
  <si>
    <t>縮減</t>
  </si>
  <si>
    <t>旅費・庁費に関し、近年の執行率を鑑み要求額を見直した。</t>
  </si>
  <si>
    <t>重要政策推進枠：27</t>
  </si>
  <si>
    <t>地域再生の推進に必要な経費</t>
    <rPh sb="0" eb="4">
      <t>チ</t>
    </rPh>
    <rPh sb="5" eb="7">
      <t>スイシン</t>
    </rPh>
    <rPh sb="8" eb="10">
      <t>ヒツヨウ</t>
    </rPh>
    <rPh sb="11" eb="13">
      <t>ケイヒ</t>
    </rPh>
    <phoneticPr fontId="1"/>
  </si>
  <si>
    <t>平成１７年度</t>
    <rPh sb="0" eb="2">
      <t>ヘイセイ</t>
    </rPh>
    <rPh sb="4" eb="5">
      <t>ネン</t>
    </rPh>
    <rPh sb="5" eb="6">
      <t>ド</t>
    </rPh>
    <phoneticPr fontId="1"/>
  </si>
  <si>
    <t>成果目標の一つである「地域再生計画の目標達成率を向上させる」については成果実績が低調であるため、その要因を的確に分析した上、本レビューシートにおいても説明されることを検討されたい。引き続き、事業の進捗状況を的確に把握しながら、事業の有効性、効率性及び成果実績について、より一層の検証に努め、予算の効率的な執行を行うこと。</t>
    <phoneticPr fontId="4"/>
  </si>
  <si>
    <t>目標未達成の自治体に対し理由を尋ねたところ、新型コロナウィルス感染拡大の影響35%、自然災害等23%、景気の動向・経済情勢の変化22%等であった。引き続き、事業の進捗状況を的確に把握し、本制度が有効に活用されるよう、利用促進に取り組むとともに、予算の効率的な執行に努める。</t>
  </si>
  <si>
    <t>地方創生応援税制（企業版ふるさと納税）普及促進事業</t>
    <rPh sb="0" eb="2">
      <t>チホウ</t>
    </rPh>
    <rPh sb="2" eb="4">
      <t>ソウセイ</t>
    </rPh>
    <rPh sb="4" eb="6">
      <t>オウエン</t>
    </rPh>
    <rPh sb="6" eb="8">
      <t>ゼイセイ</t>
    </rPh>
    <rPh sb="9" eb="11">
      <t>キギョウ</t>
    </rPh>
    <rPh sb="11" eb="12">
      <t>バン</t>
    </rPh>
    <rPh sb="16" eb="18">
      <t>ノウゼイ</t>
    </rPh>
    <rPh sb="19" eb="21">
      <t>フキュウ</t>
    </rPh>
    <rPh sb="21" eb="23">
      <t>ソクシン</t>
    </rPh>
    <rPh sb="23" eb="25">
      <t>ジギョウ</t>
    </rPh>
    <phoneticPr fontId="1"/>
  </si>
  <si>
    <t>事業の進捗状況を的確に把握しながら、事業の有効性、効率性及び成果実績について、より一層の検証に努めること。</t>
    <phoneticPr fontId="4"/>
  </si>
  <si>
    <t>寄附額及び寄附件数は平成28年度から令和３年度にかけ、約30.1倍(H28：約7.5億円→R3：約225.7億円)、約9.5倍（H28：517件→R3：4,922件）となっており、制度や活用事例等の周知といった広報の効果が現れてきていると考える。所見を踏まえ、事業の有効性、効率性及び成果実績について、より一層の検証に努める。今後とも、本税制の更なる活用促進を図るため、地方公共団体や民間企業等に向けた、制度内容や活用事例等に係る広報をさらに強化していく。</t>
  </si>
  <si>
    <t>重要政策推進枠：18</t>
    <rPh sb="0" eb="2">
      <t>ジュウヨウ</t>
    </rPh>
    <rPh sb="2" eb="4">
      <t>セイサク</t>
    </rPh>
    <rPh sb="4" eb="6">
      <t>スイシン</t>
    </rPh>
    <rPh sb="6" eb="7">
      <t>ワク</t>
    </rPh>
    <phoneticPr fontId="1"/>
  </si>
  <si>
    <t>総合特区計画に基づく支援措置等に必要な経費</t>
    <rPh sb="0" eb="2">
      <t>ソウゴウ</t>
    </rPh>
    <rPh sb="2" eb="4">
      <t>トック</t>
    </rPh>
    <rPh sb="4" eb="6">
      <t>ケイカク</t>
    </rPh>
    <rPh sb="7" eb="8">
      <t>モト</t>
    </rPh>
    <rPh sb="10" eb="12">
      <t>シエン</t>
    </rPh>
    <rPh sb="12" eb="14">
      <t>ソチ</t>
    </rPh>
    <rPh sb="14" eb="15">
      <t>ナド</t>
    </rPh>
    <rPh sb="16" eb="18">
      <t>ヒツヨウ</t>
    </rPh>
    <rPh sb="19" eb="21">
      <t>ケイヒ</t>
    </rPh>
    <phoneticPr fontId="1"/>
  </si>
  <si>
    <t>平成２３年度</t>
    <rPh sb="0" eb="2">
      <t>ヘイセイ</t>
    </rPh>
    <rPh sb="4" eb="5">
      <t>ネン</t>
    </rPh>
    <rPh sb="5" eb="6">
      <t>ド</t>
    </rPh>
    <phoneticPr fontId="1"/>
  </si>
  <si>
    <t>本事業の有効性・効率性・成果について、引き続きフォローアップを行い実態を把握するとともに、これまでの執行実績等（例えば、利子補給金は、2回目以上の利用や特区計画の目標を達成した特区における利用について利子補給額を減額調整するなど、予算の効率的な使用にも努めている）も踏まえて予算要求を行った。</t>
  </si>
  <si>
    <t>総合特区の推進調整に必要な経費</t>
    <rPh sb="0" eb="2">
      <t>ソウゴウ</t>
    </rPh>
    <rPh sb="2" eb="4">
      <t>トック</t>
    </rPh>
    <rPh sb="5" eb="7">
      <t>スイシン</t>
    </rPh>
    <rPh sb="7" eb="9">
      <t>チョウセイ</t>
    </rPh>
    <rPh sb="10" eb="12">
      <t>ヒツヨウ</t>
    </rPh>
    <rPh sb="13" eb="15">
      <t>ケイヒ</t>
    </rPh>
    <phoneticPr fontId="1"/>
  </si>
  <si>
    <t>令和２年度に引き続き執行実績を上げることができなかったところ、その理由について昨年度のレビューシートと同様の説明内容となっているが、特に、地域からの財政支援要望に係る事業の熟度の観点に関しては、国と地方の協議会を介して改善を図る等の策を講じられるのではないか。財政支援に至らなかった要因のフォローアップを図り、弾力的な予算の執行に努めること。</t>
    <phoneticPr fontId="4"/>
  </si>
  <si>
    <t>所見のとおり、地域からの財政支援要望に関わる事業の熟度の観点においては、国と地方の協議会を介して改善していく。本事業の有効性・効率性・成果について、引き続きフォローアップを行い実態を把握するとともに、これまでの執行実績等も踏まえて予算要求を行った。</t>
  </si>
  <si>
    <t>一般会計</t>
  </si>
  <si>
    <t>（項）総合特区推進調整費（大事項）総合特区の推進調整に必要な経費</t>
    <rPh sb="1" eb="2">
      <t>コウ</t>
    </rPh>
    <rPh sb="3" eb="5">
      <t>ソウゴウ</t>
    </rPh>
    <rPh sb="5" eb="7">
      <t>トック</t>
    </rPh>
    <rPh sb="7" eb="9">
      <t>スイシン</t>
    </rPh>
    <rPh sb="9" eb="11">
      <t>チョウセイ</t>
    </rPh>
    <rPh sb="11" eb="12">
      <t>ヒ</t>
    </rPh>
    <rPh sb="13" eb="14">
      <t>ダイ</t>
    </rPh>
    <rPh sb="14" eb="16">
      <t>ジコウ</t>
    </rPh>
    <rPh sb="17" eb="19">
      <t>ソウゴウ</t>
    </rPh>
    <rPh sb="19" eb="21">
      <t>トック</t>
    </rPh>
    <rPh sb="22" eb="24">
      <t>スイシン</t>
    </rPh>
    <rPh sb="24" eb="26">
      <t>チョウセイ</t>
    </rPh>
    <rPh sb="27" eb="29">
      <t>ヒツヨウ</t>
    </rPh>
    <rPh sb="30" eb="32">
      <t>ケイヒ</t>
    </rPh>
    <phoneticPr fontId="1"/>
  </si>
  <si>
    <t>地方創生推進交付金</t>
    <rPh sb="0" eb="2">
      <t>チホウ</t>
    </rPh>
    <rPh sb="2" eb="4">
      <t>ソウセイ</t>
    </rPh>
    <rPh sb="4" eb="6">
      <t>スイシン</t>
    </rPh>
    <rPh sb="6" eb="9">
      <t>コウフキン</t>
    </rPh>
    <phoneticPr fontId="1"/>
  </si>
  <si>
    <t>平成２８年度</t>
    <rPh sb="0" eb="2">
      <t>ヘイセイ</t>
    </rPh>
    <rPh sb="4" eb="5">
      <t>ネン</t>
    </rPh>
    <rPh sb="5" eb="6">
      <t>ド</t>
    </rPh>
    <phoneticPr fontId="1"/>
  </si>
  <si>
    <t>地方創生をさらに推進するのであれば、事業効果の検証とKPIの再検討、情報開示、事業実施に際しての規律付けが必要になる。他方、東京一極集中、人口減少については十分な説明がない。平成29年度に行われた行政事業レビューの指摘を受け改善された部分もあるが、予算規模が大きいことを考えると更なる改善を期待したい。改善にあたっては、掲げる国家戦略目標に適切なKPIを明記するよう検討して欲しい。</t>
    <phoneticPr fontId="4"/>
  </si>
  <si>
    <t>事業全体の抜本的な改善</t>
  </si>
  <si>
    <t>今年度の公開プロセスにおける議論及び外部有識者の所見を受けて、指摘された諸課題を踏まえ、事業内容の改善を検討するとともに、本交付金が東京一極集中や人口減少の是正にどの程度裨益しているのか、十分な説明責任を果たされたい。また、事業内容の改善に当たっては、掲げる国家戦略目標の達成状況を適切に測定できるＫＰＩを設定するよう検討されたい。</t>
    <phoneticPr fontId="4"/>
  </si>
  <si>
    <t>年度内に改善を検討</t>
  </si>
  <si>
    <t>　現在行政事業レビューシートに掲載しているＫＰＩについては、指摘を踏まえ、より適切な指標への変更を検討する。また、個々の事業の状況について適切に情報開示を行い、規律付けに繋げていく。
　東京一極集中の是正や人口減少を和らげるといった目標については、「まち・ひと・しごと創生総合戦略」に掲げられたものであり、多種多様な政策・施策と相まって実現されるものであって、地方創生関係交付金事業単独の効果のみを抽出することは困難であるものの、現在効果検証事業の一環として行っている、外部有識者検討委員会の意見も踏まえた経済波及効果の計算や、農業生産額、観光入込客数への影響の検証等に加え、今後、各種統計データを活用した様々な検証を行うことで、目標に対する間接的な影響を確認する。
　その他、毎年取りまとめている効果検証の報告書、ガイドライン及び事例集について、より地方公共団体の参考となるよう改善を進めていくとともに、個々の事業について適切な審査を行い、地方公共団体に丁寧に助言することなどを通じて、地方創生関係交付金事業がより効果的に実施されるよう努める。</t>
  </si>
  <si>
    <t>重要政策推進枠：9,300
※令和５年度は、地方創生推進交付金、地方創生拠点整備交付金及びデジタル田園都市国家構想推進交付金を、新たに「デジタル田園都市国家構想交付金」として位置付け、デジタル田園都市国家構想の実現に向け分野横断的に支援する。</t>
  </si>
  <si>
    <t>（項）地方創生推進事務局（大事項）地方創生の推進に係る計画認定等に必要な経費
（項）地方創生推進費（大事項）地方創生の推進に必要な経費
（項）地方創生基盤整備事業推進費（大事項）地方創生の推進のための基盤整備事業に必要な経費</t>
    <rPh sb="3" eb="5">
      <t>チホウ</t>
    </rPh>
    <rPh sb="5" eb="7">
      <t>ソウセイ</t>
    </rPh>
    <rPh sb="7" eb="9">
      <t>スイシン</t>
    </rPh>
    <rPh sb="9" eb="12">
      <t>ジムキョク</t>
    </rPh>
    <rPh sb="17" eb="19">
      <t>チホウ</t>
    </rPh>
    <rPh sb="19" eb="21">
      <t>ソウセイ</t>
    </rPh>
    <rPh sb="22" eb="24">
      <t>スイシン</t>
    </rPh>
    <rPh sb="25" eb="26">
      <t>カカ</t>
    </rPh>
    <rPh sb="27" eb="29">
      <t>ケイカク</t>
    </rPh>
    <rPh sb="29" eb="31">
      <t>ニンテイ</t>
    </rPh>
    <rPh sb="31" eb="32">
      <t>トウ</t>
    </rPh>
    <rPh sb="33" eb="35">
      <t>ヒツヨウ</t>
    </rPh>
    <rPh sb="36" eb="38">
      <t>ケイヒ</t>
    </rPh>
    <rPh sb="40" eb="41">
      <t>コウ</t>
    </rPh>
    <rPh sb="42" eb="44">
      <t>チホウ</t>
    </rPh>
    <rPh sb="44" eb="46">
      <t>ソウセイ</t>
    </rPh>
    <rPh sb="46" eb="48">
      <t>スイシン</t>
    </rPh>
    <rPh sb="48" eb="49">
      <t>ヒ</t>
    </rPh>
    <rPh sb="50" eb="51">
      <t>ダイ</t>
    </rPh>
    <rPh sb="51" eb="53">
      <t>ジコウ</t>
    </rPh>
    <rPh sb="54" eb="56">
      <t>チホウ</t>
    </rPh>
    <rPh sb="56" eb="58">
      <t>ソウセイ</t>
    </rPh>
    <rPh sb="59" eb="61">
      <t>スイシン</t>
    </rPh>
    <rPh sb="62" eb="64">
      <t>ヒツヨウ</t>
    </rPh>
    <rPh sb="65" eb="67">
      <t>ケイヒ</t>
    </rPh>
    <rPh sb="69" eb="70">
      <t>コウ</t>
    </rPh>
    <rPh sb="71" eb="73">
      <t>チホウ</t>
    </rPh>
    <rPh sb="73" eb="75">
      <t>ソウセイ</t>
    </rPh>
    <rPh sb="75" eb="77">
      <t>キバン</t>
    </rPh>
    <rPh sb="77" eb="79">
      <t>セイビ</t>
    </rPh>
    <rPh sb="79" eb="81">
      <t>ジギョウ</t>
    </rPh>
    <rPh sb="81" eb="83">
      <t>スイシン</t>
    </rPh>
    <rPh sb="83" eb="84">
      <t>ヒ</t>
    </rPh>
    <rPh sb="85" eb="86">
      <t>ダイ</t>
    </rPh>
    <rPh sb="86" eb="88">
      <t>ジコウ</t>
    </rPh>
    <rPh sb="89" eb="91">
      <t>チホウ</t>
    </rPh>
    <rPh sb="91" eb="93">
      <t>ソウセイ</t>
    </rPh>
    <rPh sb="94" eb="96">
      <t>スイシン</t>
    </rPh>
    <rPh sb="100" eb="102">
      <t>キバン</t>
    </rPh>
    <rPh sb="102" eb="104">
      <t>セイビ</t>
    </rPh>
    <rPh sb="104" eb="106">
      <t>ジギョウ</t>
    </rPh>
    <rPh sb="107" eb="109">
      <t>ヒツヨウ</t>
    </rPh>
    <rPh sb="110" eb="112">
      <t>ケイヒ</t>
    </rPh>
    <phoneticPr fontId="1"/>
  </si>
  <si>
    <t>公開プロセス</t>
    <rPh sb="0" eb="2">
      <t>コウカイ</t>
    </rPh>
    <phoneticPr fontId="4"/>
  </si>
  <si>
    <t>地方創生拠点整備交付金</t>
    <rPh sb="0" eb="2">
      <t>チホウ</t>
    </rPh>
    <rPh sb="2" eb="4">
      <t>ソウセイ</t>
    </rPh>
    <rPh sb="4" eb="6">
      <t>キョテン</t>
    </rPh>
    <rPh sb="6" eb="8">
      <t>セイビ</t>
    </rPh>
    <rPh sb="8" eb="11">
      <t>コウフキン</t>
    </rPh>
    <phoneticPr fontId="1"/>
  </si>
  <si>
    <t>重要政策推進枠：700
※令和５年度は、地方創生推進交付金、地方創生拠点整備交付金及びデジタル田園都市国家構想推進交付金を、新たに「デジタル田園都市国家構想交付金」として位置付け、デジタル田園都市国家構想の実現に向け分野横断的に支援する。</t>
  </si>
  <si>
    <t>（項）地方創生推進費（大事項）地方創生の推進に必要な経費
（項）地方創生基盤整備事業推進費（大事項）地方創生の推進のための基盤整備事業に必要な経費</t>
    <rPh sb="1" eb="2">
      <t>コウ</t>
    </rPh>
    <rPh sb="3" eb="5">
      <t>チホウ</t>
    </rPh>
    <rPh sb="5" eb="7">
      <t>ソウセイ</t>
    </rPh>
    <rPh sb="7" eb="9">
      <t>スイシン</t>
    </rPh>
    <rPh sb="9" eb="10">
      <t>ヒ</t>
    </rPh>
    <rPh sb="11" eb="12">
      <t>ダイ</t>
    </rPh>
    <rPh sb="12" eb="14">
      <t>ジコウ</t>
    </rPh>
    <rPh sb="15" eb="17">
      <t>チホウ</t>
    </rPh>
    <rPh sb="17" eb="19">
      <t>ソウセイ</t>
    </rPh>
    <rPh sb="20" eb="22">
      <t>スイシン</t>
    </rPh>
    <rPh sb="23" eb="25">
      <t>ヒツヨウ</t>
    </rPh>
    <rPh sb="26" eb="28">
      <t>ケイヒ</t>
    </rPh>
    <rPh sb="30" eb="31">
      <t>コウ</t>
    </rPh>
    <rPh sb="32" eb="34">
      <t>チホウ</t>
    </rPh>
    <rPh sb="34" eb="36">
      <t>ソウセイ</t>
    </rPh>
    <rPh sb="36" eb="38">
      <t>キバン</t>
    </rPh>
    <rPh sb="38" eb="40">
      <t>セイビ</t>
    </rPh>
    <rPh sb="40" eb="42">
      <t>ジギョウ</t>
    </rPh>
    <rPh sb="42" eb="44">
      <t>スイシン</t>
    </rPh>
    <rPh sb="44" eb="45">
      <t>ヒ</t>
    </rPh>
    <rPh sb="46" eb="47">
      <t>ダイ</t>
    </rPh>
    <rPh sb="47" eb="49">
      <t>ジコウ</t>
    </rPh>
    <rPh sb="50" eb="52">
      <t>チホウ</t>
    </rPh>
    <rPh sb="52" eb="54">
      <t>ソウセイ</t>
    </rPh>
    <rPh sb="55" eb="57">
      <t>スイシン</t>
    </rPh>
    <rPh sb="61" eb="63">
      <t>キバン</t>
    </rPh>
    <rPh sb="63" eb="65">
      <t>セイビ</t>
    </rPh>
    <rPh sb="65" eb="67">
      <t>ジギョウ</t>
    </rPh>
    <rPh sb="68" eb="70">
      <t>ヒツヨウ</t>
    </rPh>
    <rPh sb="71" eb="73">
      <t>ケイヒ</t>
    </rPh>
    <phoneticPr fontId="1"/>
  </si>
  <si>
    <t>交付金効果検証分析事業</t>
    <rPh sb="0" eb="3">
      <t>コウフキン</t>
    </rPh>
    <rPh sb="3" eb="5">
      <t>コウカ</t>
    </rPh>
    <rPh sb="5" eb="7">
      <t>ケンショウ</t>
    </rPh>
    <rPh sb="7" eb="9">
      <t>ブンセキ</t>
    </rPh>
    <rPh sb="9" eb="11">
      <t>ジギョウ</t>
    </rPh>
    <phoneticPr fontId="1"/>
  </si>
  <si>
    <t>各地方公共団体が実施する個々の交付金事業の分析は重要な課題であるが、他方、今年度の公開プロセス（地方創生推進交付金及び地方創生拠点整備交付金について実施）の議論とも関連して、地方創生推進交付金等の事業全体の地方創生への社会的・経済的な効果の検証も肝要なテーマであると思料。マクロ的視点からの分析もより精緻なものとすることを検討されたい。</t>
    <phoneticPr fontId="4"/>
  </si>
  <si>
    <t>現在効果検証事業の一環として行っている、外部有識者検討委員会の意見も踏まえた経済波及効果の計算や、農業生産額、観光入込客数への影響の検証等に加え、今後、各種統計データを活用した様々な検証を行う。</t>
  </si>
  <si>
    <t>（項）地方創生推進事務局（大事項）地方創生の推進に係る計画認定等に必要な経費</t>
    <rPh sb="1" eb="2">
      <t>コウ</t>
    </rPh>
    <rPh sb="3" eb="5">
      <t>チホウ</t>
    </rPh>
    <rPh sb="5" eb="7">
      <t>ソウセイ</t>
    </rPh>
    <rPh sb="7" eb="9">
      <t>スイシン</t>
    </rPh>
    <rPh sb="9" eb="12">
      <t>ジムキョク</t>
    </rPh>
    <rPh sb="13" eb="15">
      <t>ダイジ</t>
    </rPh>
    <rPh sb="15" eb="16">
      <t>コウ</t>
    </rPh>
    <rPh sb="17" eb="19">
      <t>チホウ</t>
    </rPh>
    <rPh sb="19" eb="21">
      <t>ソウセイ</t>
    </rPh>
    <rPh sb="22" eb="24">
      <t>スイシン</t>
    </rPh>
    <rPh sb="25" eb="26">
      <t>カカ</t>
    </rPh>
    <rPh sb="27" eb="29">
      <t>ケイカク</t>
    </rPh>
    <rPh sb="29" eb="31">
      <t>ニンテイ</t>
    </rPh>
    <rPh sb="31" eb="32">
      <t>トウ</t>
    </rPh>
    <rPh sb="33" eb="35">
      <t>ヒツヨウ</t>
    </rPh>
    <rPh sb="36" eb="38">
      <t>ケイヒ</t>
    </rPh>
    <phoneticPr fontId="1"/>
  </si>
  <si>
    <t>地方大学・地域産業創生交付金</t>
    <phoneticPr fontId="4"/>
  </si>
  <si>
    <t>引き続き、交付金事業の進捗状況を的確に把握しながら、事業の有効性、効率性及び成果実績について、より一層の検証に努め、予算の効率的な執行を行うこと。また、執行実績を概算要求に適切に反映させること。</t>
    <phoneticPr fontId="4"/>
  </si>
  <si>
    <t>・採択された事業については、そのフォローアップとして、評価委員による現地視察（サイトビジット）や定期的な事務局との意見交換等を実施し、交付金による支援期間後の自立性や、大学改革の実現性等について、その確度を高める取組みを進めているところ。
・加えて、多様な新規提案を募るため、「本申請枠」に加え、「計画作成支援枠」により評価委員や事務局等が申請団体に対し助言を行いながら約４か月間かけて計画作成の支援を行うほか、各府省の事業間連携により他府省の事業において、自治体首長のリーダーシップを望め、産業創生・雇用創出につながる取組について両者で情報共有などの連携を強化するなど、新たな産業分野や特色ある地方公共団体及び大学の掘り起こしに引き続き取り組む。</t>
  </si>
  <si>
    <t>重要政策推進枠：225</t>
    <rPh sb="0" eb="2">
      <t>ジュウヨウ</t>
    </rPh>
    <rPh sb="2" eb="4">
      <t>セイサク</t>
    </rPh>
    <rPh sb="4" eb="6">
      <t>スイシン</t>
    </rPh>
    <rPh sb="6" eb="7">
      <t>ワク</t>
    </rPh>
    <phoneticPr fontId="0"/>
  </si>
  <si>
    <t>（項）地方創生推進事務局
（大事項）地方創生の推進に係る計画認定等に必要な経費
（項）地方創生推進費
（大事項）地方創生の推進に必要な経費</t>
    <rPh sb="3" eb="5">
      <t>チホウ</t>
    </rPh>
    <rPh sb="5" eb="7">
      <t>ソウセイ</t>
    </rPh>
    <rPh sb="7" eb="9">
      <t>スイシン</t>
    </rPh>
    <rPh sb="9" eb="12">
      <t>ジムキョク</t>
    </rPh>
    <rPh sb="18" eb="20">
      <t>チホウ</t>
    </rPh>
    <rPh sb="20" eb="22">
      <t>ソウセイ</t>
    </rPh>
    <rPh sb="23" eb="25">
      <t>スイシン</t>
    </rPh>
    <rPh sb="26" eb="27">
      <t>カカ</t>
    </rPh>
    <rPh sb="28" eb="30">
      <t>ケイカク</t>
    </rPh>
    <rPh sb="30" eb="32">
      <t>ニンテイ</t>
    </rPh>
    <rPh sb="32" eb="33">
      <t>トウ</t>
    </rPh>
    <rPh sb="34" eb="36">
      <t>ヒツヨウ</t>
    </rPh>
    <rPh sb="37" eb="39">
      <t>ケイヒ</t>
    </rPh>
    <rPh sb="41" eb="42">
      <t>コウ</t>
    </rPh>
    <rPh sb="43" eb="45">
      <t>チホウ</t>
    </rPh>
    <rPh sb="45" eb="47">
      <t>ソウセイ</t>
    </rPh>
    <rPh sb="47" eb="49">
      <t>スイシン</t>
    </rPh>
    <rPh sb="49" eb="50">
      <t>ヒ</t>
    </rPh>
    <rPh sb="52" eb="53">
      <t>ダイ</t>
    </rPh>
    <rPh sb="53" eb="55">
      <t>ジコウ</t>
    </rPh>
    <rPh sb="56" eb="58">
      <t>チホウ</t>
    </rPh>
    <rPh sb="58" eb="60">
      <t>ソウセイ</t>
    </rPh>
    <rPh sb="61" eb="63">
      <t>スイシン</t>
    </rPh>
    <rPh sb="64" eb="66">
      <t>ヒツヨウ</t>
    </rPh>
    <rPh sb="67" eb="69">
      <t>ケイヒ</t>
    </rPh>
    <phoneticPr fontId="1"/>
  </si>
  <si>
    <r>
      <t>スーパーシティ</t>
    </r>
    <r>
      <rPr>
        <u/>
        <sz val="9"/>
        <rFont val="ＭＳ ゴシック"/>
        <family val="3"/>
        <charset val="128"/>
      </rPr>
      <t>構想等</t>
    </r>
    <r>
      <rPr>
        <sz val="9"/>
        <rFont val="ＭＳ ゴシック"/>
        <family val="3"/>
        <charset val="128"/>
      </rPr>
      <t>の推進に必要な経費</t>
    </r>
    <rPh sb="7" eb="9">
      <t>コウソウ</t>
    </rPh>
    <rPh sb="9" eb="10">
      <t>トウ</t>
    </rPh>
    <rPh sb="11" eb="13">
      <t>スイシン</t>
    </rPh>
    <rPh sb="14" eb="16">
      <t>ヒツヨウ</t>
    </rPh>
    <rPh sb="17" eb="19">
      <t>ケイヒ</t>
    </rPh>
    <phoneticPr fontId="4"/>
  </si>
  <si>
    <t>事業の進捗状況を的確に把握しながら、事業の有効性、効率性及び成果実績について、より一層の検証に努めること。また、執行実績を適切に予算要求に反映させること。また、事業終了年度が設定されていない点については、スーパーシティの全国への浸透具合等を踏まえつつ、出口戦略についても引き続き検討を継続されたい。</t>
    <rPh sb="95" eb="96">
      <t>テン</t>
    </rPh>
    <phoneticPr fontId="4"/>
  </si>
  <si>
    <t>本事業は、岸田内閣が進めるデジタル田園都市国家構想の先導役であるスーパーシティとデジタル田園健康特区において、大胆な規制改革を伴ったデータ連携や先端的サービスの実現を通じて様々な分野の地域課題を解決し、その成果の共有や優良事例の全国への横展開を図るものであり、より効果的な事業となるようその有効性・効率性・成果について検証を行うとともに、令和５年度予算要求については、これまでの執行実績等も踏まえて予算要求を行った。
なお、その出口戦略については、スーパーシティ等における取組成果や優良事例の全国への浸透具合等を踏まえつつ、引き続き検討を行う。</t>
  </si>
  <si>
    <t>重要政策推進枠：155</t>
  </si>
  <si>
    <t>（項）地方創生推進事務局（大事項）地方創生の推進に係る計画認定等に必要な経費</t>
    <phoneticPr fontId="4"/>
  </si>
  <si>
    <t>総合戦略に基づく重点施策広報事業</t>
    <rPh sb="0" eb="2">
      <t>ソウゴウ</t>
    </rPh>
    <rPh sb="2" eb="4">
      <t>センリャク</t>
    </rPh>
    <rPh sb="5" eb="6">
      <t>モト</t>
    </rPh>
    <rPh sb="8" eb="10">
      <t>ジュウテン</t>
    </rPh>
    <rPh sb="10" eb="11">
      <t>セ</t>
    </rPh>
    <rPh sb="11" eb="12">
      <t>サク</t>
    </rPh>
    <rPh sb="12" eb="14">
      <t>コウホウ</t>
    </rPh>
    <rPh sb="14" eb="16">
      <t>ジギョウ</t>
    </rPh>
    <phoneticPr fontId="4"/>
  </si>
  <si>
    <t>サイトのデータ解析結果等を反映した広報戦略に基づき、引き続き、事業の適切な進捗管理、予算の効果的かつ効率的な予算執行に努める。</t>
  </si>
  <si>
    <t>重要政策推進枠：5</t>
    <rPh sb="0" eb="2">
      <t>ジュウヨウ</t>
    </rPh>
    <rPh sb="2" eb="4">
      <t>セイサク</t>
    </rPh>
    <rPh sb="4" eb="6">
      <t>スイシン</t>
    </rPh>
    <rPh sb="6" eb="7">
      <t>ワク</t>
    </rPh>
    <phoneticPr fontId="0"/>
  </si>
  <si>
    <t>（項）地方創生推進事務局（大事項）地方創生の推進に係る計画認定等に必要な経費</t>
  </si>
  <si>
    <t>都市再生推進経費</t>
    <phoneticPr fontId="4"/>
  </si>
  <si>
    <t>平成２８年度</t>
  </si>
  <si>
    <t>・「地方創生における新たな展開として期待される未来技術の活用等に関する調査等委託の実施」は「地方創生における新たな展開として期待される未来技術の活用等に関する調査件数」でよいのではないか。
・「未来技術社会実装事業を通じ地域課題の解決・改善に取り組む地方公共団体の数」については、つねに目標値を成果実績値が上回っている。目標値の上方修正が必要なのではないか。あるいは、目標値の根拠の説明が必要ではないか。
・入札が１件を除いて一者応札となっているが、競争性の確保のための工夫の余地はないか。</t>
    <phoneticPr fontId="4"/>
  </si>
  <si>
    <t>未来技術社会実装について、レビューシートにおける説明内容のブラッシュアップを検討する。また、事業の有効性・効率性・成果を適切に検証するとともに、概算要求においては事業実績の横展開を図り、未来技術社会実装に取り組む団体数の増加につながる事業を計上。一者応札の現状については、参入可能な事業者の事前調査及び参入要件の緩和を検討するなど、一者応札の是正に努める。</t>
  </si>
  <si>
    <t>重要政策推進枠：23</t>
    <rPh sb="0" eb="2">
      <t>ジュウヨウ</t>
    </rPh>
    <rPh sb="2" eb="4">
      <t>セイサク</t>
    </rPh>
    <rPh sb="4" eb="6">
      <t>スイシン</t>
    </rPh>
    <rPh sb="6" eb="7">
      <t>ワク</t>
    </rPh>
    <phoneticPr fontId="0"/>
  </si>
  <si>
    <t>産業遺産に係る情報収集・情報発信の充実強化に必要な経費</t>
    <phoneticPr fontId="1"/>
  </si>
  <si>
    <t>平成３０年度</t>
    <phoneticPr fontId="4"/>
  </si>
  <si>
    <t>産業遺産に関する調査研究・人材育成・情報提供のための総合的な拠点として、実際に、産業遺産情報センターがどの程度利活用されているのかという点について、十分な説明がなされていないように見受けられるため、アウトカムの見直しを検討されたい。また、参入可能な事業者の事前調査及び参入要件の緩和を検討するなど、一者応札の是正に努めること。</t>
    <phoneticPr fontId="4"/>
  </si>
  <si>
    <t>引き続き、運営状況を踏まえた効果の測定に関して検討する。
また、専門的な知見が必要となることから、結果的に一者応札となっているが、引き続き、事業者が参入しやすくなるよう改善に努めていく。</t>
  </si>
  <si>
    <t>（項）地方創生推進事務局
（大事項）地方創生の推進に係る計画認定等に必要な経費</t>
    <phoneticPr fontId="1"/>
  </si>
  <si>
    <t>特定地域づくり事業の推進に必要な経費</t>
    <rPh sb="0" eb="2">
      <t>トクテイ</t>
    </rPh>
    <rPh sb="2" eb="4">
      <t>チイキ</t>
    </rPh>
    <rPh sb="7" eb="9">
      <t>ジギョウ</t>
    </rPh>
    <rPh sb="10" eb="12">
      <t>スイシン</t>
    </rPh>
    <rPh sb="13" eb="15">
      <t>ヒツヨウ</t>
    </rPh>
    <rPh sb="16" eb="18">
      <t>ケイヒ</t>
    </rPh>
    <phoneticPr fontId="4"/>
  </si>
  <si>
    <t>特定地域づくり事業の進捗状況を的確に把握しながら、事業の有効性、効率性及び成果実績について、より一層の検証に努め、予算の効率的な執行を行うこと。また、執行実績を適切に概算要求に反映させること。</t>
    <phoneticPr fontId="4"/>
  </si>
  <si>
    <t>引き続き、特定地域づくり事業の進捗状況を的確に把握しながら、事業の有効性、効率性及び成果実績について、より一層の検証に努め、予算の効率的な執行を行う。
特定地域づくり事業協同組合の認定件数やこれらの組合への交付実績の推移などを踏まえ、次年度における組合の認定見込み件数を精査し、概算要求に反映させる。</t>
  </si>
  <si>
    <t>重要政策推進枠：150</t>
  </si>
  <si>
    <t>（項）特定地域づくり事業推進費 （大事項）特定地域づくり事業の推進に必要な経費</t>
    <rPh sb="3" eb="5">
      <t>トクテイ</t>
    </rPh>
    <rPh sb="5" eb="7">
      <t>チイキ</t>
    </rPh>
    <rPh sb="10" eb="12">
      <t>ジギョウ</t>
    </rPh>
    <rPh sb="12" eb="14">
      <t>スイシン</t>
    </rPh>
    <rPh sb="14" eb="15">
      <t>ヒ</t>
    </rPh>
    <rPh sb="21" eb="23">
      <t>トクテイ</t>
    </rPh>
    <rPh sb="23" eb="25">
      <t>チイキ</t>
    </rPh>
    <rPh sb="28" eb="30">
      <t>ジギョウ</t>
    </rPh>
    <rPh sb="31" eb="33">
      <t>スイシン</t>
    </rPh>
    <rPh sb="34" eb="36">
      <t>ヒツヨウ</t>
    </rPh>
    <rPh sb="37" eb="39">
      <t>ケイヒ</t>
    </rPh>
    <phoneticPr fontId="4"/>
  </si>
  <si>
    <t>施策名：７．防災に関する施策の推進</t>
    <rPh sb="0" eb="2">
      <t>シサク</t>
    </rPh>
    <rPh sb="2" eb="3">
      <t>メイ</t>
    </rPh>
    <rPh sb="6" eb="8">
      <t>ボウサイ</t>
    </rPh>
    <rPh sb="9" eb="10">
      <t>カン</t>
    </rPh>
    <rPh sb="12" eb="14">
      <t>シサク</t>
    </rPh>
    <rPh sb="15" eb="17">
      <t>スイシン</t>
    </rPh>
    <phoneticPr fontId="1"/>
  </si>
  <si>
    <t>防災に関する普及・啓発に必要な経費</t>
    <phoneticPr fontId="4"/>
  </si>
  <si>
    <t>昭和５７年度</t>
    <rPh sb="0" eb="2">
      <t>ショウワ</t>
    </rPh>
    <rPh sb="4" eb="5">
      <t>ネン</t>
    </rPh>
    <rPh sb="5" eb="6">
      <t>ド</t>
    </rPh>
    <phoneticPr fontId="1"/>
  </si>
  <si>
    <t>引き続き、事業の適切な進捗管理、予算の適切かつ効率的な執行に努めること。</t>
    <phoneticPr fontId="4"/>
  </si>
  <si>
    <t>引き続き、事業の適切な進捗管理、予算の適切かつ効率的な執行に努める。</t>
    <phoneticPr fontId="4"/>
  </si>
  <si>
    <t>重要政策推進枠：82</t>
    <rPh sb="0" eb="2">
      <t>ジュウヨウ</t>
    </rPh>
    <rPh sb="2" eb="4">
      <t>セイサク</t>
    </rPh>
    <rPh sb="4" eb="6">
      <t>スイシン</t>
    </rPh>
    <rPh sb="6" eb="7">
      <t>ワク</t>
    </rPh>
    <phoneticPr fontId="4"/>
  </si>
  <si>
    <t>政策統括官（防災担当）</t>
    <rPh sb="0" eb="2">
      <t>セイサク</t>
    </rPh>
    <rPh sb="2" eb="4">
      <t>トウカツ</t>
    </rPh>
    <rPh sb="4" eb="5">
      <t>カン</t>
    </rPh>
    <rPh sb="6" eb="8">
      <t>ボウサイ</t>
    </rPh>
    <rPh sb="8" eb="10">
      <t>タントウ</t>
    </rPh>
    <phoneticPr fontId="1"/>
  </si>
  <si>
    <t>（項）防災政策費（大事項）防災基本政策の企画立案等に必要な経費</t>
    <phoneticPr fontId="4"/>
  </si>
  <si>
    <t>国と地方の防災を担う人材の育成に係る経費</t>
    <phoneticPr fontId="4"/>
  </si>
  <si>
    <t>引き続き、過去の有識者の所見を踏まえ、充実した研修を実施するとともに国民が研修の成果を具体的に判断できるように努めること。</t>
    <phoneticPr fontId="4"/>
  </si>
  <si>
    <t>所見を踏まえ、更に充実した研修となるよう努めるとともに、国民が研修成果を具体に判断できる手法について、有識者からのご意見も聴きながら検討していく。</t>
    <phoneticPr fontId="4"/>
  </si>
  <si>
    <t>重要政策推進枠：20</t>
    <rPh sb="0" eb="2">
      <t>ジュウヨウ</t>
    </rPh>
    <rPh sb="2" eb="4">
      <t>セイサク</t>
    </rPh>
    <rPh sb="4" eb="6">
      <t>スイシン</t>
    </rPh>
    <rPh sb="6" eb="7">
      <t>ワク</t>
    </rPh>
    <phoneticPr fontId="4"/>
  </si>
  <si>
    <t>国際防災協力の推進に必要な経費</t>
    <phoneticPr fontId="4"/>
  </si>
  <si>
    <t>平成10年度からの事業の体制、すなわち国際会議等への出席、防災情報の共有、人材育成等の実施、国連防災機関（ＵＮＤＲR）を通じた国際機関・地域機関の活動の支援、ＪＩＰＡＤの活動＝官民一体での日本の防災技術の海外展開促進、これらの体制（活動）を今のままで続けるかどうか、複数の外部有識者の目で、一度振り返ってみる必要がある。一種の事業仕分けである。</t>
    <phoneticPr fontId="4"/>
  </si>
  <si>
    <t>外部有識者の所見を踏まえ、引き続き事業の有効性・効率性・成果について外部の目の活用も含め適切かつ的確に検証し、予算の効果的かつ効率的な執行に努めること。</t>
  </si>
  <si>
    <t>我が国はこれまで国連防災世界会議において「仙台防災枠組」の取りまとめを主導するなど、世界各国での「防災の主流化」に取り組んできており、我が国の知見・経験を伝えることで、災害に強い国際社会の構築を目指している。予算の要求に当たっては、国際機関との協議、アジア防災センター加盟国からのインプット、防災技術の官民連絡協議会（JIPAD）の調査等を通じて、各地域・国の顕在的・潜在的なニーズや我が国の防災対策・防災技術の強み等を把握し、それらを踏まえ国際会議での発信、研修事業やJIPADによるセミナー等の開催等、国際防災協力の具体的活動内容の見直し、充実を図ってきたところ。引き続き事業の効果を適切に検証し、防災分野における国際協力を効果的かつ効率的に推進して参りたい。</t>
    <phoneticPr fontId="4"/>
  </si>
  <si>
    <t>重要政策推進枠：17</t>
    <rPh sb="0" eb="2">
      <t>ジュウヨウ</t>
    </rPh>
    <rPh sb="2" eb="4">
      <t>セイサク</t>
    </rPh>
    <rPh sb="4" eb="6">
      <t>スイシン</t>
    </rPh>
    <rPh sb="6" eb="7">
      <t>ワク</t>
    </rPh>
    <phoneticPr fontId="4"/>
  </si>
  <si>
    <t>災害復旧・復興に関する施策の推進に必要な経費</t>
    <phoneticPr fontId="4"/>
  </si>
  <si>
    <t>平成７年度</t>
    <rPh sb="0" eb="2">
      <t>ヘイセイ</t>
    </rPh>
    <rPh sb="3" eb="4">
      <t>ネン</t>
    </rPh>
    <rPh sb="4" eb="5">
      <t>ド</t>
    </rPh>
    <phoneticPr fontId="1"/>
  </si>
  <si>
    <t>事業そのものは、非常に重要である。また、レビューシートの書きぶりも簡潔でわかりやすい。政策評価との連携もよくできているし、政策評価書にある資料の紹介も丁寧である。論点があるとすれば、事業そのものが、「単なるイベントになってしまっているのではないか」という危惧を払拭する説明がないところ。廃止しても、誰も困らないのではないか。</t>
    <phoneticPr fontId="4"/>
  </si>
  <si>
    <t>外部有識者の所見を踏まえ、丁寧な説明を加えるとともに、事業の適切な進捗管理、予算の適切かつ効率的な執行に努めること。</t>
    <rPh sb="0" eb="2">
      <t>ガイブ</t>
    </rPh>
    <phoneticPr fontId="4"/>
  </si>
  <si>
    <t>有識者の所見を踏まえ、「活動内容（アクティビティ）」、「国費投入の必要性」に追記を行ったとともに、事業の適切な進捗管理、予算の適切かつ効率的な執行に努める。</t>
    <phoneticPr fontId="4"/>
  </si>
  <si>
    <t>重要政策推進枠：59</t>
    <rPh sb="0" eb="2">
      <t>ジュウヨウ</t>
    </rPh>
    <rPh sb="2" eb="4">
      <t>セイサク</t>
    </rPh>
    <rPh sb="4" eb="6">
      <t>スイシン</t>
    </rPh>
    <rPh sb="6" eb="7">
      <t>ワク</t>
    </rPh>
    <phoneticPr fontId="4"/>
  </si>
  <si>
    <t>被災者支援に関する総合的対策の推進経費</t>
    <rPh sb="17" eb="19">
      <t>ケイヒ</t>
    </rPh>
    <phoneticPr fontId="1"/>
  </si>
  <si>
    <t>過去の外部有識者の所見を踏まえ、指針・ガイドラインを一定期間経過後にレビューすることで有効性を確認することに努めること。また、一者応札となってしまった案件については、その要因をよく分析の上、改善策を講じること。</t>
    <rPh sb="3" eb="5">
      <t>ガイブ</t>
    </rPh>
    <phoneticPr fontId="4"/>
  </si>
  <si>
    <t>指針・ガイドラインの有効性の向上に努める。また、一者応札となっている案件については、分かりやすい仕様内容や、入札期間などに配慮し、改善に努める。</t>
    <phoneticPr fontId="4"/>
  </si>
  <si>
    <t>重要政策推進枠：30</t>
    <rPh sb="0" eb="2">
      <t>ジュウヨウ</t>
    </rPh>
    <rPh sb="2" eb="4">
      <t>セイサク</t>
    </rPh>
    <rPh sb="4" eb="6">
      <t>スイシン</t>
    </rPh>
    <rPh sb="6" eb="7">
      <t>ワク</t>
    </rPh>
    <phoneticPr fontId="4"/>
  </si>
  <si>
    <t>地震対策等の推進に必要な経費</t>
    <phoneticPr fontId="4"/>
  </si>
  <si>
    <t>平成１２年度</t>
    <rPh sb="5" eb="6">
      <t>ド</t>
    </rPh>
    <phoneticPr fontId="4"/>
  </si>
  <si>
    <t>引き続き、一者応札となっている案件については、その要因をよく分析の上、改善策を講じること。</t>
    <phoneticPr fontId="4"/>
  </si>
  <si>
    <t>一者応札については、引き続き、余裕のある公示期間の設定や入札説明会の開催、非応札事業者へのヒアリングなどに取り組み、改善に努める。</t>
    <phoneticPr fontId="4"/>
  </si>
  <si>
    <t>重要政策推進枠：256</t>
    <rPh sb="0" eb="2">
      <t>ジュウヨウ</t>
    </rPh>
    <rPh sb="2" eb="4">
      <t>セイサク</t>
    </rPh>
    <rPh sb="4" eb="6">
      <t>スイシン</t>
    </rPh>
    <rPh sb="6" eb="7">
      <t>ワク</t>
    </rPh>
    <phoneticPr fontId="4"/>
  </si>
  <si>
    <t>総合防災情報システムの整備経費</t>
    <phoneticPr fontId="4"/>
  </si>
  <si>
    <t>平成７年度</t>
    <rPh sb="4" eb="5">
      <t>ド</t>
    </rPh>
    <phoneticPr fontId="4"/>
  </si>
  <si>
    <t>過去の外部有識者の所見も踏まえて、総合防災システムの機能が適切に実施されているか確認し、予算の適切かつ効率的な執行に努めること。</t>
  </si>
  <si>
    <t>過去の有識者の所見も踏まえて、今後の展望について検討するとともに、総合防災システムの機能が適切に実施されているか確認し、予算の適切かつ効率的な執行に努める。</t>
    <phoneticPr fontId="4"/>
  </si>
  <si>
    <t>非常災害発生に伴う現地災害対策等に要する経費</t>
    <phoneticPr fontId="4"/>
  </si>
  <si>
    <t>調査団を災害現場に派遣する業務は重要だと思う。調査なのでレビューシートとしては問題ない。予算の執行にばらつきがあるのも理解できる。以下疑問。事後的に効果を検証すべきではないか。反省の意味で必要である。気になって、上記に記載された参考資料の政策評価ＵＲＬを見たが、どうも違う気がする。 https://www8.cao.go.jp/hyouka/r1hyouka/r1jigo/r1jigo-10.pdfを見ても分からない。該当箇所も違うのではないか。参照するように書いている資料（令和元年度実施政策にかかる政策評価書）が、違うのではないか。</t>
    <phoneticPr fontId="4"/>
  </si>
  <si>
    <t>外部有識者の所見も踏まえ、事業の適切な進捗管理、予算の適切かつ効率的な執行に努めること。
また、引き続き、一者応札になった案件については、その要因をよく分析の上、改善策を講じること。</t>
  </si>
  <si>
    <t>有識者の所見を受けて、これまでの調査団の派遣実績を踏まえて、今後の事業の遂行について、業務の目的を達成できるよう事業の適切な進捗管理、予算の適切かつ効率的な執行に努める。また、一者応札となっている案件については、その要因を分析し、改善に努める。（評価書に関しての指摘について、当事業は指摘の評価書（防災行政の総合的推進）に含まれていますが、含まれる事業が広範に亘るため記載されない事業があるためです）</t>
    <phoneticPr fontId="4"/>
  </si>
  <si>
    <t>災害対策本部予備施設等の維持管理に要する経費</t>
    <phoneticPr fontId="4"/>
  </si>
  <si>
    <t>庁舎の維持管理、清掃、保守点検、電気料金などが、なぜ国土強靱化施策なのか、理解できない。別の予算を使うべきではないか。</t>
    <phoneticPr fontId="4"/>
  </si>
  <si>
    <t>外部有識者の所見も踏まえ、災害対策本部予備施設の維持管理の「適切性」の精査等について留意されたい。また一者応札については、その要因を分析の上、改善策を講じること。</t>
    <rPh sb="0" eb="2">
      <t>ガイブ</t>
    </rPh>
    <phoneticPr fontId="4"/>
  </si>
  <si>
    <t>災害対策本部予備施設における清掃、保守点検及び光熱費支払いを含めた維持管理については、「国土強靭化基本計画（平成30年12月14日閣議決定）」及び「政府業務継続計画（首都直下地震編）（平成26年３月28日閣議決定）」に基づき、首都直下地震をはじめとした大規模自然災害発生時においても政府中枢機能等を維持するため、当該予算にて要求及び執行しているところ。引き続き、当該予算での適切な要求及び執行に万全を期す。</t>
    <phoneticPr fontId="4"/>
  </si>
  <si>
    <t>被災者生活再建支援法施行に要する経費</t>
    <rPh sb="0" eb="3">
      <t>ヒサイシャ</t>
    </rPh>
    <rPh sb="3" eb="5">
      <t>セイカツ</t>
    </rPh>
    <rPh sb="5" eb="7">
      <t>サイケン</t>
    </rPh>
    <rPh sb="7" eb="9">
      <t>シエン</t>
    </rPh>
    <rPh sb="9" eb="10">
      <t>ホウ</t>
    </rPh>
    <rPh sb="10" eb="12">
      <t>セコウ</t>
    </rPh>
    <rPh sb="13" eb="14">
      <t>ヨウ</t>
    </rPh>
    <rPh sb="16" eb="18">
      <t>ケイヒ</t>
    </rPh>
    <phoneticPr fontId="12"/>
  </si>
  <si>
    <t>平成１１年度</t>
    <rPh sb="0" eb="2">
      <t>ヘイセイ</t>
    </rPh>
    <rPh sb="4" eb="5">
      <t>ネン</t>
    </rPh>
    <rPh sb="5" eb="6">
      <t>ド</t>
    </rPh>
    <phoneticPr fontId="1"/>
  </si>
  <si>
    <t>過去の外部有識者の所見を踏まえ、引き続き事業の制度内容について適切かつ的確に検証し、予算の効果的かつ効率的な執行に努めること。</t>
    <phoneticPr fontId="4"/>
  </si>
  <si>
    <t>引き続き、事業の制度内容について適切かつ的確に検証し、予算の効果的かつ効率的な執行に努める。</t>
    <phoneticPr fontId="4"/>
  </si>
  <si>
    <t>南海トラフの巨大地震及び首都直下地震に関する応急対策活動の具体計画策定等検討経費（民間船舶を活用した医療機能の実証訓練経費）</t>
    <phoneticPr fontId="4"/>
  </si>
  <si>
    <t>平成２４年度</t>
    <rPh sb="0" eb="2">
      <t>ヘイセイ</t>
    </rPh>
    <rPh sb="4" eb="5">
      <t>ネン</t>
    </rPh>
    <rPh sb="5" eb="6">
      <t>ド</t>
    </rPh>
    <phoneticPr fontId="1"/>
  </si>
  <si>
    <t>引き続き、事業の適切な進捗管理、予算の適切かつ効率的な執行に努め、一者応札については、要因をよく分析の上、改善策を講じること。</t>
    <phoneticPr fontId="4"/>
  </si>
  <si>
    <t>重要政策推進枠：6
減理由：大規模災害等における船舶の活用方法の検討に係る経費については、令和4年7月に内閣官房に業務移管</t>
    <rPh sb="0" eb="2">
      <t>ジュウヨウ</t>
    </rPh>
    <rPh sb="2" eb="4">
      <t>セイサク</t>
    </rPh>
    <rPh sb="4" eb="6">
      <t>スイシン</t>
    </rPh>
    <rPh sb="6" eb="7">
      <t>ワク</t>
    </rPh>
    <rPh sb="10" eb="11">
      <t>ゲン</t>
    </rPh>
    <rPh sb="11" eb="13">
      <t>リユウ</t>
    </rPh>
    <rPh sb="14" eb="17">
      <t>ダイキボ</t>
    </rPh>
    <rPh sb="17" eb="19">
      <t>サイガイ</t>
    </rPh>
    <rPh sb="19" eb="20">
      <t>トウ</t>
    </rPh>
    <rPh sb="24" eb="26">
      <t>センパク</t>
    </rPh>
    <rPh sb="27" eb="29">
      <t>カツヨウ</t>
    </rPh>
    <rPh sb="29" eb="31">
      <t>ホウホウ</t>
    </rPh>
    <rPh sb="32" eb="34">
      <t>ケントウ</t>
    </rPh>
    <rPh sb="35" eb="36">
      <t>カカ</t>
    </rPh>
    <rPh sb="37" eb="39">
      <t>ケイヒ</t>
    </rPh>
    <rPh sb="45" eb="47">
      <t>レイワ</t>
    </rPh>
    <rPh sb="48" eb="49">
      <t>ネン</t>
    </rPh>
    <rPh sb="50" eb="51">
      <t>ガツ</t>
    </rPh>
    <rPh sb="52" eb="54">
      <t>ナイカク</t>
    </rPh>
    <rPh sb="54" eb="56">
      <t>カンボウ</t>
    </rPh>
    <rPh sb="57" eb="59">
      <t>ギョウム</t>
    </rPh>
    <rPh sb="59" eb="61">
      <t>イカン</t>
    </rPh>
    <phoneticPr fontId="4"/>
  </si>
  <si>
    <t>防災計画の推進経費</t>
    <phoneticPr fontId="4"/>
  </si>
  <si>
    <t>事業の適切な進捗管理、予算の適切かつ効率的な執行に努める。</t>
    <phoneticPr fontId="4"/>
  </si>
  <si>
    <t>重要政策推進枠：7</t>
    <rPh sb="0" eb="2">
      <t>ジュウヨウ</t>
    </rPh>
    <rPh sb="2" eb="4">
      <t>セイサク</t>
    </rPh>
    <rPh sb="4" eb="6">
      <t>スイシン</t>
    </rPh>
    <rPh sb="6" eb="7">
      <t>ワク</t>
    </rPh>
    <phoneticPr fontId="4"/>
  </si>
  <si>
    <t>社会全体としての事業継続体制の構築推進経費</t>
    <phoneticPr fontId="4"/>
  </si>
  <si>
    <t>過去の外部有識者の所見も踏まえ、今後の展望について検討するとともに、引き続き、効果的・効率的な事業の実施に努める。</t>
    <rPh sb="3" eb="5">
      <t>ガイブ</t>
    </rPh>
    <phoneticPr fontId="4"/>
  </si>
  <si>
    <t>有識者の所見も踏まえ、今後の展望について検討するとともに、引き続き、効果的・効率的な事業の実施に努める。</t>
    <phoneticPr fontId="4"/>
  </si>
  <si>
    <t>重要政策推進枠：6</t>
    <rPh sb="0" eb="2">
      <t>ジュウヨウ</t>
    </rPh>
    <rPh sb="2" eb="4">
      <t>セイサク</t>
    </rPh>
    <rPh sb="4" eb="6">
      <t>スイシン</t>
    </rPh>
    <rPh sb="6" eb="7">
      <t>ワク</t>
    </rPh>
    <phoneticPr fontId="4"/>
  </si>
  <si>
    <t>災害救助等に要する経費</t>
    <rPh sb="2" eb="4">
      <t>キュウジョ</t>
    </rPh>
    <rPh sb="4" eb="5">
      <t>トウ</t>
    </rPh>
    <rPh sb="6" eb="7">
      <t>ヨウ</t>
    </rPh>
    <rPh sb="9" eb="11">
      <t>ケイヒ</t>
    </rPh>
    <phoneticPr fontId="1"/>
  </si>
  <si>
    <t>過去の外部有識者の所見を踏まえ、引き続き事業の制度内容について適切かつ的確に検証し、予算の効果的かつ効率的な執行に努めること。</t>
    <rPh sb="3" eb="5">
      <t>ガイブ</t>
    </rPh>
    <phoneticPr fontId="4"/>
  </si>
  <si>
    <t>過去の有識者の所見を踏まえ、救助の実施については、災害の規模、態様によって救助の程度は異なるものの、地域の実情を踏まえ、被災自治体と連携しながら被災者のニーズを把握し、救助の適切な実施を行う中で予算の効果的かつ効率的な執行に努めてまいる。</t>
    <phoneticPr fontId="4"/>
  </si>
  <si>
    <t>施策名：８．原子力災害対策の推進</t>
    <rPh sb="0" eb="2">
      <t>シサク</t>
    </rPh>
    <rPh sb="2" eb="3">
      <t>メイ</t>
    </rPh>
    <rPh sb="6" eb="9">
      <t>ゲンシリョク</t>
    </rPh>
    <rPh sb="9" eb="11">
      <t>サイガイ</t>
    </rPh>
    <rPh sb="11" eb="13">
      <t>タイサク</t>
    </rPh>
    <rPh sb="14" eb="16">
      <t>スイシン</t>
    </rPh>
    <phoneticPr fontId="1"/>
  </si>
  <si>
    <t>原子力災害対策事業</t>
    <rPh sb="0" eb="3">
      <t>ゲンシリョク</t>
    </rPh>
    <rPh sb="3" eb="5">
      <t>サイガイ</t>
    </rPh>
    <rPh sb="5" eb="7">
      <t>タイサク</t>
    </rPh>
    <rPh sb="7" eb="9">
      <t>ジギョウ</t>
    </rPh>
    <phoneticPr fontId="1"/>
  </si>
  <si>
    <t>点検対象外</t>
    <phoneticPr fontId="4"/>
  </si>
  <si>
    <t>専門性の高い分野の入札に関しては、参入可能な事業者の事前調査及び参入要件の緩和を検討するなど、引き続き一者応札の是正に努めること。</t>
    <phoneticPr fontId="4"/>
  </si>
  <si>
    <t>引き続き、入札案件の積極的な情報提供を継続するとともに、事業の計画的かつ適正な予算執行に向け検討していく。</t>
    <phoneticPr fontId="4"/>
  </si>
  <si>
    <t>政策統括官（原子力防災担当）</t>
    <rPh sb="0" eb="2">
      <t>セイサク</t>
    </rPh>
    <rPh sb="2" eb="4">
      <t>トウカツ</t>
    </rPh>
    <rPh sb="4" eb="5">
      <t>カン</t>
    </rPh>
    <rPh sb="6" eb="9">
      <t>ゲンシリョク</t>
    </rPh>
    <rPh sb="9" eb="11">
      <t>ボウサイ</t>
    </rPh>
    <rPh sb="11" eb="13">
      <t>タントウ</t>
    </rPh>
    <phoneticPr fontId="1"/>
  </si>
  <si>
    <t>（項）原子力災害対策費（大事項）原子力災害対策に必要な経費</t>
    <rPh sb="3" eb="6">
      <t>ゲンシリョク</t>
    </rPh>
    <rPh sb="6" eb="8">
      <t>サイガイ</t>
    </rPh>
    <rPh sb="8" eb="11">
      <t>タイサクヒ</t>
    </rPh>
    <rPh sb="16" eb="19">
      <t>ゲンシリョク</t>
    </rPh>
    <rPh sb="19" eb="21">
      <t>サイガイ</t>
    </rPh>
    <rPh sb="21" eb="23">
      <t>タイサク</t>
    </rPh>
    <rPh sb="24" eb="26">
      <t>ヒツヨウ</t>
    </rPh>
    <rPh sb="27" eb="29">
      <t>ケイヒ</t>
    </rPh>
    <phoneticPr fontId="1"/>
  </si>
  <si>
    <t>原子力発電施設等緊急時安全対策交付金</t>
  </si>
  <si>
    <t>昭和５５年度</t>
    <rPh sb="0" eb="2">
      <t>ショウワ</t>
    </rPh>
    <rPh sb="4" eb="5">
      <t>ネン</t>
    </rPh>
    <rPh sb="5" eb="6">
      <t>ド</t>
    </rPh>
    <phoneticPr fontId="1"/>
  </si>
  <si>
    <t>重要政策推進枠：4,353</t>
    <phoneticPr fontId="4"/>
  </si>
  <si>
    <t>エネルギー対策特別会計電源開発促進勘定</t>
  </si>
  <si>
    <t>（項）原子力安全規制対策費（大事項）原子力の安全規制対策に必要な経費</t>
    <rPh sb="1" eb="2">
      <t>コウ</t>
    </rPh>
    <rPh sb="3" eb="6">
      <t>ゲンシリョク</t>
    </rPh>
    <rPh sb="6" eb="8">
      <t>アンゼン</t>
    </rPh>
    <rPh sb="8" eb="10">
      <t>キセイ</t>
    </rPh>
    <rPh sb="10" eb="13">
      <t>タイサクヒ</t>
    </rPh>
    <rPh sb="14" eb="15">
      <t>ダイ</t>
    </rPh>
    <rPh sb="15" eb="17">
      <t>ジコウ</t>
    </rPh>
    <rPh sb="18" eb="21">
      <t>ゲンシリョク</t>
    </rPh>
    <rPh sb="22" eb="24">
      <t>アンゼン</t>
    </rPh>
    <rPh sb="24" eb="26">
      <t>キセイ</t>
    </rPh>
    <rPh sb="26" eb="28">
      <t>タイサク</t>
    </rPh>
    <rPh sb="29" eb="31">
      <t>ヒツヨウ</t>
    </rPh>
    <rPh sb="32" eb="34">
      <t>ケイヒ</t>
    </rPh>
    <phoneticPr fontId="1"/>
  </si>
  <si>
    <t>原子力防災体制等構築事業委託費</t>
    <rPh sb="0" eb="3">
      <t>ゲンシリョク</t>
    </rPh>
    <rPh sb="3" eb="5">
      <t>ボウサイ</t>
    </rPh>
    <rPh sb="5" eb="7">
      <t>タイセイ</t>
    </rPh>
    <rPh sb="7" eb="8">
      <t>トウ</t>
    </rPh>
    <rPh sb="8" eb="10">
      <t>コウチク</t>
    </rPh>
    <rPh sb="10" eb="12">
      <t>ジギョウ</t>
    </rPh>
    <rPh sb="12" eb="14">
      <t>イタク</t>
    </rPh>
    <rPh sb="14" eb="15">
      <t>ヒ</t>
    </rPh>
    <phoneticPr fontId="1"/>
  </si>
  <si>
    <t>参入可能な事業者の事前調査及び参入要件の緩和等を検討するなど、引き続き一者応札の是正に努めるとともに、事業の計画的かつ適正な予算執行に努めること。</t>
    <phoneticPr fontId="4"/>
  </si>
  <si>
    <t>公告の掲載や公募案件の周知を行っているが、引き続き、複数の事業者にとって応札可能なものとなるよう、更なる検討を行っていく。</t>
    <phoneticPr fontId="4"/>
  </si>
  <si>
    <t>原子力防災研修事業等委託費</t>
    <rPh sb="0" eb="3">
      <t>ゲンシリョク</t>
    </rPh>
    <rPh sb="3" eb="5">
      <t>ボウサイ</t>
    </rPh>
    <rPh sb="5" eb="7">
      <t>ケンシュウ</t>
    </rPh>
    <rPh sb="7" eb="9">
      <t>ジギョウ</t>
    </rPh>
    <rPh sb="9" eb="10">
      <t>トウ</t>
    </rPh>
    <rPh sb="10" eb="12">
      <t>イタク</t>
    </rPh>
    <rPh sb="12" eb="13">
      <t>ヒ</t>
    </rPh>
    <phoneticPr fontId="1"/>
  </si>
  <si>
    <t>入札説明会の開催や競争性を高めるために公募案件の周知を行うとともに設計仕様書を公開して参入の容易化を行っているが、引き続き改善策を検討する。</t>
    <phoneticPr fontId="4"/>
  </si>
  <si>
    <t>原子力災害時避難円滑化モデル実証事業</t>
  </si>
  <si>
    <t>令和４年度</t>
    <rPh sb="0" eb="2">
      <t>レイワ</t>
    </rPh>
    <phoneticPr fontId="4"/>
  </si>
  <si>
    <t>令和４年度で事業終了予定であるが、事業の適切な進捗管理、効率的な予算執行に努めること</t>
    <phoneticPr fontId="4"/>
  </si>
  <si>
    <t>令和４年度での事業終了に向け、引き続き適切な進捗管理、効率的な予算の執行に努める。</t>
    <phoneticPr fontId="4"/>
  </si>
  <si>
    <t>令和４年度終了予定</t>
    <phoneticPr fontId="4"/>
  </si>
  <si>
    <t>（項）原子力安全規制対策費（大事項）原子力の安全規制対策に必要な経費</t>
    <rPh sb="1" eb="2">
      <t>コウ</t>
    </rPh>
    <rPh sb="3" eb="6">
      <t>ゲンシリョク</t>
    </rPh>
    <rPh sb="6" eb="8">
      <t>アンゼン</t>
    </rPh>
    <rPh sb="8" eb="10">
      <t>キセイ</t>
    </rPh>
    <rPh sb="10" eb="12">
      <t>タイサク</t>
    </rPh>
    <rPh sb="14" eb="15">
      <t>ダイ</t>
    </rPh>
    <rPh sb="15" eb="17">
      <t>ジコウ</t>
    </rPh>
    <rPh sb="16" eb="17">
      <t>コウ</t>
    </rPh>
    <rPh sb="18" eb="21">
      <t>ゲンシリョク</t>
    </rPh>
    <rPh sb="22" eb="24">
      <t>アンゼン</t>
    </rPh>
    <rPh sb="24" eb="26">
      <t>キセイ</t>
    </rPh>
    <rPh sb="26" eb="28">
      <t>タイサク</t>
    </rPh>
    <rPh sb="29" eb="31">
      <t>ヒツヨウ</t>
    </rPh>
    <phoneticPr fontId="1"/>
  </si>
  <si>
    <t>施策名：９．沖縄振興に関する施策の推進</t>
    <rPh sb="0" eb="2">
      <t>シサク</t>
    </rPh>
    <rPh sb="2" eb="3">
      <t>メイ</t>
    </rPh>
    <rPh sb="6" eb="8">
      <t>オキナワ</t>
    </rPh>
    <rPh sb="8" eb="10">
      <t>シンコウ</t>
    </rPh>
    <rPh sb="11" eb="12">
      <t>カン</t>
    </rPh>
    <rPh sb="14" eb="16">
      <t>シサク</t>
    </rPh>
    <rPh sb="17" eb="19">
      <t>スイシン</t>
    </rPh>
    <phoneticPr fontId="1"/>
  </si>
  <si>
    <t>沖縄振興交付金事業推進費</t>
    <rPh sb="4" eb="7">
      <t>コウフキン</t>
    </rPh>
    <rPh sb="7" eb="9">
      <t>ジギョウ</t>
    </rPh>
    <rPh sb="9" eb="11">
      <t>スイシン</t>
    </rPh>
    <rPh sb="11" eb="12">
      <t>ヒ</t>
    </rPh>
    <phoneticPr fontId="1"/>
  </si>
  <si>
    <t>令和１３年度</t>
    <rPh sb="0" eb="2">
      <t>レイワ</t>
    </rPh>
    <rPh sb="5" eb="6">
      <t>ド</t>
    </rPh>
    <phoneticPr fontId="4"/>
  </si>
  <si>
    <t>引き続き交付金事業の進捗状況を的確に把握しながら、事業の有効性、効率性及び成果実績について、より一層の検証に努めること。</t>
    <phoneticPr fontId="4"/>
  </si>
  <si>
    <t>引き続き、事業の状況について的確に把握し、事業の有効性、効率性及び成果実績について一層の検証に努める。</t>
  </si>
  <si>
    <t>重要政策推進枠：12,729</t>
    <rPh sb="0" eb="2">
      <t>ジュウヨウ</t>
    </rPh>
    <rPh sb="2" eb="4">
      <t>セイサク</t>
    </rPh>
    <rPh sb="4" eb="6">
      <t>スイシン</t>
    </rPh>
    <rPh sb="6" eb="7">
      <t>ワク</t>
    </rPh>
    <phoneticPr fontId="4"/>
  </si>
  <si>
    <t>政策統括官（沖縄政策担当）
沖縄振興局</t>
    <rPh sb="0" eb="2">
      <t>セイサク</t>
    </rPh>
    <rPh sb="2" eb="4">
      <t>トウカツ</t>
    </rPh>
    <rPh sb="4" eb="5">
      <t>カン</t>
    </rPh>
    <rPh sb="6" eb="8">
      <t>オキナワ</t>
    </rPh>
    <rPh sb="8" eb="10">
      <t>セイサク</t>
    </rPh>
    <rPh sb="10" eb="12">
      <t>タントウ</t>
    </rPh>
    <rPh sb="14" eb="16">
      <t>オキナワ</t>
    </rPh>
    <rPh sb="16" eb="18">
      <t>シンコウ</t>
    </rPh>
    <rPh sb="18" eb="19">
      <t>キョク</t>
    </rPh>
    <phoneticPr fontId="12"/>
  </si>
  <si>
    <t>（項）沖縄振興交付金事業推進費（大事項）沖縄振興交付金事業の推進に必要な経費</t>
    <rPh sb="1" eb="2">
      <t>コウ</t>
    </rPh>
    <rPh sb="3" eb="5">
      <t>オキナワ</t>
    </rPh>
    <rPh sb="5" eb="7">
      <t>シンコウ</t>
    </rPh>
    <rPh sb="7" eb="10">
      <t>コウフキン</t>
    </rPh>
    <rPh sb="10" eb="12">
      <t>ジギョウ</t>
    </rPh>
    <rPh sb="12" eb="14">
      <t>スイシン</t>
    </rPh>
    <rPh sb="14" eb="15">
      <t>ヒ</t>
    </rPh>
    <rPh sb="16" eb="17">
      <t>ダイ</t>
    </rPh>
    <rPh sb="17" eb="19">
      <t>ジコウ</t>
    </rPh>
    <rPh sb="20" eb="22">
      <t>オキナワ</t>
    </rPh>
    <rPh sb="22" eb="24">
      <t>シンコウ</t>
    </rPh>
    <rPh sb="24" eb="27">
      <t>コウフキン</t>
    </rPh>
    <rPh sb="27" eb="29">
      <t>ジギョウ</t>
    </rPh>
    <rPh sb="30" eb="32">
      <t>スイシン</t>
    </rPh>
    <rPh sb="33" eb="35">
      <t>ヒツヨウ</t>
    </rPh>
    <rPh sb="36" eb="38">
      <t>ケイヒ</t>
    </rPh>
    <phoneticPr fontId="1"/>
  </si>
  <si>
    <t>沖縄における鉄軌道等導入課題検討に必要な経費</t>
    <rPh sb="0" eb="2">
      <t>オキナワ</t>
    </rPh>
    <rPh sb="6" eb="7">
      <t>テツ</t>
    </rPh>
    <rPh sb="7" eb="9">
      <t>キドウ</t>
    </rPh>
    <rPh sb="9" eb="10">
      <t>トウ</t>
    </rPh>
    <rPh sb="10" eb="12">
      <t>ドウニュウ</t>
    </rPh>
    <rPh sb="12" eb="14">
      <t>カダイ</t>
    </rPh>
    <rPh sb="14" eb="16">
      <t>ケントウ</t>
    </rPh>
    <rPh sb="17" eb="19">
      <t>ヒツヨウ</t>
    </rPh>
    <rPh sb="20" eb="22">
      <t>ケイヒ</t>
    </rPh>
    <phoneticPr fontId="1"/>
  </si>
  <si>
    <t>事業の有効性、効率性及び成果実績について、より一層の検証に努め、執行実績を適切に概算要求に反映させること。</t>
    <phoneticPr fontId="4"/>
  </si>
  <si>
    <t>事業の有効性、効率性及び成果実績について、より一層の検証に努める。また、執行実績を適切に概算要求に反映させることとする。</t>
  </si>
  <si>
    <t>政策統括官（沖縄政策担当）</t>
    <rPh sb="0" eb="2">
      <t>セイサク</t>
    </rPh>
    <rPh sb="2" eb="4">
      <t>トウカツ</t>
    </rPh>
    <rPh sb="4" eb="5">
      <t>カン</t>
    </rPh>
    <rPh sb="6" eb="8">
      <t>オキナワ</t>
    </rPh>
    <rPh sb="8" eb="10">
      <t>セイサク</t>
    </rPh>
    <rPh sb="10" eb="12">
      <t>タントウ</t>
    </rPh>
    <phoneticPr fontId="12"/>
  </si>
  <si>
    <t>（項）沖縄政策費（大事項）沖縄政策の推進に必要な経費</t>
    <rPh sb="1" eb="2">
      <t>コウ</t>
    </rPh>
    <rPh sb="3" eb="5">
      <t>オキナワ</t>
    </rPh>
    <rPh sb="5" eb="7">
      <t>セイサク</t>
    </rPh>
    <rPh sb="7" eb="8">
      <t>ヒ</t>
    </rPh>
    <rPh sb="9" eb="10">
      <t>ダイ</t>
    </rPh>
    <rPh sb="10" eb="12">
      <t>ジコウ</t>
    </rPh>
    <rPh sb="13" eb="15">
      <t>オキナワ</t>
    </rPh>
    <rPh sb="15" eb="17">
      <t>セイサク</t>
    </rPh>
    <rPh sb="18" eb="20">
      <t>スイシン</t>
    </rPh>
    <rPh sb="21" eb="23">
      <t>ヒツヨウ</t>
    </rPh>
    <rPh sb="24" eb="26">
      <t>ケイヒ</t>
    </rPh>
    <phoneticPr fontId="1"/>
  </si>
  <si>
    <t>沖縄振興推進調査費</t>
  </si>
  <si>
    <t>本事業の調査結果は公表されているのか。公表されているのであれば、国民への説明責任や公開性の担保といった観点から、本レビューシートにおいてもＵＲＬを記載されたい。また、沖縄振興策に通ずる特に重要な調査テーマを採択するなど効率的な予算執行に努めるべき。</t>
    <rPh sb="103" eb="105">
      <t>サイタク</t>
    </rPh>
    <phoneticPr fontId="4"/>
  </si>
  <si>
    <t>本事業の調査結果は、調査実施主体の判断により、同実施主体のホームページ等で公表されているが、本レビューシートでのURL公開が可能か今後検討してまいりたい。本事業は、平成２４年度以降の沖縄振興法制の下で推進される諸施策への反映や検証等のために必要な調査を実施するものであることから、沖縄振興策に通ずる特に重要な調査テーマを採択し、効率的な予算執行に努めてまいりたい。</t>
  </si>
  <si>
    <t>（項）沖縄振興推進調査費（大事項）沖縄振興推進調査に必要な経費</t>
    <rPh sb="1" eb="2">
      <t>コウ</t>
    </rPh>
    <rPh sb="3" eb="5">
      <t>オキナワ</t>
    </rPh>
    <rPh sb="5" eb="7">
      <t>シンコウ</t>
    </rPh>
    <rPh sb="7" eb="9">
      <t>スイシン</t>
    </rPh>
    <rPh sb="9" eb="11">
      <t>チョウサ</t>
    </rPh>
    <rPh sb="11" eb="12">
      <t>ヒ</t>
    </rPh>
    <rPh sb="13" eb="14">
      <t>ダイ</t>
    </rPh>
    <rPh sb="14" eb="16">
      <t>ジコウ</t>
    </rPh>
    <rPh sb="17" eb="19">
      <t>オキナワ</t>
    </rPh>
    <rPh sb="19" eb="21">
      <t>シンコウ</t>
    </rPh>
    <rPh sb="21" eb="23">
      <t>スイシン</t>
    </rPh>
    <rPh sb="23" eb="25">
      <t>チョウサ</t>
    </rPh>
    <rPh sb="26" eb="28">
      <t>ヒツヨウ</t>
    </rPh>
    <rPh sb="29" eb="31">
      <t>ケイヒ</t>
    </rPh>
    <phoneticPr fontId="1"/>
  </si>
  <si>
    <t>公立文教施設整備に必要な経費</t>
  </si>
  <si>
    <t>昭和４７年度</t>
    <rPh sb="0" eb="2">
      <t>ショウワ</t>
    </rPh>
    <rPh sb="4" eb="5">
      <t>ネン</t>
    </rPh>
    <rPh sb="5" eb="6">
      <t>ド</t>
    </rPh>
    <phoneticPr fontId="1"/>
  </si>
  <si>
    <t>引き続き事業実施省庁と連携して、事業の進捗状況を的確に把握しながら、有効性、効率性及び成果実績について、より一層の検証に努めるべき。また、繰越額が大きくなりつつあるため、その要因を分析した上、効率的な予算執行に努めるべき。</t>
    <phoneticPr fontId="4"/>
  </si>
  <si>
    <t>引き続き事業実施省庁と連携して、事業の進捗状況を的確に把握しながら、有効性、効率性及び成果実績について、より一層の検証に努める。また、前年度から繰越された予算も含め、効率的な予算執行に努める。</t>
  </si>
  <si>
    <t>沖縄振興局</t>
    <rPh sb="0" eb="2">
      <t>オキナワ</t>
    </rPh>
    <rPh sb="2" eb="5">
      <t>シンコウキョク</t>
    </rPh>
    <phoneticPr fontId="1"/>
  </si>
  <si>
    <t>（項）沖縄教育振興事業費（大事項）公立文教施設整備に必要な経費</t>
    <rPh sb="1" eb="2">
      <t>コウ</t>
    </rPh>
    <rPh sb="3" eb="5">
      <t>オキナワ</t>
    </rPh>
    <rPh sb="5" eb="7">
      <t>キョウイク</t>
    </rPh>
    <rPh sb="7" eb="9">
      <t>シンコウ</t>
    </rPh>
    <rPh sb="9" eb="11">
      <t>ジギョウ</t>
    </rPh>
    <rPh sb="11" eb="12">
      <t>ヒ</t>
    </rPh>
    <rPh sb="13" eb="14">
      <t>ダイ</t>
    </rPh>
    <rPh sb="14" eb="16">
      <t>ジコウ</t>
    </rPh>
    <rPh sb="17" eb="19">
      <t>コウリツ</t>
    </rPh>
    <rPh sb="19" eb="21">
      <t>ブンキョウ</t>
    </rPh>
    <rPh sb="21" eb="23">
      <t>シセツ</t>
    </rPh>
    <rPh sb="23" eb="25">
      <t>セイビ</t>
    </rPh>
    <rPh sb="26" eb="28">
      <t>ヒツヨウ</t>
    </rPh>
    <rPh sb="29" eb="31">
      <t>ケイヒ</t>
    </rPh>
    <phoneticPr fontId="1"/>
  </si>
  <si>
    <t>医師歯科医師等の派遣に必要な経費</t>
    <phoneticPr fontId="4"/>
  </si>
  <si>
    <t>事業実施省庁と連携しながら、引き続き効果的かつ効率的な予算執行に努めること。</t>
    <phoneticPr fontId="4"/>
  </si>
  <si>
    <t>行政事業レビュー推進チームの所見を踏まえ、事業実施省庁と連携のもと、事業の進捗状況を的確に把握し、引き続き効果的かつ効率的な予算執行に努める。</t>
  </si>
  <si>
    <t>（項）沖縄保健衛生諸費（大事項）医師歯科医師等の派遣に必要な経費</t>
    <rPh sb="1" eb="2">
      <t>コウ</t>
    </rPh>
    <rPh sb="3" eb="5">
      <t>オキナワ</t>
    </rPh>
    <rPh sb="5" eb="7">
      <t>ホケン</t>
    </rPh>
    <rPh sb="7" eb="9">
      <t>エイセイ</t>
    </rPh>
    <rPh sb="9" eb="11">
      <t>ショヒ</t>
    </rPh>
    <rPh sb="12" eb="13">
      <t>ダイ</t>
    </rPh>
    <rPh sb="13" eb="15">
      <t>ジコウ</t>
    </rPh>
    <rPh sb="16" eb="18">
      <t>イシ</t>
    </rPh>
    <rPh sb="18" eb="20">
      <t>シカ</t>
    </rPh>
    <rPh sb="20" eb="22">
      <t>イシ</t>
    </rPh>
    <rPh sb="22" eb="23">
      <t>ナド</t>
    </rPh>
    <rPh sb="24" eb="26">
      <t>ハケン</t>
    </rPh>
    <rPh sb="27" eb="29">
      <t>ヒツヨウ</t>
    </rPh>
    <rPh sb="30" eb="32">
      <t>ケイヒ</t>
    </rPh>
    <phoneticPr fontId="1"/>
  </si>
  <si>
    <t>沖縄北部連携促進特別振興対策特定開発事業費</t>
    <rPh sb="20" eb="21">
      <t>ヒ</t>
    </rPh>
    <phoneticPr fontId="1"/>
  </si>
  <si>
    <t>令和８年度</t>
    <rPh sb="0" eb="2">
      <t>レイワ</t>
    </rPh>
    <rPh sb="3" eb="4">
      <t>ネン</t>
    </rPh>
    <rPh sb="4" eb="5">
      <t>ド</t>
    </rPh>
    <phoneticPr fontId="1"/>
  </si>
  <si>
    <t>事業実施省庁との役割分担を明確にし、北部地域の市町村及び沖縄県との連携も密にしながら、事業の進捗管理及び効果検証に取り組み、優先度の高い事業に対して十分な支援がなされるよう努めるべき。</t>
    <phoneticPr fontId="4"/>
  </si>
  <si>
    <t>行政事業レビュー推進チームの所見を踏まえ、事業実施官庁との役割分担を明確にし、北部地域の市町村及び沖縄県とも連携を密にして、事業の進捗管理及び効果検証に取り組むと共に、優先度の高い事業に対して十分な支援ができるよう努めてまいりたい。</t>
  </si>
  <si>
    <t>（項）沖縄北部連携促進特別振興対策特定開発事業推進費（大事項）沖縄北部連携促進特別振興対策に係る特定開発事業の推進に必要な経費</t>
    <rPh sb="1" eb="2">
      <t>コウ</t>
    </rPh>
    <rPh sb="3" eb="5">
      <t>オキナワ</t>
    </rPh>
    <rPh sb="5" eb="7">
      <t>ホクブ</t>
    </rPh>
    <rPh sb="7" eb="9">
      <t>レンケイ</t>
    </rPh>
    <rPh sb="9" eb="11">
      <t>ソクシン</t>
    </rPh>
    <rPh sb="11" eb="13">
      <t>トクベツ</t>
    </rPh>
    <rPh sb="13" eb="15">
      <t>シンコウ</t>
    </rPh>
    <rPh sb="15" eb="17">
      <t>タイサク</t>
    </rPh>
    <rPh sb="17" eb="19">
      <t>トクテイ</t>
    </rPh>
    <rPh sb="19" eb="21">
      <t>カイハツ</t>
    </rPh>
    <rPh sb="21" eb="23">
      <t>ジギョウ</t>
    </rPh>
    <rPh sb="23" eb="25">
      <t>スイシン</t>
    </rPh>
    <rPh sb="25" eb="26">
      <t>ヒ</t>
    </rPh>
    <rPh sb="27" eb="28">
      <t>ダイ</t>
    </rPh>
    <rPh sb="28" eb="30">
      <t>ジコウ</t>
    </rPh>
    <rPh sb="31" eb="33">
      <t>オキナワ</t>
    </rPh>
    <rPh sb="33" eb="35">
      <t>ホクブ</t>
    </rPh>
    <rPh sb="35" eb="37">
      <t>レンケイ</t>
    </rPh>
    <rPh sb="37" eb="39">
      <t>ソクシン</t>
    </rPh>
    <rPh sb="39" eb="41">
      <t>トクベツ</t>
    </rPh>
    <rPh sb="41" eb="43">
      <t>シンコウ</t>
    </rPh>
    <rPh sb="43" eb="45">
      <t>タイサク</t>
    </rPh>
    <rPh sb="46" eb="47">
      <t>カカ</t>
    </rPh>
    <rPh sb="48" eb="50">
      <t>トクテイ</t>
    </rPh>
    <rPh sb="50" eb="52">
      <t>カイハツ</t>
    </rPh>
    <rPh sb="52" eb="54">
      <t>ジギョウ</t>
    </rPh>
    <rPh sb="55" eb="57">
      <t>スイシン</t>
    </rPh>
    <rPh sb="58" eb="60">
      <t>ヒツヨウ</t>
    </rPh>
    <rPh sb="61" eb="63">
      <t>ケイヒ</t>
    </rPh>
    <phoneticPr fontId="1"/>
  </si>
  <si>
    <t>（建設海岸）海岸事業</t>
    <phoneticPr fontId="4"/>
  </si>
  <si>
    <t>引き続き事業実施省庁との連携を密にし、事業の進捗状況を的確に把握しながら、有効性、効率性及び成果実績について、より一層の検証に努めるべき。</t>
    <rPh sb="15" eb="16">
      <t>ミツ</t>
    </rPh>
    <phoneticPr fontId="4"/>
  </si>
  <si>
    <t>行政事業レビュー推進チームの所見を踏まえ、効果的・効率的な事業の実施に努めたい。</t>
  </si>
  <si>
    <t>（項）沖縄開発事業費（大事項）海岸事業に必要な経費</t>
    <rPh sb="1" eb="2">
      <t>コウ</t>
    </rPh>
    <rPh sb="11" eb="12">
      <t>ダイ</t>
    </rPh>
    <rPh sb="12" eb="14">
      <t>ジコウ</t>
    </rPh>
    <rPh sb="15" eb="17">
      <t>カイガン</t>
    </rPh>
    <rPh sb="17" eb="19">
      <t>ジギョウ</t>
    </rPh>
    <rPh sb="20" eb="22">
      <t>ヒツヨウ</t>
    </rPh>
    <rPh sb="23" eb="25">
      <t>ケイヒ</t>
    </rPh>
    <phoneticPr fontId="1"/>
  </si>
  <si>
    <t>（港湾海岸）海岸事業</t>
    <phoneticPr fontId="4"/>
  </si>
  <si>
    <t>行政事業レビュー推進チームのご所見を踏まえ、引き続き、事業の進捗状況を的確に把握しながら、有効性、効率性及び成果実績について、より一層の検証に努める。</t>
  </si>
  <si>
    <t>水道施設整備に必要な経費</t>
    <phoneticPr fontId="4"/>
  </si>
  <si>
    <t>行政事業レビュー推進チームの所見を踏まえ、事業実施省庁と連携のもと、繰越の要因となりうる事由の発生の有無等、事業の進捗状況を的確に把握し、事業の有効性・効率性及び成果について検証するとともに、効率的な予算の執行に努める。</t>
  </si>
  <si>
    <t>（項）沖縄開発事業費（大事項）水道施設整備に必要な経費</t>
    <rPh sb="1" eb="2">
      <t>コウ</t>
    </rPh>
    <rPh sb="11" eb="12">
      <t>ダイ</t>
    </rPh>
    <rPh sb="12" eb="14">
      <t>ジコウ</t>
    </rPh>
    <rPh sb="15" eb="17">
      <t>スイドウ</t>
    </rPh>
    <rPh sb="17" eb="19">
      <t>シセツ</t>
    </rPh>
    <rPh sb="19" eb="21">
      <t>セイビ</t>
    </rPh>
    <rPh sb="22" eb="24">
      <t>ヒツヨウ</t>
    </rPh>
    <rPh sb="25" eb="27">
      <t>ケイヒ</t>
    </rPh>
    <phoneticPr fontId="1"/>
  </si>
  <si>
    <t>廃棄物処理施設整備に必要な経費</t>
    <phoneticPr fontId="4"/>
  </si>
  <si>
    <t>引き続き事業実施省庁と連携して、事業の進捗状況を的確に把握しながら、有効性、効率性及び成果実績について、より一層の検証に努めるべき。また、繰越額が大きくなりつつあるため、その要因を分析した上、効率的な予算執行に努めるべき。</t>
  </si>
  <si>
    <t>重要政策推進枠：121</t>
  </si>
  <si>
    <t>（項）沖縄開発事業費（大事項）廃棄物処理施設整備に必要な経費</t>
    <rPh sb="11" eb="12">
      <t>ダイ</t>
    </rPh>
    <rPh sb="12" eb="14">
      <t>ジコウ</t>
    </rPh>
    <rPh sb="15" eb="18">
      <t>ハイキブツ</t>
    </rPh>
    <rPh sb="18" eb="20">
      <t>ショリ</t>
    </rPh>
    <rPh sb="20" eb="22">
      <t>シセツ</t>
    </rPh>
    <rPh sb="22" eb="24">
      <t>セイビ</t>
    </rPh>
    <rPh sb="25" eb="27">
      <t>ヒツヨウ</t>
    </rPh>
    <rPh sb="28" eb="30">
      <t>ケイヒ</t>
    </rPh>
    <phoneticPr fontId="1"/>
  </si>
  <si>
    <t>良好で緑豊かな都市空間の形成等のための国営公園事業に必要な経費</t>
    <phoneticPr fontId="4"/>
  </si>
  <si>
    <t>引き続き事業実施省庁との連携を密にし、事業の進捗状況を的確に把握しながら、有効性、効率性及び成果実績について、より一層の検証に努めるべき。</t>
    <phoneticPr fontId="4"/>
  </si>
  <si>
    <t>重要政策推進枠：354</t>
  </si>
  <si>
    <t>（項）沖縄開発事業費（大事項）良好で緑豊かな都市空間の形成等のための国営公園事業に必要な経費</t>
    <rPh sb="11" eb="12">
      <t>ダイ</t>
    </rPh>
    <rPh sb="12" eb="14">
      <t>ジコウ</t>
    </rPh>
    <rPh sb="15" eb="17">
      <t>リョウコウ</t>
    </rPh>
    <rPh sb="18" eb="19">
      <t>ミドリ</t>
    </rPh>
    <rPh sb="19" eb="20">
      <t>ユタ</t>
    </rPh>
    <rPh sb="22" eb="24">
      <t>トシ</t>
    </rPh>
    <rPh sb="24" eb="26">
      <t>クウカン</t>
    </rPh>
    <rPh sb="27" eb="29">
      <t>ケイセイ</t>
    </rPh>
    <rPh sb="29" eb="30">
      <t>ナド</t>
    </rPh>
    <rPh sb="34" eb="36">
      <t>コクエイ</t>
    </rPh>
    <rPh sb="36" eb="38">
      <t>コウエン</t>
    </rPh>
    <rPh sb="38" eb="40">
      <t>ジギョウ</t>
    </rPh>
    <rPh sb="41" eb="43">
      <t>ヒツヨウ</t>
    </rPh>
    <rPh sb="44" eb="46">
      <t>ケイヒ</t>
    </rPh>
    <phoneticPr fontId="1"/>
  </si>
  <si>
    <t>森林整備事業に必要な経費</t>
    <phoneticPr fontId="4"/>
  </si>
  <si>
    <t>事業の推進に当たっては、下記備考のとおり、事業の経費を内閣府に一括計上し、これを農林水産省に移し替えて執行していることから、農林水産省と連携し、事業の進捗状況を的確に把握した上で、推進して参る所存。</t>
  </si>
  <si>
    <t>（項）沖縄開発事業費（大事項）森林整備事業に必要な経費</t>
    <rPh sb="11" eb="12">
      <t>ダイ</t>
    </rPh>
    <rPh sb="12" eb="14">
      <t>ジコウ</t>
    </rPh>
    <rPh sb="15" eb="17">
      <t>シンリン</t>
    </rPh>
    <rPh sb="17" eb="19">
      <t>セイビ</t>
    </rPh>
    <rPh sb="19" eb="21">
      <t>ジギョウ</t>
    </rPh>
    <rPh sb="22" eb="24">
      <t>ヒツヨウ</t>
    </rPh>
    <rPh sb="25" eb="27">
      <t>ケイヒ</t>
    </rPh>
    <phoneticPr fontId="1"/>
  </si>
  <si>
    <t>治山事業に必要な経費</t>
    <phoneticPr fontId="4"/>
  </si>
  <si>
    <t>重要政策推進枠：36</t>
  </si>
  <si>
    <t>（項）沖縄開発事業費（大事項）治山事業に必要な経費</t>
    <rPh sb="11" eb="12">
      <t>ダイ</t>
    </rPh>
    <rPh sb="12" eb="14">
      <t>ジコウ</t>
    </rPh>
    <rPh sb="15" eb="17">
      <t>チサン</t>
    </rPh>
    <rPh sb="17" eb="19">
      <t>ジギョウ</t>
    </rPh>
    <rPh sb="20" eb="22">
      <t>ヒツヨウ</t>
    </rPh>
    <rPh sb="23" eb="25">
      <t>ケイヒ</t>
    </rPh>
    <phoneticPr fontId="1"/>
  </si>
  <si>
    <t>水産基盤整備に必要な経費</t>
    <phoneticPr fontId="4"/>
  </si>
  <si>
    <t>重要政策推進枠：1,044</t>
  </si>
  <si>
    <t>（項）沖縄開発事業費（大事項）水産基盤整備に必要な経費</t>
    <rPh sb="11" eb="12">
      <t>ダイ</t>
    </rPh>
    <rPh sb="12" eb="14">
      <t>ジコウ</t>
    </rPh>
    <rPh sb="15" eb="17">
      <t>スイサン</t>
    </rPh>
    <rPh sb="17" eb="19">
      <t>キバン</t>
    </rPh>
    <rPh sb="19" eb="21">
      <t>セイビ</t>
    </rPh>
    <rPh sb="22" eb="24">
      <t>ヒツヨウ</t>
    </rPh>
    <rPh sb="25" eb="27">
      <t>ケイヒ</t>
    </rPh>
    <phoneticPr fontId="1"/>
  </si>
  <si>
    <t>農業農村整備事業に必要な経費</t>
    <rPh sb="2" eb="4">
      <t>ノウソン</t>
    </rPh>
    <phoneticPr fontId="4"/>
  </si>
  <si>
    <t>引き続き事業実施省庁との連携を密にし、事業の進捗状況を的確に把握しながら、有効性、効率性及び成果実績について、より一層の検証に努めるべき。</t>
  </si>
  <si>
    <t>事業の推進に当たっては、事業の経費を内閣府に一括計上し、これを農林水産省に移し替えて執行していることから、農林水産省と連携し、事業の進捗状況を的確に把握した上で、推進して参る所存。</t>
  </si>
  <si>
    <t>重要政策推進枠：1,277</t>
  </si>
  <si>
    <t>（項）沖縄開発事業費（大事項）農業農村整備事業に必要な経費</t>
    <rPh sb="11" eb="12">
      <t>ダイ</t>
    </rPh>
    <rPh sb="12" eb="14">
      <t>ジコウ</t>
    </rPh>
    <rPh sb="15" eb="17">
      <t>ノウギョウ</t>
    </rPh>
    <rPh sb="17" eb="19">
      <t>ノウソン</t>
    </rPh>
    <rPh sb="19" eb="21">
      <t>セイビ</t>
    </rPh>
    <rPh sb="21" eb="23">
      <t>ジギョウ</t>
    </rPh>
    <rPh sb="24" eb="26">
      <t>ヒツヨウ</t>
    </rPh>
    <rPh sb="27" eb="29">
      <t>ケイヒ</t>
    </rPh>
    <phoneticPr fontId="1"/>
  </si>
  <si>
    <t>社会資本総合整備事業に必要な経費
（社会資本整備総合交付金）</t>
    <phoneticPr fontId="4"/>
  </si>
  <si>
    <t>平成２２年度</t>
    <rPh sb="0" eb="2">
      <t>ヘイセイ</t>
    </rPh>
    <rPh sb="4" eb="5">
      <t>ネン</t>
    </rPh>
    <rPh sb="5" eb="6">
      <t>ド</t>
    </rPh>
    <phoneticPr fontId="1"/>
  </si>
  <si>
    <t>重要政策推進枠：1,529</t>
  </si>
  <si>
    <t>（項）沖縄開発事業費（大事項）社会資本総合整備事業に必要な経費</t>
    <rPh sb="11" eb="12">
      <t>ダイ</t>
    </rPh>
    <rPh sb="12" eb="14">
      <t>ジコウ</t>
    </rPh>
    <rPh sb="15" eb="17">
      <t>シャカイ</t>
    </rPh>
    <rPh sb="17" eb="19">
      <t>シホン</t>
    </rPh>
    <rPh sb="19" eb="21">
      <t>ソウゴウ</t>
    </rPh>
    <rPh sb="21" eb="23">
      <t>セイビ</t>
    </rPh>
    <rPh sb="23" eb="25">
      <t>ジギョウ</t>
    </rPh>
    <rPh sb="26" eb="28">
      <t>ヒツヨウ</t>
    </rPh>
    <rPh sb="29" eb="31">
      <t>ケイヒ</t>
    </rPh>
    <phoneticPr fontId="1"/>
  </si>
  <si>
    <t>社会資本総合整備事業に必要な経費
（防災・安全交付金）</t>
    <phoneticPr fontId="4"/>
  </si>
  <si>
    <t>重要政策推進枠：726</t>
  </si>
  <si>
    <t>沖縄開発事業（旧社会資本整備事業特別会計計上分）</t>
    <rPh sb="0" eb="2">
      <t>オキナワ</t>
    </rPh>
    <rPh sb="2" eb="4">
      <t>カイハツ</t>
    </rPh>
    <rPh sb="4" eb="6">
      <t>ジギョウ</t>
    </rPh>
    <rPh sb="7" eb="8">
      <t>キュウ</t>
    </rPh>
    <rPh sb="8" eb="10">
      <t>シャカイ</t>
    </rPh>
    <rPh sb="10" eb="12">
      <t>シホン</t>
    </rPh>
    <rPh sb="12" eb="14">
      <t>セイビ</t>
    </rPh>
    <rPh sb="14" eb="16">
      <t>ジギョウ</t>
    </rPh>
    <rPh sb="16" eb="18">
      <t>トクベツ</t>
    </rPh>
    <rPh sb="18" eb="20">
      <t>カイケイ</t>
    </rPh>
    <rPh sb="20" eb="22">
      <t>ケイジョウ</t>
    </rPh>
    <rPh sb="22" eb="23">
      <t>ブン</t>
    </rPh>
    <phoneticPr fontId="1"/>
  </si>
  <si>
    <t>重要政策推進枠：7,202</t>
  </si>
  <si>
    <t>（項）沖縄開発事業費
（大事項）河川整備事業に必要な経費
（大事項）砂防事業に必要な経費
（大事項）地域連携道路事業に必要な経費
（大事項）道路更新防災対策事業及び維持管理に必要な経費
（大事項）道路交通円滑化事業に必要な経費
（大事項）港湾事業に必要な経費
（大事項）道路環境改善事業に必要な経費
（大事項）道路交通安全対策事業に必要な経費</t>
    <rPh sb="1" eb="2">
      <t>コウ</t>
    </rPh>
    <rPh sb="3" eb="10">
      <t>オキナワ</t>
    </rPh>
    <rPh sb="131" eb="132">
      <t>ダイ</t>
    </rPh>
    <rPh sb="132" eb="134">
      <t>ジコウ</t>
    </rPh>
    <rPh sb="135" eb="137">
      <t>ドウロ</t>
    </rPh>
    <rPh sb="137" eb="139">
      <t>カンキョウ</t>
    </rPh>
    <rPh sb="139" eb="141">
      <t>カイゼン</t>
    </rPh>
    <rPh sb="141" eb="143">
      <t>ジギョウ</t>
    </rPh>
    <rPh sb="144" eb="146">
      <t>ヒツヨウ</t>
    </rPh>
    <rPh sb="147" eb="149">
      <t>ケイヒ</t>
    </rPh>
    <phoneticPr fontId="1"/>
  </si>
  <si>
    <t>駐留軍用地跡地利用推進に必要な経費</t>
    <phoneticPr fontId="4"/>
  </si>
  <si>
    <t>平成９年度</t>
    <rPh sb="0" eb="2">
      <t>ヘイセイ</t>
    </rPh>
    <rPh sb="3" eb="4">
      <t>ネン</t>
    </rPh>
    <rPh sb="4" eb="5">
      <t>ド</t>
    </rPh>
    <phoneticPr fontId="1"/>
  </si>
  <si>
    <t>令和１３年度</t>
    <rPh sb="0" eb="2">
      <t>レイワ</t>
    </rPh>
    <rPh sb="4" eb="5">
      <t>ネン</t>
    </rPh>
    <rPh sb="5" eb="6">
      <t>ド</t>
    </rPh>
    <phoneticPr fontId="1"/>
  </si>
  <si>
    <t>事業の有効性、効率性及び成果実績について、より一層の検証に努めること。また、直近３か年の低調な執行実績を踏まえて、適切に概算要求に反映されたい。</t>
    <phoneticPr fontId="4"/>
  </si>
  <si>
    <t>行政事業レビュー推進チームの所見を踏まえ、事業の有効性、効率性及び成果実績について、より一層の検証に努めるとともに、直近３か年の低調な執行実績も踏まえ概算要求を行った。</t>
  </si>
  <si>
    <t>政策統括官（沖縄政策担当）</t>
    <rPh sb="0" eb="2">
      <t>セイサク</t>
    </rPh>
    <rPh sb="2" eb="4">
      <t>トウカツ</t>
    </rPh>
    <rPh sb="4" eb="5">
      <t>カン</t>
    </rPh>
    <rPh sb="6" eb="8">
      <t>オキナワ</t>
    </rPh>
    <rPh sb="8" eb="10">
      <t>セイサク</t>
    </rPh>
    <rPh sb="10" eb="12">
      <t>タントウ</t>
    </rPh>
    <phoneticPr fontId="1"/>
  </si>
  <si>
    <t>沖縄の特殊事情に伴う特別対策に必要な経費（沖縄振興開発金融公庫・補給金）</t>
    <rPh sb="21" eb="23">
      <t>オキナワ</t>
    </rPh>
    <rPh sb="23" eb="25">
      <t>シンコウ</t>
    </rPh>
    <rPh sb="25" eb="27">
      <t>カイハツ</t>
    </rPh>
    <rPh sb="27" eb="29">
      <t>キンユウ</t>
    </rPh>
    <rPh sb="29" eb="31">
      <t>コウコ</t>
    </rPh>
    <rPh sb="32" eb="35">
      <t>ホキュウキン</t>
    </rPh>
    <phoneticPr fontId="1"/>
  </si>
  <si>
    <t>昭和４８年度</t>
    <rPh sb="0" eb="2">
      <t>ショウワ</t>
    </rPh>
    <rPh sb="4" eb="5">
      <t>ネン</t>
    </rPh>
    <rPh sb="5" eb="6">
      <t>ド</t>
    </rPh>
    <phoneticPr fontId="1"/>
  </si>
  <si>
    <t>沖縄振興開発金融公庫との連携を密にし、損益見通しの一層の精度向上に努め、より適正な水準の予算額を計上されたい。</t>
    <phoneticPr fontId="4"/>
  </si>
  <si>
    <t>　本事業（補給金）については、将来予測を含む翌年度決算見込みが算定の基礎となるため、必然的に不確実性を伴う事情があることから、予算額の精緻化が困難な面があるが、引き続き、概算要求時点において利用可能な情報（過去の貸倒実績や将来の信用コストの見通し等）を多角的な観点から検証するなどして、損益見通しの一層の精度向上に努めてまいりたい。</t>
  </si>
  <si>
    <t>沖縄の特殊事情に伴う特別対策に必要な経費（沖縄振興開発金融公庫に対する出資金に必要な経費）</t>
    <rPh sb="21" eb="23">
      <t>オキナワ</t>
    </rPh>
    <rPh sb="23" eb="25">
      <t>シンコウ</t>
    </rPh>
    <rPh sb="25" eb="27">
      <t>カイハツ</t>
    </rPh>
    <rPh sb="27" eb="29">
      <t>キンユウ</t>
    </rPh>
    <rPh sb="29" eb="31">
      <t>コウコ</t>
    </rPh>
    <rPh sb="32" eb="33">
      <t>タイ</t>
    </rPh>
    <rPh sb="35" eb="38">
      <t>シュッシキン</t>
    </rPh>
    <rPh sb="39" eb="41">
      <t>ヒツヨウ</t>
    </rPh>
    <rPh sb="42" eb="44">
      <t>ケイヒ</t>
    </rPh>
    <phoneticPr fontId="1"/>
  </si>
  <si>
    <t>令和３年度には多額の不用額が生じているため、その要因を分析した上、本レビューシートにおいても説明されたい。</t>
    <phoneticPr fontId="4"/>
  </si>
  <si>
    <t>　不用額の発生要因は、新型コロナウイルス感染症特別貸付等による融資額が予定を下回ったことにより、沖縄振興開発金融公庫出資金を要することが少なかったことによるものであり、不確実性を伴う事情であったもの。引き続き、概算要求時点において利用可能な情報（事業規模見込み等）を多角的な観点から検証するなどして、精度向上に努めているところ。
　　　　　　　　　　　　　　（単位：円）
      コロナ特別貸付    資本性劣後ローン
交付額 101,100,000,000　  5,040,000,000
執行額  29,900,000,000   14,600,000,000　　　　　　 
不用額  71,200,000,000  ▲9,560,000,000</t>
  </si>
  <si>
    <t>沖縄の子供の貧困対策に必要な経費</t>
    <phoneticPr fontId="4"/>
  </si>
  <si>
    <t>成果指標の一つである「学校に「毎日」登校していると回答した割合」については、令和２年度から３年度にかけて成果実績が低調なものとなっているため、その要因分析に努めた上、引き続き事業の進捗状況を的確に把握しながら、有効性及び効率性について、より一層の検証に努めるべき。</t>
    <phoneticPr fontId="4"/>
  </si>
  <si>
    <t>・成果指標の一つである「学校に「毎日」登校していると回答した割合」が、令和２年度から３年度にかけて成果実績が低調している点については、市町村と連携し、多角的な観点から検証するなどして、その要因分析に努めたい。
・概算要求にあたっては、事業の進捗状況等を把握したうえで、有効性及び効率性について、より一層の検証に努めたい。</t>
  </si>
  <si>
    <t>沖縄科学技術大学院大学学園に必要な経費</t>
    <phoneticPr fontId="4"/>
  </si>
  <si>
    <t>事業の目的として、沖縄の振興及び自立的発展が掲げられているが、現状設定されているアウトカムでは、それらの達成度を測ることが困難であると思料。また、巨額の国費を投入する事業であることから、世界の科学技術の発展のみならず、沖縄振興等にどの程度裨益しているのかという点について説明されることを検討されたい。</t>
    <rPh sb="143" eb="145">
      <t>ケントウ</t>
    </rPh>
    <phoneticPr fontId="4"/>
  </si>
  <si>
    <t>沖縄科学技術大学院大学学園における研究や産学連携等の成果を挙げることにより、沖縄の科学技術分野における世界的な知名度の向上、大学院大学等を中心として様々なプレイヤーが相互に関与して絶え間なくイノベーションが創出されるイノベーションエコシステムの形成、世界の一流の科学技術人材が集まること等を通じた沖縄の科学技術人材の育成や地域の活性化への貢献等で、沖縄の振興及び自立的発展に寄与するものと考えており、今後も引き続き、様々な機会を捉えて、こうした点を丁寧に説明してまいりたい。</t>
  </si>
  <si>
    <t>重要政策推進枠：4,971</t>
  </si>
  <si>
    <t>（項）沖縄政策費（大事項）沖縄科学技術大学院大学学園に必要な経費</t>
    <rPh sb="1" eb="2">
      <t>コウ</t>
    </rPh>
    <rPh sb="3" eb="5">
      <t>オキナワ</t>
    </rPh>
    <rPh sb="5" eb="7">
      <t>セイサク</t>
    </rPh>
    <rPh sb="7" eb="8">
      <t>ヒ</t>
    </rPh>
    <rPh sb="9" eb="10">
      <t>ダイ</t>
    </rPh>
    <rPh sb="10" eb="12">
      <t>ジコウ</t>
    </rPh>
    <rPh sb="13" eb="15">
      <t>オキナワ</t>
    </rPh>
    <rPh sb="15" eb="17">
      <t>カガク</t>
    </rPh>
    <rPh sb="17" eb="19">
      <t>ギジュツ</t>
    </rPh>
    <rPh sb="19" eb="22">
      <t>ダイガクイン</t>
    </rPh>
    <rPh sb="22" eb="24">
      <t>ダイガク</t>
    </rPh>
    <rPh sb="24" eb="26">
      <t>ガクエン</t>
    </rPh>
    <rPh sb="27" eb="29">
      <t>ヒツヨウ</t>
    </rPh>
    <rPh sb="30" eb="32">
      <t>ケイヒ</t>
    </rPh>
    <phoneticPr fontId="1"/>
  </si>
  <si>
    <t>沖縄北部連携促進特別振興事業費</t>
    <phoneticPr fontId="4"/>
  </si>
  <si>
    <t>北部地域の市町村や関係省庁との連携を密にしながら、事業の進捗管理及び効果検証に取り組み、優先度の高い事業に対して十分な支援がなされるよう努めるべき。</t>
    <phoneticPr fontId="4"/>
  </si>
  <si>
    <t>北部地域の市町村や関係省庁との連携を密にしながら、事業の進捗管理及び効果検証に取り組み、優先度の高い事業に対して十分な支援がなされるよう努める。</t>
  </si>
  <si>
    <t>（項）沖縄北部連携促進特別振興事業費（大事項）沖縄北部連携促進特別振興事業に必要な経費</t>
    <rPh sb="1" eb="2">
      <t>コウ</t>
    </rPh>
    <rPh sb="3" eb="5">
      <t>オキナワ</t>
    </rPh>
    <rPh sb="5" eb="7">
      <t>ホクブ</t>
    </rPh>
    <rPh sb="7" eb="9">
      <t>レンケイ</t>
    </rPh>
    <rPh sb="9" eb="11">
      <t>ソクシン</t>
    </rPh>
    <rPh sb="11" eb="13">
      <t>トクベツ</t>
    </rPh>
    <rPh sb="13" eb="15">
      <t>シンコウ</t>
    </rPh>
    <rPh sb="15" eb="18">
      <t>ジギョウヒ</t>
    </rPh>
    <rPh sb="19" eb="20">
      <t>ダイ</t>
    </rPh>
    <rPh sb="20" eb="22">
      <t>ジコウ</t>
    </rPh>
    <rPh sb="23" eb="25">
      <t>オキナワ</t>
    </rPh>
    <rPh sb="25" eb="27">
      <t>ホクブ</t>
    </rPh>
    <rPh sb="27" eb="29">
      <t>レンケイ</t>
    </rPh>
    <rPh sb="29" eb="31">
      <t>ソクシン</t>
    </rPh>
    <rPh sb="31" eb="33">
      <t>トクベツ</t>
    </rPh>
    <rPh sb="33" eb="35">
      <t>シンコウ</t>
    </rPh>
    <rPh sb="35" eb="37">
      <t>ジギョウ</t>
    </rPh>
    <rPh sb="38" eb="40">
      <t>ヒツヨウ</t>
    </rPh>
    <rPh sb="41" eb="43">
      <t>ケイヒ</t>
    </rPh>
    <phoneticPr fontId="1"/>
  </si>
  <si>
    <t>沖縄の戦後処理対策に必要な経費</t>
    <phoneticPr fontId="4"/>
  </si>
  <si>
    <t>昭和５０年度</t>
    <rPh sb="0" eb="2">
      <t>ショウワ</t>
    </rPh>
    <rPh sb="4" eb="5">
      <t>ネン</t>
    </rPh>
    <rPh sb="5" eb="6">
      <t>ド</t>
    </rPh>
    <phoneticPr fontId="1"/>
  </si>
  <si>
    <t>沖縄総合事務局及び沖縄県担当者等との連携を密にし、事業の進捗状況を的確に把握しながら、有効性、効率性及び成果実績について、より一層の検証に努めるべき。</t>
    <phoneticPr fontId="4"/>
  </si>
  <si>
    <t>　位置境界明確化事業及び所有者不明土地問題対策については、地権者との協議や人証・物証の減少から、成果実績（アウトカム）に直結させることが難しい状況ではあるが、より一層有効性・効率性について検証できるよう、検討してまいりたい。
　戦後処理対策予算の大宗を占める不発弾等処理事業において、近年の執行実績を踏まえつつ、県・市町村とも調整を行い、不発弾等対策をより効果的に促進するため必要な経費として要求しているもの。
　他の事業についても、沖縄総合事務局及び沖縄県担当者等との連携を密にし、事業の進捗状況を確認し、必要な経費を要求している。</t>
  </si>
  <si>
    <t>沖縄・地域安全パトロール事業</t>
    <rPh sb="0" eb="2">
      <t>オキナワ</t>
    </rPh>
    <rPh sb="3" eb="5">
      <t>チイキ</t>
    </rPh>
    <rPh sb="5" eb="7">
      <t>アンゼン</t>
    </rPh>
    <rPh sb="12" eb="14">
      <t>ジギョウ</t>
    </rPh>
    <phoneticPr fontId="1"/>
  </si>
  <si>
    <t>事業の有効性、効率性及び成果実績について、より一層の検証に努め、予算の効率的な執行を行うこと。</t>
    <phoneticPr fontId="4"/>
  </si>
  <si>
    <t>令和４年度予算においては、事業の有効性・成果について検証した結果を踏まえ予算額を見直したところであり、今後も関係機関との連携を密にし、予算の効率的執行に努めていく。</t>
  </si>
  <si>
    <t>沖縄力発見創造事業</t>
    <rPh sb="0" eb="2">
      <t>オキナワ</t>
    </rPh>
    <rPh sb="2" eb="3">
      <t>リョク</t>
    </rPh>
    <rPh sb="3" eb="5">
      <t>ハッケン</t>
    </rPh>
    <rPh sb="5" eb="7">
      <t>ソウゾウ</t>
    </rPh>
    <rPh sb="7" eb="9">
      <t>ジギョウ</t>
    </rPh>
    <phoneticPr fontId="1"/>
  </si>
  <si>
    <t>令和３年度</t>
    <rPh sb="0" eb="2">
      <t>レイワ</t>
    </rPh>
    <rPh sb="3" eb="4">
      <t>ネン</t>
    </rPh>
    <rPh sb="4" eb="5">
      <t>ド</t>
    </rPh>
    <phoneticPr fontId="1"/>
  </si>
  <si>
    <t>沖縄への事業進出や在沖縄企業との事業連携など、事業の所期の目的は一定程度達成されたと判断したため、令和3年度をもって事業を終了した。沖縄振興を担当する部局として、本事業で得られた成果も踏まえながら、引き続き、沖縄のもつポテンシャル・魅力を幅広くＰＲするため施策を検討してまいりたい。</t>
  </si>
  <si>
    <t>沖縄国際物流拠点活用推進事業</t>
    <rPh sb="0" eb="2">
      <t>オキナワ</t>
    </rPh>
    <rPh sb="2" eb="4">
      <t>コクサイ</t>
    </rPh>
    <rPh sb="4" eb="6">
      <t>ブツリュウ</t>
    </rPh>
    <rPh sb="6" eb="8">
      <t>キョテン</t>
    </rPh>
    <rPh sb="8" eb="10">
      <t>カツヨウ</t>
    </rPh>
    <rPh sb="10" eb="12">
      <t>スイシン</t>
    </rPh>
    <rPh sb="12" eb="14">
      <t>ジギョウ</t>
    </rPh>
    <phoneticPr fontId="1"/>
  </si>
  <si>
    <t>今後、同種の事業を実施する際は、本事業で得られた知見やノウハウを最大限生かして、更に効率的・効果的な事業の実施に努めること。また、国際物流拠点活用状況報告書等によるフォローアップは引き続き継続されたい。</t>
    <phoneticPr fontId="4"/>
  </si>
  <si>
    <t>所見を踏まえ、同種の事業を実施する際は、より効果的・効率的な事業の実施に努めて参りたい。また最終的なアウトカムの達成状況については、事業終了後も引き続きフォローアップの上、確認して参る所存。</t>
  </si>
  <si>
    <t>沖縄型産業中核人材育成事業</t>
    <rPh sb="0" eb="2">
      <t>オキナワ</t>
    </rPh>
    <rPh sb="2" eb="3">
      <t>ガタ</t>
    </rPh>
    <rPh sb="3" eb="5">
      <t>サンギョウ</t>
    </rPh>
    <rPh sb="5" eb="7">
      <t>チュウカク</t>
    </rPh>
    <rPh sb="7" eb="9">
      <t>ジンザイ</t>
    </rPh>
    <rPh sb="9" eb="11">
      <t>イクセイ</t>
    </rPh>
    <rPh sb="11" eb="13">
      <t>ジギョウ</t>
    </rPh>
    <phoneticPr fontId="1"/>
  </si>
  <si>
    <t>所見を踏まえ、同種の事業を実施する際は、より効率的・効果的な事業の実施に努めてまいりたい。</t>
  </si>
  <si>
    <t>沖縄離島活性化推進事業</t>
    <rPh sb="0" eb="2">
      <t>オキナワ</t>
    </rPh>
    <rPh sb="2" eb="4">
      <t>リトウ</t>
    </rPh>
    <rPh sb="4" eb="7">
      <t>カッセイカ</t>
    </rPh>
    <rPh sb="7" eb="9">
      <t>スイシン</t>
    </rPh>
    <rPh sb="9" eb="11">
      <t>ジギョウ</t>
    </rPh>
    <phoneticPr fontId="1"/>
  </si>
  <si>
    <t>昨年度の外部有識者の指摘に関連して、令和３年度のレビューシートに引き続き過去の成果実績が未記入のままであるが、依然、整理・分析中であるのか。本レビューシートから、令和３年度事業に関しては事業実施主体において評価の途上であることが窺い知れるが、令和元年度及び２年度についても何らかの説明が必要であると思料する。また、事業終了年度も令和13年度まで延長しているため、令和４年度以降の将来的な成果目標も設定すべきではないか。</t>
    <phoneticPr fontId="4"/>
  </si>
  <si>
    <t>令和３年度事業の成果実績に関しては、事業実施主体において評価が行われているところであり、内閣府において今後検証結果を取りまとめる予定である。また、令和元年度及び２年度分の成果実績についても、指摘を踏まえ記載を行った。
　令和４年度以降の将来的な成果目標については、令和３年度以降の成果実績の分析を行った上で適切な目標を検討・設定する。</t>
  </si>
  <si>
    <t>沖縄小規模離島生活基盤整備推進事業</t>
    <phoneticPr fontId="4"/>
  </si>
  <si>
    <t>予算の効率的な執行のため、コスト削減や効率化に関し引き続き事業実施主体に対し確認を行う等、より一層事業の有効性、効率性及び成果実績について適切な検証に努める。</t>
  </si>
  <si>
    <t>政策統括官（沖縄政策担当）</t>
  </si>
  <si>
    <t>沖縄テレワーク推進事業</t>
    <rPh sb="0" eb="2">
      <t>オキナワ</t>
    </rPh>
    <rPh sb="7" eb="9">
      <t>スイシン</t>
    </rPh>
    <rPh sb="9" eb="11">
      <t>ジギョウ</t>
    </rPh>
    <phoneticPr fontId="4"/>
  </si>
  <si>
    <t>今後、同種の事業を実施する際は、本事業で得られた知見やノウハウを最大限生かして、より効率的・効果的な事業の実施に努めること。また、令和３年度限りで終了した本事業であるが、設定していた成果目標に対する成果実績を明らかにされたい。</t>
    <phoneticPr fontId="4"/>
  </si>
  <si>
    <t>所見を踏まえ、同種の事業を実施する際は、より効率的・効果的な事業の実施に努めてまいりたい。また、設定していた成果目標に対する成果実績は該当欄に記載のとおり。</t>
  </si>
  <si>
    <t>政策統括官（沖縄政策担当）</t>
    <rPh sb="0" eb="2">
      <t>セイサク</t>
    </rPh>
    <rPh sb="2" eb="4">
      <t>トウカツ</t>
    </rPh>
    <rPh sb="4" eb="5">
      <t>カン</t>
    </rPh>
    <rPh sb="6" eb="8">
      <t>オキナワ</t>
    </rPh>
    <rPh sb="8" eb="10">
      <t>セイサク</t>
    </rPh>
    <rPh sb="10" eb="12">
      <t>タントウ</t>
    </rPh>
    <phoneticPr fontId="4"/>
  </si>
  <si>
    <t>沖縄の高校中退者等に係る人材育成推進に必要な経費</t>
    <rPh sb="3" eb="5">
      <t>コウコウ</t>
    </rPh>
    <rPh sb="5" eb="8">
      <t>チュウタイシャ</t>
    </rPh>
    <rPh sb="8" eb="9">
      <t>トウ</t>
    </rPh>
    <rPh sb="10" eb="11">
      <t>カカ</t>
    </rPh>
    <phoneticPr fontId="4"/>
  </si>
  <si>
    <t>高校中退者等キャリア形成支援事業についてのアウトプット及びアウトカムが設定されていないように見受けられるため、追記することを検討されたい。また、事業の有効性、効率性及び成果実績について、より一層の検証に努め、執行実績を適切に概算要求に反映させること。</t>
    <phoneticPr fontId="4"/>
  </si>
  <si>
    <t>・高校中退者等キャリア形成支援事業については、事業の目的が達成されたことから令和４年度をもって終了することとしたため、アウトプット及びアウトカムを設定していない。
・事業の有効性、効率性及び成果実績についてより一層の検証を行い、執行実績を適切に概算要求へ反映させるよう努める。</t>
  </si>
  <si>
    <t>沖縄振興局</t>
    <rPh sb="0" eb="2">
      <t>オキナワ</t>
    </rPh>
    <rPh sb="2" eb="4">
      <t>シンコウ</t>
    </rPh>
    <rPh sb="4" eb="5">
      <t>キョク</t>
    </rPh>
    <phoneticPr fontId="1"/>
  </si>
  <si>
    <t>交通モード多様化事業推進に必要な経費</t>
    <phoneticPr fontId="4"/>
  </si>
  <si>
    <t>今後、同種の事業を実施する際は、本事業で得られた調査結果や知見を最大限生かして、効率的・効果的な事業の実施に努めること。</t>
    <phoneticPr fontId="4"/>
  </si>
  <si>
    <t>今後、同種の事業を実施する際は、本事業で得られた調査結果や知見を最大限生かして、効率的・効果的な事業の実施に努める。</t>
  </si>
  <si>
    <t>沖縄糖業振興対策事業に必要な経費</t>
    <rPh sb="4" eb="6">
      <t>シンコウ</t>
    </rPh>
    <rPh sb="6" eb="8">
      <t>タイサク</t>
    </rPh>
    <rPh sb="8" eb="10">
      <t>ジギョウ</t>
    </rPh>
    <rPh sb="11" eb="13">
      <t>ヒツヨウ</t>
    </rPh>
    <rPh sb="14" eb="16">
      <t>ケイヒ</t>
    </rPh>
    <phoneticPr fontId="1"/>
  </si>
  <si>
    <t>事業の進捗状況を的確に把握しながら、有効性、効率性及び成果実績について、より一層の検証に努めるべき。</t>
    <phoneticPr fontId="4"/>
  </si>
  <si>
    <t>行政事業レビュー推進チームの所見を踏まえ、働き方改革の取組の進展と長時間労働削減の進捗状況等について確認することで、事業の有効性・効率性・成果について適切かつ的確な検証に努め、働き方改革の実施に向けて必要な事業を実施することとします。</t>
    <phoneticPr fontId="4"/>
  </si>
  <si>
    <t>沖縄の酒類製造業の自立的経営の促進に必要な経費</t>
    <phoneticPr fontId="4"/>
  </si>
  <si>
    <t>　本事業は令和４年度予算要求をしておらず、令和３年度をもって終了となる。
なお、本事業は沖縄県産酒類のうち「泡盛」の海外輸出を促進するための事業であるが、今後、「泡盛」に限らず、沖縄県産酒類のための事業を実施する際は、本事業で得られた知見やノウハウを最大限生かして、より効率的・効果的な事業の実施に努めることとする。</t>
  </si>
  <si>
    <t>沖縄国立大学法人施設整備に必要な経費</t>
    <rPh sb="0" eb="2">
      <t>オキナワ</t>
    </rPh>
    <rPh sb="2" eb="4">
      <t>コクリツ</t>
    </rPh>
    <rPh sb="4" eb="6">
      <t>ダイガク</t>
    </rPh>
    <rPh sb="6" eb="8">
      <t>ホウジン</t>
    </rPh>
    <rPh sb="8" eb="10">
      <t>シセツ</t>
    </rPh>
    <rPh sb="10" eb="12">
      <t>セイビ</t>
    </rPh>
    <rPh sb="13" eb="15">
      <t>ヒツヨウ</t>
    </rPh>
    <rPh sb="16" eb="18">
      <t>ケイヒ</t>
    </rPh>
    <phoneticPr fontId="1"/>
  </si>
  <si>
    <t>令和６年度</t>
    <rPh sb="0" eb="2">
      <t>レイワ</t>
    </rPh>
    <rPh sb="3" eb="5">
      <t>ネンド</t>
    </rPh>
    <phoneticPr fontId="4"/>
  </si>
  <si>
    <t>事業実施省庁との連携を密なものとし、事業の進捗状況を的確に把握しながら、効果的かつ効率的な予算執行に努め、事業終了年度に向けて沖縄健康医療拠点の整備を着実に進められたい。</t>
    <phoneticPr fontId="4"/>
  </si>
  <si>
    <t>事業終了年度に向けて沖縄健康医療拠点の整備を着実に進められるよう、事業実施省庁との連携を密にし、事業の進捗状況を的確に把握しながら、効果的かつ効率的な予算執行に努める。</t>
  </si>
  <si>
    <t>重要政策推進枠：7,978</t>
  </si>
  <si>
    <t>（項）沖縄国立大学法人施設整備費（大事項）沖縄国立大学法人施設整備に必要な経費
（大事項）沖縄国立大学法人健康医療拠点施設整備に必要な経費</t>
    <rPh sb="5" eb="7">
      <t>コクリツ</t>
    </rPh>
    <rPh sb="7" eb="9">
      <t>ダイガク</t>
    </rPh>
    <rPh sb="9" eb="11">
      <t>ホウジン</t>
    </rPh>
    <rPh sb="11" eb="13">
      <t>シセツ</t>
    </rPh>
    <rPh sb="13" eb="16">
      <t>セイビヒ</t>
    </rPh>
    <rPh sb="23" eb="25">
      <t>コクリツ</t>
    </rPh>
    <rPh sb="25" eb="27">
      <t>ダイガク</t>
    </rPh>
    <rPh sb="27" eb="29">
      <t>ホウジン</t>
    </rPh>
    <rPh sb="29" eb="31">
      <t>シセツ</t>
    </rPh>
    <rPh sb="31" eb="33">
      <t>セイビ</t>
    </rPh>
    <rPh sb="34" eb="36">
      <t>ヒツヨウ</t>
    </rPh>
    <rPh sb="41" eb="42">
      <t>ダイ</t>
    </rPh>
    <rPh sb="42" eb="44">
      <t>ジコウ</t>
    </rPh>
    <rPh sb="45" eb="47">
      <t>オキナワ</t>
    </rPh>
    <rPh sb="47" eb="49">
      <t>コクリツ</t>
    </rPh>
    <rPh sb="49" eb="51">
      <t>ダイガク</t>
    </rPh>
    <rPh sb="51" eb="53">
      <t>ホウジン</t>
    </rPh>
    <rPh sb="53" eb="55">
      <t>ケンコウ</t>
    </rPh>
    <rPh sb="55" eb="57">
      <t>イリョウ</t>
    </rPh>
    <rPh sb="57" eb="59">
      <t>キョテン</t>
    </rPh>
    <rPh sb="59" eb="61">
      <t>シセツ</t>
    </rPh>
    <rPh sb="61" eb="63">
      <t>セイビ</t>
    </rPh>
    <rPh sb="64" eb="66">
      <t>ヒツヨウ</t>
    </rPh>
    <rPh sb="67" eb="69">
      <t>ケイヒ</t>
    </rPh>
    <phoneticPr fontId="1"/>
  </si>
  <si>
    <t>沖縄観光防災力強化支援事業</t>
    <rPh sb="0" eb="2">
      <t>オキナワ</t>
    </rPh>
    <rPh sb="2" eb="4">
      <t>カンコウ</t>
    </rPh>
    <rPh sb="4" eb="7">
      <t>ボウサイリョク</t>
    </rPh>
    <rPh sb="7" eb="9">
      <t>キョウカ</t>
    </rPh>
    <rPh sb="9" eb="11">
      <t>シエン</t>
    </rPh>
    <rPh sb="11" eb="13">
      <t>ジギョウ</t>
    </rPh>
    <phoneticPr fontId="4"/>
  </si>
  <si>
    <t>今後、同種の事業を実施する際は、本事業で得られた知見やノウハウを最大限生かして、効率的・効果的な事業の実施に努めること。</t>
    <phoneticPr fontId="4"/>
  </si>
  <si>
    <t>行政事業レビュー推進チームの所見を踏まえ、同種の事業を実施する際は効率的・効果的な事業の実施に努めたい。</t>
  </si>
  <si>
    <t>沖縄振興局</t>
    <rPh sb="0" eb="2">
      <t>オキナワ</t>
    </rPh>
    <rPh sb="2" eb="4">
      <t>シンコウ</t>
    </rPh>
    <rPh sb="4" eb="5">
      <t>キョク</t>
    </rPh>
    <phoneticPr fontId="4"/>
  </si>
  <si>
    <t>沖縄振興特定事業推進費</t>
    <rPh sb="0" eb="2">
      <t>オキナワ</t>
    </rPh>
    <rPh sb="2" eb="4">
      <t>シンコウ</t>
    </rPh>
    <rPh sb="4" eb="6">
      <t>トクテイ</t>
    </rPh>
    <rPh sb="6" eb="8">
      <t>ジギョウ</t>
    </rPh>
    <rPh sb="8" eb="10">
      <t>スイシン</t>
    </rPh>
    <rPh sb="10" eb="11">
      <t>ヒ</t>
    </rPh>
    <phoneticPr fontId="4"/>
  </si>
  <si>
    <t>市町村等との連携を密にしながら、事業の進捗管理及び効果検証に取り組み、優先度の高い事業に対して十分な支援がなされるよう努めるべき。また、過去の成果実績が未記入であるが、国民への説明責任という観点から、現時点で記入することが困難である理由を、本レビューシートにおいても明らかにするべき。</t>
    <phoneticPr fontId="4"/>
  </si>
  <si>
    <t>今後も市町村等との連携を密にしながら、事業の進捗管理及び効果検証に取り組み、優先度の高い事業に対して十分な支援ができるよう努めていく。また、過去の成果実績については、本補助金が令和元年度に創設されており、ほとんどの事業の目標達成年度が令和３年度以降に設定されているため、令和２年度以前の成果実績は記載が困難となっている旨、本レビューシートにおいても明らかにした。</t>
  </si>
  <si>
    <t>（項）沖縄振興特定事業推進費
（大事項）沖縄振興特定事業の推進に必要な経費</t>
    <rPh sb="1" eb="2">
      <t>コウ</t>
    </rPh>
    <rPh sb="3" eb="5">
      <t>オキナワ</t>
    </rPh>
    <rPh sb="5" eb="7">
      <t>シンコウ</t>
    </rPh>
    <rPh sb="7" eb="9">
      <t>トクテイ</t>
    </rPh>
    <rPh sb="9" eb="11">
      <t>ジギョウ</t>
    </rPh>
    <rPh sb="11" eb="13">
      <t>スイシン</t>
    </rPh>
    <rPh sb="13" eb="14">
      <t>ヒ</t>
    </rPh>
    <rPh sb="16" eb="18">
      <t>ダイジ</t>
    </rPh>
    <rPh sb="18" eb="19">
      <t>コウ</t>
    </rPh>
    <rPh sb="20" eb="22">
      <t>オキナワ</t>
    </rPh>
    <rPh sb="22" eb="24">
      <t>シンコウ</t>
    </rPh>
    <rPh sb="24" eb="26">
      <t>トクテイ</t>
    </rPh>
    <rPh sb="26" eb="28">
      <t>ジギョウ</t>
    </rPh>
    <rPh sb="29" eb="31">
      <t>スイシン</t>
    </rPh>
    <rPh sb="32" eb="34">
      <t>ヒツヨウ</t>
    </rPh>
    <rPh sb="35" eb="37">
      <t>ケイヒ</t>
    </rPh>
    <phoneticPr fontId="4"/>
  </si>
  <si>
    <t>新たな沖縄観光サービス創出支援事業</t>
    <phoneticPr fontId="4"/>
  </si>
  <si>
    <t>①商品化６０％を目ざしているが、それが妥当な数字なのかどうか、説明がない。②観光に安易に頼りすぎではないか。新型コロナ禍の拡大のたびに大騒ぎになっている沖縄経済には、大きな問題（欠陥）がある。　日本復帰５０周年、そろそろ政策本体の検討が必要かもしれない。その意味で、マクロの政策評価との連携が必要。</t>
    <phoneticPr fontId="4"/>
  </si>
  <si>
    <t>外部有識者の所見を踏まえて、事業の有効性、効率性及び成果実績について、より一層の検証に努め、執行実績を適切に概算要求に反映させること。また、地方自治体、民間等に委ねることができない事業なのかという論点も想定されるため、国と地方自治体、民間等との役割分担を明確にしながら事業を実施されたい。</t>
    <phoneticPr fontId="4"/>
  </si>
  <si>
    <t>商品化60％の目標については、事業者ヒアリングにより新しく販売されるツアーが成功する割合は5割程度との話を参考に設定したものであり、今後の商品化の状況についてフォローアップを行うなど、注視してまいりたい。また、令和4年度より新たな沖縄振興基本方針等において、観光業も含めた沖縄の産業振興のための政策の方向性を定めたところであり、地方自治体や民間等と連携しながら、本事業を進めてまいりたい。
令和5年度概算要求については、これまでの執行状況等を勘案したものを反映している。</t>
  </si>
  <si>
    <t>新21</t>
    <rPh sb="0" eb="1">
      <t>シン</t>
    </rPh>
    <phoneticPr fontId="4"/>
  </si>
  <si>
    <t>前年度新規</t>
    <phoneticPr fontId="4"/>
  </si>
  <si>
    <t>交通動態の変化に対応する道路環境創出事業</t>
    <rPh sb="0" eb="2">
      <t>コウツウ</t>
    </rPh>
    <rPh sb="2" eb="4">
      <t>ドウタイ</t>
    </rPh>
    <rPh sb="5" eb="7">
      <t>ヘンカ</t>
    </rPh>
    <rPh sb="8" eb="10">
      <t>タイオウ</t>
    </rPh>
    <rPh sb="12" eb="14">
      <t>ドウロ</t>
    </rPh>
    <rPh sb="14" eb="16">
      <t>カンキョウ</t>
    </rPh>
    <rPh sb="16" eb="18">
      <t>ソウシュツ</t>
    </rPh>
    <rPh sb="18" eb="20">
      <t>ジギョウ</t>
    </rPh>
    <phoneticPr fontId="5"/>
  </si>
  <si>
    <t>国交省や他の都道府県、バス事業者や鉄道事業者（民間）でも似たような調査事業を、全国各地で行っている。わざわざ内閣府の予算でやる意味があるのか。また、内閣府がこの金額の４件で、何が分かったのかも、不明。事業の概要と成果について、一般国民、そして沖縄県民は本シートを見るしかないのだが、ここには記載も資料の案内も無い。このままでは、事例集の作成と契約を締結自体が「目的」になっていると理解されても仕方ないだろう。説明責任の観点から言えば、不十分である。</t>
    <phoneticPr fontId="4"/>
  </si>
  <si>
    <t>外部有識者の所見を踏まえ、国民へ説明責任という観点から、沖縄県との役割分担を明らかにしつつ、本事業を内閣府において実施する意義を説明されたい。また、本事業によって得られた成果（調査結果）を明らかにされたい。なお、今後、同種の事業を実施する際は、本事業で得られた知見やノウハウを最大限生かして、効率的・効果的な事業の実施に努めること。</t>
    <phoneticPr fontId="4"/>
  </si>
  <si>
    <t>　沖縄振興については国が国家戦略として総合的・積極的に推進しているところ、渋滞対策についても主要幹線道路を管理する国が知見を活かして本調査事業を行っているところ。県等とは国が設置する「沖縄地方渋滞対策推進協議会」等を通じて連携を図っている。
　本事業では、渋滞緩和のための諸方策について
・シェアサイクルの普及のためには、路線バス等公共交通機関からの端末利用を促進するためのサイクルポート増加等が課題であること
・安全かつ快適なバス環境構築のためには、時間短縮や快適な通勤が可能な「通勤急行バス」運行が有効であること
・交通結節点の整備には、歩行者の交通モード間の乗継等の交通機能やまちづくりと連携した賑わい機能等が必要であること
等の調査結果が得られたところであり、これらは今後のバス事業者との協議や交通結節点整備等に活かしていくこととしている。
　今後、同種の事業を実施する際は、本事業で得られた知見やノウハウを最大限生かして、効率的・効果的な事業の実施に努めていく。</t>
  </si>
  <si>
    <t>施策名：１０．子ども・若者育成支援推進大綱の作成・推進</t>
    <rPh sb="0" eb="2">
      <t>シサク</t>
    </rPh>
    <rPh sb="2" eb="3">
      <t>メイ</t>
    </rPh>
    <rPh sb="7" eb="8">
      <t>コ</t>
    </rPh>
    <rPh sb="11" eb="13">
      <t>ワカモノ</t>
    </rPh>
    <rPh sb="13" eb="15">
      <t>イクセイ</t>
    </rPh>
    <rPh sb="15" eb="17">
      <t>シエン</t>
    </rPh>
    <rPh sb="17" eb="19">
      <t>スイシン</t>
    </rPh>
    <rPh sb="19" eb="21">
      <t>タイコウ</t>
    </rPh>
    <rPh sb="22" eb="24">
      <t>サクセイ</t>
    </rPh>
    <rPh sb="25" eb="27">
      <t>スイシン</t>
    </rPh>
    <phoneticPr fontId="1"/>
  </si>
  <si>
    <t>子供・若者育成支援推進経費</t>
    <rPh sb="1" eb="2">
      <t>トモ</t>
    </rPh>
    <phoneticPr fontId="1"/>
  </si>
  <si>
    <t>昭和４１年度</t>
    <rPh sb="0" eb="2">
      <t>ショウワ</t>
    </rPh>
    <rPh sb="4" eb="5">
      <t>ネン</t>
    </rPh>
    <rPh sb="5" eb="6">
      <t>ド</t>
    </rPh>
    <phoneticPr fontId="1"/>
  </si>
  <si>
    <t>所見を踏まえ、こども家庭庁において効率的・効果的な事業の実施に努めることとしたい。</t>
    <phoneticPr fontId="4"/>
  </si>
  <si>
    <t>政策統括官（政策調整担当）</t>
    <rPh sb="0" eb="2">
      <t>セイサク</t>
    </rPh>
    <rPh sb="2" eb="4">
      <t>トウカツ</t>
    </rPh>
    <rPh sb="4" eb="5">
      <t>カン</t>
    </rPh>
    <rPh sb="6" eb="8">
      <t>セイサク</t>
    </rPh>
    <rPh sb="8" eb="10">
      <t>チョウセイ</t>
    </rPh>
    <rPh sb="10" eb="12">
      <t>タントウ</t>
    </rPh>
    <phoneticPr fontId="1"/>
  </si>
  <si>
    <t>（項）共生社会政策費（大事項）共生社会政策の企画立案等に必要な経費</t>
    <rPh sb="1" eb="2">
      <t>コウ</t>
    </rPh>
    <rPh sb="3" eb="5">
      <t>キョウセイ</t>
    </rPh>
    <rPh sb="5" eb="7">
      <t>シャカイ</t>
    </rPh>
    <rPh sb="7" eb="9">
      <t>セイサク</t>
    </rPh>
    <rPh sb="9" eb="10">
      <t>ヒ</t>
    </rPh>
    <rPh sb="11" eb="12">
      <t>ダイ</t>
    </rPh>
    <rPh sb="12" eb="14">
      <t>ジコウ</t>
    </rPh>
    <rPh sb="15" eb="21">
      <t>キョウセイシャカイセイサク</t>
    </rPh>
    <rPh sb="22" eb="24">
      <t>キカク</t>
    </rPh>
    <rPh sb="24" eb="26">
      <t>リツアン</t>
    </rPh>
    <rPh sb="26" eb="27">
      <t>ナド</t>
    </rPh>
    <rPh sb="28" eb="30">
      <t>ヒツヨウ</t>
    </rPh>
    <rPh sb="31" eb="33">
      <t>ケイヒ</t>
    </rPh>
    <phoneticPr fontId="1"/>
  </si>
  <si>
    <t>施策名：１２．高齢社会対策大綱の作成・推進</t>
    <rPh sb="0" eb="2">
      <t>シサク</t>
    </rPh>
    <rPh sb="2" eb="3">
      <t>メイ</t>
    </rPh>
    <rPh sb="7" eb="9">
      <t>コウレイ</t>
    </rPh>
    <rPh sb="9" eb="11">
      <t>シャカイ</t>
    </rPh>
    <rPh sb="11" eb="13">
      <t>タイサク</t>
    </rPh>
    <rPh sb="13" eb="15">
      <t>タイコウ</t>
    </rPh>
    <rPh sb="16" eb="18">
      <t>サクセイ</t>
    </rPh>
    <rPh sb="19" eb="21">
      <t>スイシン</t>
    </rPh>
    <phoneticPr fontId="1"/>
  </si>
  <si>
    <t>高齢社会対策推進経費</t>
    <phoneticPr fontId="4"/>
  </si>
  <si>
    <t>昭和４９年度</t>
    <rPh sb="0" eb="2">
      <t>ショウワ</t>
    </rPh>
    <rPh sb="4" eb="5">
      <t>ネン</t>
    </rPh>
    <rPh sb="5" eb="6">
      <t>ド</t>
    </rPh>
    <phoneticPr fontId="1"/>
  </si>
  <si>
    <t>一者応札の解消に向けた取り組みを行い、引き続き、効果的･効率的な事業の実施に努めること。また、効率的に執行した実績を概算要求に反映させること。</t>
    <phoneticPr fontId="4"/>
  </si>
  <si>
    <t>今後も引き続き公示期間の十分な確保に努めるなど、一者応札の解消に取り組み、効果的・効率的な事業の実施に努めて参りたい。</t>
    <phoneticPr fontId="4"/>
  </si>
  <si>
    <t>施策名：１３．障害者基本計画の策定・推進</t>
    <rPh sb="0" eb="2">
      <t>シサク</t>
    </rPh>
    <rPh sb="2" eb="3">
      <t>メイ</t>
    </rPh>
    <rPh sb="7" eb="10">
      <t>ショウガイシャ</t>
    </rPh>
    <rPh sb="10" eb="12">
      <t>キホン</t>
    </rPh>
    <rPh sb="12" eb="14">
      <t>ケイカク</t>
    </rPh>
    <rPh sb="15" eb="17">
      <t>サクテイ</t>
    </rPh>
    <rPh sb="18" eb="20">
      <t>スイシン</t>
    </rPh>
    <phoneticPr fontId="1"/>
  </si>
  <si>
    <t>バリアフリー・ユニバーサルデザイン施策推進経費</t>
    <rPh sb="17" eb="19">
      <t>シサク</t>
    </rPh>
    <rPh sb="19" eb="21">
      <t>スイシン</t>
    </rPh>
    <rPh sb="21" eb="23">
      <t>ケイヒ</t>
    </rPh>
    <phoneticPr fontId="1"/>
  </si>
  <si>
    <t>引き続き、事業の適切な進捗管理、予算の適切かつ効率的な執行に努めるとともに、概算要求においては、単価の改定に伴い増額となったところもあるが、真に必要な経費について精査を行い、前年度予算額を超えないものとした。</t>
    <phoneticPr fontId="4"/>
  </si>
  <si>
    <t>障害者施策推進経費</t>
    <rPh sb="0" eb="2">
      <t>ショウガイ</t>
    </rPh>
    <phoneticPr fontId="12"/>
  </si>
  <si>
    <t>昭和５６年度</t>
    <rPh sb="0" eb="2">
      <t>ショウワ</t>
    </rPh>
    <rPh sb="4" eb="5">
      <t>ネン</t>
    </rPh>
    <rPh sb="5" eb="6">
      <t>ド</t>
    </rPh>
    <phoneticPr fontId="1"/>
  </si>
  <si>
    <t>所見も踏まえつつ、一者応札の解消に向けた取り組みを行い、また事業についても、引き続き効果的・効率的な事業の実施等に努めてまいりたい。</t>
    <phoneticPr fontId="4"/>
  </si>
  <si>
    <t>重要政策推進枠：39</t>
    <phoneticPr fontId="4"/>
  </si>
  <si>
    <t>施策名：１４．交通安全基本計画の作成・推進</t>
    <rPh sb="0" eb="2">
      <t>シサク</t>
    </rPh>
    <rPh sb="2" eb="3">
      <t>メイ</t>
    </rPh>
    <rPh sb="7" eb="9">
      <t>コウツウ</t>
    </rPh>
    <rPh sb="9" eb="11">
      <t>アンゼン</t>
    </rPh>
    <rPh sb="11" eb="13">
      <t>キホン</t>
    </rPh>
    <rPh sb="13" eb="15">
      <t>ケイカク</t>
    </rPh>
    <rPh sb="16" eb="18">
      <t>サクセイ</t>
    </rPh>
    <rPh sb="19" eb="21">
      <t>スイシン</t>
    </rPh>
    <phoneticPr fontId="1"/>
  </si>
  <si>
    <t>交通安全対策推進経費</t>
    <phoneticPr fontId="4"/>
  </si>
  <si>
    <t>昭和４５年度</t>
    <rPh sb="0" eb="2">
      <t>ショウワ</t>
    </rPh>
    <rPh sb="4" eb="5">
      <t>ネン</t>
    </rPh>
    <rPh sb="5" eb="6">
      <t>ド</t>
    </rPh>
    <phoneticPr fontId="1"/>
  </si>
  <si>
    <t>引き続き、効果的･効率的な事業の実施に努めること。また、効率的に執行した実績を概算要求に反映させること。</t>
    <phoneticPr fontId="4"/>
  </si>
  <si>
    <t>引き続き効果的・効率的な事業の実施に努めて参りたい。</t>
    <phoneticPr fontId="4"/>
  </si>
  <si>
    <t>施策名：１５．子どもの貧困対策大綱の作成・推進</t>
    <rPh sb="0" eb="2">
      <t>シサク</t>
    </rPh>
    <rPh sb="2" eb="3">
      <t>メイ</t>
    </rPh>
    <rPh sb="7" eb="8">
      <t>コ</t>
    </rPh>
    <rPh sb="11" eb="13">
      <t>ヒンコン</t>
    </rPh>
    <rPh sb="13" eb="15">
      <t>タイサク</t>
    </rPh>
    <rPh sb="15" eb="17">
      <t>タイコウ</t>
    </rPh>
    <rPh sb="18" eb="20">
      <t>サクセイ</t>
    </rPh>
    <rPh sb="21" eb="23">
      <t>スイシン</t>
    </rPh>
    <phoneticPr fontId="1"/>
  </si>
  <si>
    <t>子どもの貧困対策調査研究等経費</t>
    <phoneticPr fontId="4"/>
  </si>
  <si>
    <t>平成２６年度</t>
    <rPh sb="0" eb="2">
      <t>ヘイセイ</t>
    </rPh>
    <rPh sb="4" eb="6">
      <t>ネンド</t>
    </rPh>
    <phoneticPr fontId="1"/>
  </si>
  <si>
    <t>今後、同種の事業を実施する際は、当該事業の知見を最大限生かして、効率的・効果的な事業の実施することとする。</t>
    <phoneticPr fontId="4"/>
  </si>
  <si>
    <t>子供の未来応援地域ネットワーク形成支援事業（地域子供の未来応援交付金）</t>
    <rPh sb="0" eb="2">
      <t>コドモ</t>
    </rPh>
    <rPh sb="3" eb="5">
      <t>ミライ</t>
    </rPh>
    <rPh sb="5" eb="7">
      <t>オウエン</t>
    </rPh>
    <rPh sb="7" eb="9">
      <t>チイキ</t>
    </rPh>
    <rPh sb="15" eb="17">
      <t>ケイセイ</t>
    </rPh>
    <rPh sb="17" eb="19">
      <t>シエン</t>
    </rPh>
    <rPh sb="19" eb="21">
      <t>ジギョウ</t>
    </rPh>
    <rPh sb="22" eb="24">
      <t>チイキ</t>
    </rPh>
    <rPh sb="24" eb="26">
      <t>コドモ</t>
    </rPh>
    <rPh sb="27" eb="29">
      <t>ミライ</t>
    </rPh>
    <rPh sb="29" eb="31">
      <t>オウエン</t>
    </rPh>
    <rPh sb="31" eb="34">
      <t>コウフキン</t>
    </rPh>
    <phoneticPr fontId="1"/>
  </si>
  <si>
    <t>平成２７年度</t>
    <rPh sb="0" eb="2">
      <t>ヘイセイ</t>
    </rPh>
    <rPh sb="4" eb="6">
      <t>ネンド</t>
    </rPh>
    <phoneticPr fontId="1"/>
  </si>
  <si>
    <t>施策名：１６．青年国際交流の推進</t>
    <rPh sb="0" eb="2">
      <t>シサク</t>
    </rPh>
    <rPh sb="2" eb="3">
      <t>メイ</t>
    </rPh>
    <rPh sb="7" eb="9">
      <t>セイネン</t>
    </rPh>
    <rPh sb="9" eb="11">
      <t>コクサイ</t>
    </rPh>
    <rPh sb="11" eb="13">
      <t>コウリュウ</t>
    </rPh>
    <rPh sb="14" eb="16">
      <t>スイシン</t>
    </rPh>
    <phoneticPr fontId="1"/>
  </si>
  <si>
    <t>青年国際交流経費</t>
    <phoneticPr fontId="4"/>
  </si>
  <si>
    <t>昭和３４年度</t>
    <rPh sb="0" eb="2">
      <t>ショウワ</t>
    </rPh>
    <rPh sb="4" eb="5">
      <t>ネン</t>
    </rPh>
    <rPh sb="5" eb="6">
      <t>ド</t>
    </rPh>
    <phoneticPr fontId="1"/>
  </si>
  <si>
    <t>青年の国際交流自体は国として推進すべきものと考えるが、今のままの事業内容でいいのいか検討していただきたい。また、成果目標が主観的なアンケートの回答では、効果を定量的に測定しているとは言い難い。客観的なデータにできないか検討すべき。</t>
    <phoneticPr fontId="4"/>
  </si>
  <si>
    <t>外部有識者の所見も踏まえ、事業内容を検討し、成果目標について客観的なデータに基づく定量的に測定できるものを検討すべきではないか。</t>
    <phoneticPr fontId="4"/>
  </si>
  <si>
    <t>令和４年１月から計６回にわたり「青年国際交流事業の在り方検討会」を開催し、事業内容の再検討を行った。令和５年度事業については、同検討会報告書を踏まえて、募集選考段階、事業実施段階、事後活動段階という３つの局面において、「意欲の高い青年の参加」、「効果的なプログラムの実施」、「グローバルネットワークを生かした事後活動の継続」という下位目標となる強化の視点を設定し、それに沿った評価を行いながら、事業の充実に向けた取組を進める。令和５年度概算要求においては、特に「世界青年の船」事業について、同検討会で報告書を踏まえた新たなプログラムを実施するための要求を行う。</t>
    <phoneticPr fontId="4"/>
  </si>
  <si>
    <t>重要政策推進枠：193</t>
    <phoneticPr fontId="4"/>
  </si>
  <si>
    <t>施策名：１７．遺棄化学兵器の廃棄処理の実施</t>
    <rPh sb="0" eb="2">
      <t>シサク</t>
    </rPh>
    <rPh sb="2" eb="3">
      <t>メイ</t>
    </rPh>
    <rPh sb="7" eb="9">
      <t>イキ</t>
    </rPh>
    <rPh sb="9" eb="11">
      <t>カガク</t>
    </rPh>
    <rPh sb="11" eb="13">
      <t>ヘイキ</t>
    </rPh>
    <rPh sb="14" eb="16">
      <t>ハイキ</t>
    </rPh>
    <rPh sb="16" eb="18">
      <t>ショリ</t>
    </rPh>
    <rPh sb="19" eb="21">
      <t>ジッシ</t>
    </rPh>
    <phoneticPr fontId="1"/>
  </si>
  <si>
    <t>遺棄化学兵器廃棄処理事業経費</t>
    <rPh sb="0" eb="2">
      <t>イキ</t>
    </rPh>
    <rPh sb="2" eb="4">
      <t>カガク</t>
    </rPh>
    <rPh sb="4" eb="6">
      <t>ヘイキ</t>
    </rPh>
    <rPh sb="6" eb="8">
      <t>ハイキ</t>
    </rPh>
    <rPh sb="8" eb="10">
      <t>ショリ</t>
    </rPh>
    <rPh sb="10" eb="12">
      <t>ジギョウ</t>
    </rPh>
    <rPh sb="12" eb="14">
      <t>ケイヒ</t>
    </rPh>
    <phoneticPr fontId="1"/>
  </si>
  <si>
    <t>内容が特殊であることから、ある程度随意契約や一者応札になることはやむを得ないが、引き続き見積内容や再委託内容の精査が必要。2022年中という目標を置いたことはよいと考える。</t>
    <phoneticPr fontId="4"/>
  </si>
  <si>
    <t>外部有識者の所見も踏まえ、事業を実施するにあたり引き続き、見積内容や再委託内容について精査し、より一層、効率的な経費の執行に努めるとともに、執行実績を概算要求に適切に反映させること。</t>
    <phoneticPr fontId="4"/>
  </si>
  <si>
    <t>外部有識者及び行政事業レビュー推進チームの所見を踏まえ、より一層、見積内容や再委託内容について精査し、効率的な経費の執行に努めるとともに、執行実績を概算要求に適切に反映させる。</t>
    <phoneticPr fontId="4"/>
  </si>
  <si>
    <t>遺棄化学兵器処理担当室</t>
    <rPh sb="0" eb="2">
      <t>イキ</t>
    </rPh>
    <rPh sb="2" eb="4">
      <t>カガク</t>
    </rPh>
    <rPh sb="4" eb="6">
      <t>ヘイキ</t>
    </rPh>
    <rPh sb="6" eb="8">
      <t>ショリ</t>
    </rPh>
    <rPh sb="8" eb="11">
      <t>タントウシツ</t>
    </rPh>
    <phoneticPr fontId="1"/>
  </si>
  <si>
    <t>（項）遺棄化学兵器廃棄処理事業費（大事項）遺棄化学兵器廃棄処理事業に必要な経費</t>
    <rPh sb="1" eb="2">
      <t>コウ</t>
    </rPh>
    <rPh sb="3" eb="16">
      <t>イキ</t>
    </rPh>
    <rPh sb="17" eb="18">
      <t>ダイ</t>
    </rPh>
    <rPh sb="18" eb="20">
      <t>ジコウ</t>
    </rPh>
    <rPh sb="21" eb="39">
      <t>イキ</t>
    </rPh>
    <phoneticPr fontId="1"/>
  </si>
  <si>
    <t>施策名：１８．重要土地等の調査及び規制等の実施</t>
    <rPh sb="0" eb="2">
      <t>シサク</t>
    </rPh>
    <rPh sb="2" eb="3">
      <t>メイ</t>
    </rPh>
    <rPh sb="7" eb="9">
      <t>ジュウヨウ</t>
    </rPh>
    <rPh sb="9" eb="11">
      <t>トチ</t>
    </rPh>
    <rPh sb="11" eb="12">
      <t>トウ</t>
    </rPh>
    <rPh sb="13" eb="15">
      <t>チョウサ</t>
    </rPh>
    <rPh sb="15" eb="16">
      <t>オヨ</t>
    </rPh>
    <rPh sb="17" eb="19">
      <t>キセイ</t>
    </rPh>
    <rPh sb="19" eb="20">
      <t>トウ</t>
    </rPh>
    <rPh sb="21" eb="23">
      <t>ジッシ</t>
    </rPh>
    <phoneticPr fontId="1"/>
  </si>
  <si>
    <t>重要土地等調査に必要な経費</t>
    <rPh sb="0" eb="2">
      <t>ジュウヨウ</t>
    </rPh>
    <rPh sb="2" eb="4">
      <t>トチ</t>
    </rPh>
    <rPh sb="4" eb="5">
      <t>トウ</t>
    </rPh>
    <rPh sb="5" eb="7">
      <t>チョウサ</t>
    </rPh>
    <rPh sb="8" eb="10">
      <t>ヒツヨウ</t>
    </rPh>
    <rPh sb="11" eb="13">
      <t>ケイヒ</t>
    </rPh>
    <phoneticPr fontId="1"/>
  </si>
  <si>
    <t>令和３年度</t>
    <rPh sb="0" eb="1">
      <t>レイ</t>
    </rPh>
    <rPh sb="1" eb="2">
      <t>ワ</t>
    </rPh>
    <rPh sb="3" eb="5">
      <t>ネンド</t>
    </rPh>
    <phoneticPr fontId="1"/>
  </si>
  <si>
    <t>効果的･効率的な事業の実施に努めること。また、効率的に執行した実績を概算要求に反映させること。</t>
    <phoneticPr fontId="4"/>
  </si>
  <si>
    <t>効果的･効率的な事業の実施に努め、効率的に執行した実績を概算要求に反映することとする。</t>
    <phoneticPr fontId="4"/>
  </si>
  <si>
    <t>重要政策推進枠：513</t>
    <rPh sb="0" eb="2">
      <t>ジュウヨウ</t>
    </rPh>
    <rPh sb="2" eb="4">
      <t>セイサク</t>
    </rPh>
    <rPh sb="4" eb="6">
      <t>スイシン</t>
    </rPh>
    <rPh sb="6" eb="7">
      <t>ワク</t>
    </rPh>
    <phoneticPr fontId="4"/>
  </si>
  <si>
    <t>重要土地等調査法施行準備室</t>
    <rPh sb="0" eb="2">
      <t>ジュウヨウ</t>
    </rPh>
    <rPh sb="2" eb="4">
      <t>トチ</t>
    </rPh>
    <rPh sb="4" eb="5">
      <t>トウ</t>
    </rPh>
    <rPh sb="5" eb="7">
      <t>チョウサ</t>
    </rPh>
    <rPh sb="7" eb="8">
      <t>ホウ</t>
    </rPh>
    <rPh sb="8" eb="10">
      <t>セコウ</t>
    </rPh>
    <rPh sb="10" eb="13">
      <t>ジュンビシツ</t>
    </rPh>
    <phoneticPr fontId="1"/>
  </si>
  <si>
    <t>（項）内閣本府共通費（大事項）内閣本府一般行政に必要な経費
（項）重要土地等調査費（大事項）重要土地等調査に必要な経費</t>
    <rPh sb="1" eb="2">
      <t>コウ</t>
    </rPh>
    <rPh sb="3" eb="5">
      <t>ナイカク</t>
    </rPh>
    <rPh sb="5" eb="6">
      <t>ホン</t>
    </rPh>
    <rPh sb="6" eb="7">
      <t>フ</t>
    </rPh>
    <rPh sb="7" eb="9">
      <t>キョウツウ</t>
    </rPh>
    <rPh sb="9" eb="10">
      <t>ヒ</t>
    </rPh>
    <rPh sb="11" eb="12">
      <t>ダイ</t>
    </rPh>
    <rPh sb="12" eb="14">
      <t>ジコウ</t>
    </rPh>
    <rPh sb="15" eb="17">
      <t>ナイカク</t>
    </rPh>
    <rPh sb="17" eb="18">
      <t>ホン</t>
    </rPh>
    <rPh sb="18" eb="19">
      <t>フ</t>
    </rPh>
    <rPh sb="19" eb="21">
      <t>イッパン</t>
    </rPh>
    <rPh sb="21" eb="23">
      <t>ギョウセイ</t>
    </rPh>
    <rPh sb="24" eb="26">
      <t>ヒツヨウ</t>
    </rPh>
    <rPh sb="27" eb="29">
      <t>ケイヒ</t>
    </rPh>
    <rPh sb="31" eb="32">
      <t>コウ</t>
    </rPh>
    <rPh sb="42" eb="43">
      <t>ダイ</t>
    </rPh>
    <rPh sb="43" eb="45">
      <t>ジコウ</t>
    </rPh>
    <phoneticPr fontId="1"/>
  </si>
  <si>
    <t>新22</t>
    <rPh sb="0" eb="1">
      <t>シン</t>
    </rPh>
    <phoneticPr fontId="4"/>
  </si>
  <si>
    <t>施策名：２０．男女共同参画基本計画の作成・推進</t>
    <rPh sb="0" eb="2">
      <t>シサク</t>
    </rPh>
    <rPh sb="2" eb="3">
      <t>メイ</t>
    </rPh>
    <rPh sb="7" eb="9">
      <t>ダンジョ</t>
    </rPh>
    <rPh sb="9" eb="11">
      <t>キョウドウ</t>
    </rPh>
    <rPh sb="11" eb="13">
      <t>サンカク</t>
    </rPh>
    <rPh sb="13" eb="15">
      <t>キホン</t>
    </rPh>
    <rPh sb="15" eb="17">
      <t>ケイカク</t>
    </rPh>
    <rPh sb="18" eb="20">
      <t>サクセイ</t>
    </rPh>
    <rPh sb="21" eb="23">
      <t>スイシン</t>
    </rPh>
    <phoneticPr fontId="1"/>
  </si>
  <si>
    <t>男女共同参画に関する普及・啓発に必要な経費</t>
    <phoneticPr fontId="4"/>
  </si>
  <si>
    <t>平成６年度</t>
  </si>
  <si>
    <t>昨年度の外部有識者からの所見で指摘された広報媒体の検討を踏まえつつ、引き続き、事業の実施のために必要な予算確保に努め、適正な予算の執行に努めること。</t>
    <phoneticPr fontId="4"/>
  </si>
  <si>
    <t>外部有識者の指摘を踏まえ、広報媒体を検討するとともに、更なる事業の見直し及び効果的かつ効率的な予算執行に努める。</t>
    <phoneticPr fontId="4"/>
  </si>
  <si>
    <t>男女共同参画局</t>
    <rPh sb="0" eb="2">
      <t>ダンジョ</t>
    </rPh>
    <rPh sb="2" eb="4">
      <t>キョウドウ</t>
    </rPh>
    <rPh sb="4" eb="6">
      <t>サンカク</t>
    </rPh>
    <rPh sb="6" eb="7">
      <t>キョク</t>
    </rPh>
    <phoneticPr fontId="1"/>
  </si>
  <si>
    <t>（項）男女共同参画社会形成促進費（大事項）男女共同参画社会の形成の促進に必要な経費</t>
    <rPh sb="1" eb="2">
      <t>コウ</t>
    </rPh>
    <rPh sb="3" eb="5">
      <t>ダンジョ</t>
    </rPh>
    <rPh sb="5" eb="7">
      <t>キョウドウ</t>
    </rPh>
    <rPh sb="7" eb="9">
      <t>サンカク</t>
    </rPh>
    <rPh sb="9" eb="11">
      <t>シャカイ</t>
    </rPh>
    <rPh sb="11" eb="13">
      <t>ケイセイ</t>
    </rPh>
    <rPh sb="13" eb="15">
      <t>ソクシン</t>
    </rPh>
    <rPh sb="15" eb="16">
      <t>ヒ</t>
    </rPh>
    <rPh sb="17" eb="18">
      <t>ダイ</t>
    </rPh>
    <rPh sb="18" eb="20">
      <t>ジコウ</t>
    </rPh>
    <rPh sb="21" eb="23">
      <t>ダンジョ</t>
    </rPh>
    <rPh sb="23" eb="25">
      <t>キョウドウ</t>
    </rPh>
    <rPh sb="25" eb="27">
      <t>サンカク</t>
    </rPh>
    <rPh sb="27" eb="29">
      <t>シャカイ</t>
    </rPh>
    <rPh sb="30" eb="32">
      <t>ケイセイ</t>
    </rPh>
    <rPh sb="33" eb="35">
      <t>ソクシン</t>
    </rPh>
    <rPh sb="36" eb="38">
      <t>ヒツヨウ</t>
    </rPh>
    <rPh sb="39" eb="41">
      <t>ケイヒ</t>
    </rPh>
    <phoneticPr fontId="1"/>
  </si>
  <si>
    <t>男女共同参画を促進するための地方公共団体・民間団体等との連携に必要な経費</t>
    <phoneticPr fontId="4"/>
  </si>
  <si>
    <t>平成１３年度</t>
  </si>
  <si>
    <t>更なる事業の見直し及び効果的かつ効率的な予算執行に努める。</t>
    <phoneticPr fontId="4"/>
  </si>
  <si>
    <t>重要課題推進枠：100</t>
    <phoneticPr fontId="4"/>
  </si>
  <si>
    <t>国際交流・国際協力の促進に必要な経費</t>
    <phoneticPr fontId="4"/>
  </si>
  <si>
    <t>平成１２年度</t>
  </si>
  <si>
    <t>女性に対する暴力の根絶に向けた取組に必要な経費</t>
    <phoneticPr fontId="4"/>
  </si>
  <si>
    <t>平成１６年度</t>
  </si>
  <si>
    <t xml:space="preserve">交付金対象事業の効果測定や検証を行い、適切かつ効果的な交付金活用のためのフォローアップに努め、また一者応札の現状については、引き続き参入可能な事業者の事前調査及び参入要件の緩和を検討するなど、一者応札の是正に努めること。
</t>
    <phoneticPr fontId="4"/>
  </si>
  <si>
    <t>交付金対象事業の効果測定や検証を行い、適切かつ効果的な交付金活用のためのフォローアップに努めるとともに、一者応札の現状のついては、公告後、これまでに応札実績のある事業者や入札説明書を取りに来た事業者に対し、公告内容を連絡する等の対応を行う。</t>
    <rPh sb="53" eb="54">
      <t>シャ</t>
    </rPh>
    <phoneticPr fontId="4"/>
  </si>
  <si>
    <t>重要政策推進枠：645</t>
    <phoneticPr fontId="4"/>
  </si>
  <si>
    <t>女性の参画の拡大に向けた取組に必要な経費</t>
    <phoneticPr fontId="4"/>
  </si>
  <si>
    <t>平成９年度</t>
  </si>
  <si>
    <t>一者応札の現状については、参入可能な事業者の事前調査及び参入要件の緩和を検討するなど、一者応札の是正に努めること。</t>
  </si>
  <si>
    <t>一者応札の現状のついては、公告後、これまでに応札実績のある事業者や入札説明書を取りに来た事業者に対し、公告内容を連絡する等の対応を行う。</t>
    <rPh sb="1" eb="2">
      <t>シャ</t>
    </rPh>
    <phoneticPr fontId="4"/>
  </si>
  <si>
    <t>女性活躍促進に向けた取組に必要な経費</t>
    <phoneticPr fontId="4"/>
  </si>
  <si>
    <t>交付金対象事業の効果測定や検証を行い、適切かつ効果的な交付金活用のためのフォローアップに努め、また一者応札の現状については、引き続き参入可能な事業者の事前調査及び参入要件の緩和を検討するなど、一者応札の是正に努めること。</t>
    <phoneticPr fontId="4"/>
  </si>
  <si>
    <t>交付金対象事業の効果測定や検証を行い、適切かつ効果的な交付金活用のためのフォローアップに努めるとともに、一者応札の現状のついては、公告後、これまでに応札実績のある事業者や入札説明書を取りに来た事業者に対し、公告内容を連絡する等の対応を行う。</t>
    <phoneticPr fontId="4"/>
  </si>
  <si>
    <t>重要政策推進枠：671</t>
    <phoneticPr fontId="4"/>
  </si>
  <si>
    <t>仕事と生活の調和の推進に必要な経費</t>
    <phoneticPr fontId="4"/>
  </si>
  <si>
    <t>平成２０年度</t>
  </si>
  <si>
    <t>施策名：２１．食品健康影響評価に関する施策の推進</t>
    <rPh sb="0" eb="2">
      <t>シサク</t>
    </rPh>
    <rPh sb="2" eb="3">
      <t>メイ</t>
    </rPh>
    <rPh sb="7" eb="9">
      <t>ショクヒン</t>
    </rPh>
    <rPh sb="9" eb="11">
      <t>ケンコウ</t>
    </rPh>
    <rPh sb="11" eb="13">
      <t>エイキョウ</t>
    </rPh>
    <rPh sb="13" eb="15">
      <t>ヒョウカ</t>
    </rPh>
    <rPh sb="16" eb="17">
      <t>カン</t>
    </rPh>
    <rPh sb="19" eb="21">
      <t>シサク</t>
    </rPh>
    <rPh sb="22" eb="24">
      <t>スイシン</t>
    </rPh>
    <phoneticPr fontId="1"/>
  </si>
  <si>
    <t>食品健康影響評価技術の研究に必要な経費</t>
    <rPh sb="14" eb="16">
      <t>ヒツヨウ</t>
    </rPh>
    <rPh sb="17" eb="19">
      <t>ケイヒ</t>
    </rPh>
    <phoneticPr fontId="12"/>
  </si>
  <si>
    <t>平成１７年度</t>
  </si>
  <si>
    <t>引き続き、効果的･効率的な事業の実施に努め、最大限の研究結果が得られる調達を実施し、効率的に執行した実績及び不用額が生じていることを踏まえ概算要求に反映させること。</t>
    <phoneticPr fontId="4"/>
  </si>
  <si>
    <t>引き続き、外部専門家を含む「研究・調査企画会議」による事前評価や経費・使途の確認作業等を通じた研究計画の評価を実施し、競争的資金制度の趣旨を踏まえて適正に事業を実施する。</t>
  </si>
  <si>
    <t>重点政策推進枠：112</t>
    <phoneticPr fontId="4"/>
  </si>
  <si>
    <t>食品安全委員会</t>
    <rPh sb="0" eb="4">
      <t>ショクヒンアンゼン</t>
    </rPh>
    <rPh sb="4" eb="7">
      <t>イインカイ</t>
    </rPh>
    <phoneticPr fontId="1"/>
  </si>
  <si>
    <t>（項）食品安全政策費（大事項）食品健康影響評価技術の研究に必要な経費</t>
    <rPh sb="1" eb="2">
      <t>コウ</t>
    </rPh>
    <rPh sb="3" eb="5">
      <t>ショクヒン</t>
    </rPh>
    <rPh sb="5" eb="7">
      <t>アンゼン</t>
    </rPh>
    <rPh sb="7" eb="9">
      <t>セイサク</t>
    </rPh>
    <rPh sb="9" eb="10">
      <t>ヒ</t>
    </rPh>
    <rPh sb="11" eb="12">
      <t>ダイ</t>
    </rPh>
    <rPh sb="12" eb="14">
      <t>ジコウ</t>
    </rPh>
    <rPh sb="15" eb="17">
      <t>ショクヒン</t>
    </rPh>
    <rPh sb="17" eb="19">
      <t>ケンコウ</t>
    </rPh>
    <rPh sb="19" eb="21">
      <t>エイキョウ</t>
    </rPh>
    <rPh sb="21" eb="23">
      <t>ヒョウカ</t>
    </rPh>
    <rPh sb="23" eb="25">
      <t>ギジュツ</t>
    </rPh>
    <rPh sb="26" eb="28">
      <t>ケンキュウ</t>
    </rPh>
    <rPh sb="29" eb="31">
      <t>ヒツヨウ</t>
    </rPh>
    <rPh sb="32" eb="34">
      <t>ケイヒ</t>
    </rPh>
    <phoneticPr fontId="1"/>
  </si>
  <si>
    <t>リスクコミュニケーション実施経費</t>
    <rPh sb="12" eb="14">
      <t>ジッシ</t>
    </rPh>
    <rPh sb="14" eb="16">
      <t>ケイヒ</t>
    </rPh>
    <phoneticPr fontId="12"/>
  </si>
  <si>
    <t>平成１５年度</t>
  </si>
  <si>
    <t>依然として不用額が生じていることを踏まえ、要因等を分析し執行実績を適切に概算要求に反映させること。</t>
    <phoneticPr fontId="4"/>
  </si>
  <si>
    <t>昨年度は新型コロナウイルス感染症の影響を受け、人を集めて実施するリスクコミュニケーションが実施できなかったことから不用額が大きくなった。本年度は新型コロナウイルス感染症の状況を十分考慮しながら対面のほか、web会議、動画配信等、インターネットを積極的に活用する等して引き続き科学的知見に基づくリスク評価（食品中の毒性はどの程度なのか、どのくらいなら食べても健康に影響がないのか等）についてのリスコミを行い、効率的かつ適正な予算の執行に努める。</t>
  </si>
  <si>
    <t>（項）食品安全政策費（大事項）食品安全の確保に必要な経費</t>
    <rPh sb="1" eb="2">
      <t>コウ</t>
    </rPh>
    <rPh sb="3" eb="5">
      <t>ショクヒン</t>
    </rPh>
    <rPh sb="5" eb="7">
      <t>アンゼン</t>
    </rPh>
    <rPh sb="7" eb="9">
      <t>セイサク</t>
    </rPh>
    <rPh sb="9" eb="10">
      <t>ヒ</t>
    </rPh>
    <rPh sb="11" eb="12">
      <t>ダイ</t>
    </rPh>
    <rPh sb="12" eb="14">
      <t>ジコウ</t>
    </rPh>
    <rPh sb="15" eb="17">
      <t>ショクヒン</t>
    </rPh>
    <rPh sb="17" eb="19">
      <t>アンゼン</t>
    </rPh>
    <rPh sb="20" eb="22">
      <t>カクホ</t>
    </rPh>
    <rPh sb="23" eb="25">
      <t>ヒツヨウ</t>
    </rPh>
    <rPh sb="26" eb="28">
      <t>ケイヒ</t>
    </rPh>
    <phoneticPr fontId="1"/>
  </si>
  <si>
    <t>施策名：２２．公益法人制度改革等の推進</t>
    <rPh sb="0" eb="2">
      <t>シサク</t>
    </rPh>
    <rPh sb="2" eb="3">
      <t>メイ</t>
    </rPh>
    <rPh sb="7" eb="9">
      <t>コウエキ</t>
    </rPh>
    <rPh sb="9" eb="11">
      <t>ホウジン</t>
    </rPh>
    <rPh sb="11" eb="13">
      <t>セイド</t>
    </rPh>
    <rPh sb="13" eb="15">
      <t>カイカク</t>
    </rPh>
    <rPh sb="15" eb="16">
      <t>トウ</t>
    </rPh>
    <rPh sb="17" eb="19">
      <t>スイシン</t>
    </rPh>
    <phoneticPr fontId="1"/>
  </si>
  <si>
    <t>公益法人制度の適正な運営の推進に必要な経費</t>
    <rPh sb="7" eb="9">
      <t>テキセイ</t>
    </rPh>
    <rPh sb="10" eb="12">
      <t>ウンエイ</t>
    </rPh>
    <phoneticPr fontId="1"/>
  </si>
  <si>
    <t>平成１９年度</t>
  </si>
  <si>
    <t>・「公益認定等総合情報システムによる電子申請の推進により申請、審査等の効率化等を行う。」について。まず、指標については、※印に書いてある「公益認定申請、移行認可申請、変更届出、事業計画提出、事業報告提出、実施報告書提出の電子申請率」とした方が分かりやすい。また、指標の分母が分からないが（合算数の分母）、分母が分かるように書かれた方がよい。さらに、百分率については、成果・実績値が「99.6%」で頭打ちとなっているようだが、指標の見直しの余地はないか。点検結果には「平成20年12月の制度開始から、25年11月末をもって移行期間が終了し、26年度からは移行審査中心の業務から、審査・監督業務が中心となった。」とある。</t>
    <phoneticPr fontId="4"/>
  </si>
  <si>
    <t>外部有識者の所見を踏まえ、活動指標の検討及び見直しを行うとともに、事業の適切な進捗管理、予算の効果的かつ効率的な予算執行に努めること。</t>
    <phoneticPr fontId="4"/>
  </si>
  <si>
    <t>外部有識者の所見を踏まえ、活動指標の検討及び見直しを行うとともに、事業の適切な進捗管理、予算の効果的かつ効率的な予算執行に努める。</t>
    <phoneticPr fontId="4"/>
  </si>
  <si>
    <t>公益認定等委員会</t>
    <rPh sb="0" eb="2">
      <t>コウエキ</t>
    </rPh>
    <rPh sb="2" eb="4">
      <t>ニンテイ</t>
    </rPh>
    <rPh sb="4" eb="5">
      <t>ナド</t>
    </rPh>
    <rPh sb="5" eb="8">
      <t>イインカイ</t>
    </rPh>
    <phoneticPr fontId="1"/>
  </si>
  <si>
    <t>（項）公益法人制度適正運営推進費（大事項）公益法人制度の適正な運営の推進に必要な経費</t>
    <rPh sb="1" eb="2">
      <t>コウ</t>
    </rPh>
    <rPh sb="3" eb="5">
      <t>コウエキ</t>
    </rPh>
    <rPh sb="5" eb="7">
      <t>ホウジン</t>
    </rPh>
    <rPh sb="7" eb="9">
      <t>セイド</t>
    </rPh>
    <rPh sb="9" eb="11">
      <t>テキセイ</t>
    </rPh>
    <rPh sb="11" eb="13">
      <t>ウンエイ</t>
    </rPh>
    <rPh sb="13" eb="15">
      <t>スイシン</t>
    </rPh>
    <rPh sb="15" eb="16">
      <t>ヒ</t>
    </rPh>
    <rPh sb="17" eb="18">
      <t>ダイ</t>
    </rPh>
    <rPh sb="18" eb="20">
      <t>ジコウ</t>
    </rPh>
    <rPh sb="21" eb="23">
      <t>コウエキ</t>
    </rPh>
    <rPh sb="23" eb="25">
      <t>ホウジン</t>
    </rPh>
    <rPh sb="25" eb="27">
      <t>セイド</t>
    </rPh>
    <rPh sb="28" eb="30">
      <t>テキセイ</t>
    </rPh>
    <rPh sb="31" eb="33">
      <t>ウンエイ</t>
    </rPh>
    <rPh sb="34" eb="36">
      <t>スイシン</t>
    </rPh>
    <rPh sb="37" eb="39">
      <t>ヒツヨウ</t>
    </rPh>
    <rPh sb="40" eb="42">
      <t>ケイヒ</t>
    </rPh>
    <phoneticPr fontId="1"/>
  </si>
  <si>
    <t>施策名：２３．経済社会総合研究の推進</t>
    <rPh sb="0" eb="2">
      <t>シサク</t>
    </rPh>
    <rPh sb="2" eb="3">
      <t>メイ</t>
    </rPh>
    <rPh sb="7" eb="9">
      <t>ケイザイ</t>
    </rPh>
    <rPh sb="9" eb="11">
      <t>シャカイ</t>
    </rPh>
    <rPh sb="11" eb="13">
      <t>ソウゴウ</t>
    </rPh>
    <rPh sb="13" eb="15">
      <t>ケンキュウ</t>
    </rPh>
    <rPh sb="16" eb="18">
      <t>スイシン</t>
    </rPh>
    <phoneticPr fontId="1"/>
  </si>
  <si>
    <t>経済社会活動の総合的研究に必要な経費</t>
    <phoneticPr fontId="4"/>
  </si>
  <si>
    <t>所見を踏まえ、一者応札の是正に努めるとともに、引き続き、事業の適切な進捗管理、適切かつ効率的な執行に努める。</t>
    <phoneticPr fontId="4"/>
  </si>
  <si>
    <t>経済社会総合研究所</t>
    <rPh sb="0" eb="2">
      <t>ケイザイ</t>
    </rPh>
    <rPh sb="2" eb="4">
      <t>シャカイ</t>
    </rPh>
    <rPh sb="4" eb="6">
      <t>ソウゴウ</t>
    </rPh>
    <rPh sb="6" eb="9">
      <t>ケンキュウジョ</t>
    </rPh>
    <phoneticPr fontId="1"/>
  </si>
  <si>
    <t>（項）経済社会総合研究所（大事項）経済社会活動の研究等に必要な経費</t>
    <rPh sb="1" eb="2">
      <t>コウ</t>
    </rPh>
    <rPh sb="3" eb="5">
      <t>ケイザイ</t>
    </rPh>
    <rPh sb="5" eb="7">
      <t>シャカイ</t>
    </rPh>
    <rPh sb="7" eb="9">
      <t>ソウゴウ</t>
    </rPh>
    <rPh sb="9" eb="12">
      <t>ケンキュウジョ</t>
    </rPh>
    <rPh sb="13" eb="14">
      <t>ダイ</t>
    </rPh>
    <rPh sb="14" eb="16">
      <t>ジコウ</t>
    </rPh>
    <rPh sb="17" eb="19">
      <t>ケイザイ</t>
    </rPh>
    <rPh sb="19" eb="21">
      <t>シャカイ</t>
    </rPh>
    <rPh sb="21" eb="23">
      <t>カツドウ</t>
    </rPh>
    <rPh sb="24" eb="27">
      <t>ケンキュウナド</t>
    </rPh>
    <rPh sb="28" eb="30">
      <t>ヒツヨウ</t>
    </rPh>
    <rPh sb="31" eb="33">
      <t>ケイヒ</t>
    </rPh>
    <phoneticPr fontId="1"/>
  </si>
  <si>
    <t>国民経済計算に必要な経費</t>
    <phoneticPr fontId="4"/>
  </si>
  <si>
    <t>一者応札の現状について、参入可能な事業者の事前調査及び参入要件の緩和を検討するなど、引き続き一者応札の是正に努めること。</t>
    <rPh sb="42" eb="43">
      <t>ヒ</t>
    </rPh>
    <rPh sb="44" eb="45">
      <t>ツヅ</t>
    </rPh>
    <phoneticPr fontId="0"/>
  </si>
  <si>
    <t>入札の実施にあたっては、市場価格調査の実施や公告期間の十分な確保などにより、引き続き一者応札の是正に努めていきたい。</t>
    <phoneticPr fontId="4"/>
  </si>
  <si>
    <t>経済研修所運営に必要な経費</t>
    <phoneticPr fontId="4"/>
  </si>
  <si>
    <t>事業の目的が「職務上必要とされる知識や技能の習得・向上及び分析能力を養う」ことなのであるから、成果は目的が達成されたかで測るべき。習熟度テストの結果を成果実績としているのは適切だが、主観的な受講者の評価を用いるのは疑問。「研修が役に立たなかった」とはなかなか回答しないのでは。エクセルに関しては世の中に多々研修が存在するので、比較検討していただきたい。なお、いつまでもエクセルでよいのか（RPAなど）も検討されたい。</t>
    <phoneticPr fontId="4"/>
  </si>
  <si>
    <t>外部有識者の所見を踏まえ、同種研修の比較及び継続性について検討すること。また、事業の有効性及び効果について適切に検証するとともに、予算の効率的執行に努めること。</t>
    <phoneticPr fontId="4"/>
  </si>
  <si>
    <t>外部有識者及び行政事業レビュー推進チームの所見を踏まえ、令和５年度研修計画の策定に際し、同種研修の比較及び継続性、また事業の有効性等について検討してまいりたい。予算については引き続き効率的執行に努める。</t>
    <phoneticPr fontId="4"/>
  </si>
  <si>
    <t>施策名：２４．迎賓施設の適切な管理・運営</t>
    <rPh sb="0" eb="2">
      <t>シサク</t>
    </rPh>
    <rPh sb="2" eb="3">
      <t>メイ</t>
    </rPh>
    <rPh sb="7" eb="9">
      <t>ゲイヒン</t>
    </rPh>
    <rPh sb="9" eb="11">
      <t>シセツ</t>
    </rPh>
    <rPh sb="12" eb="14">
      <t>テキセツ</t>
    </rPh>
    <rPh sb="15" eb="17">
      <t>カンリ</t>
    </rPh>
    <rPh sb="18" eb="20">
      <t>ウンエイ</t>
    </rPh>
    <phoneticPr fontId="1"/>
  </si>
  <si>
    <t>赤坂迎賓館参観経費</t>
    <rPh sb="0" eb="2">
      <t>アカサカ</t>
    </rPh>
    <rPh sb="2" eb="5">
      <t>ゲイヒンカン</t>
    </rPh>
    <rPh sb="5" eb="7">
      <t>サンカン</t>
    </rPh>
    <rPh sb="7" eb="9">
      <t>ケイヒ</t>
    </rPh>
    <phoneticPr fontId="12"/>
  </si>
  <si>
    <t xml:space="preserve">
　感染防止対策を徹底しつつ、効率的かつ効果的な参観手法の在り方等の検討を継続して行うとともに、執行実績を適切に概算要求に反映させること。
一者応札となった要因を検証し、競争性が確保されるよう事業の実施に努めること。</t>
  </si>
  <si>
    <t>引き続き、感染防止対策を徹底して安心・安全な参観の実施に努めるとともに、様々な試行的取組を通じ、効率的かつ効果的な参観手法のあり方の検討を行う。
概算要求においては執行実績を踏まえつつ、参観者数の回復を見据え、真に必要な要員の配置を精査し、適切な要求に努める。</t>
  </si>
  <si>
    <t>迎賓館</t>
    <rPh sb="0" eb="3">
      <t>ゲイヒンカン</t>
    </rPh>
    <phoneticPr fontId="1"/>
  </si>
  <si>
    <t>（項）迎賓施設運営費（大事項）迎賓施設の運営に必要な経費</t>
    <rPh sb="1" eb="2">
      <t>コウ</t>
    </rPh>
    <rPh sb="3" eb="5">
      <t>ゲイヒン</t>
    </rPh>
    <rPh sb="5" eb="7">
      <t>シセツ</t>
    </rPh>
    <rPh sb="7" eb="10">
      <t>ウンエイヒ</t>
    </rPh>
    <rPh sb="11" eb="12">
      <t>ダイ</t>
    </rPh>
    <rPh sb="12" eb="14">
      <t>ジコウ</t>
    </rPh>
    <rPh sb="15" eb="17">
      <t>ゲイヒン</t>
    </rPh>
    <rPh sb="17" eb="19">
      <t>シセツ</t>
    </rPh>
    <rPh sb="20" eb="22">
      <t>ウンエイ</t>
    </rPh>
    <rPh sb="23" eb="25">
      <t>ヒツヨウ</t>
    </rPh>
    <rPh sb="26" eb="28">
      <t>ケイヒ</t>
    </rPh>
    <phoneticPr fontId="1"/>
  </si>
  <si>
    <t>京都迎賓館参観経費</t>
    <rPh sb="5" eb="7">
      <t>サンカン</t>
    </rPh>
    <rPh sb="7" eb="9">
      <t>ケイヒ</t>
    </rPh>
    <phoneticPr fontId="12"/>
  </si>
  <si>
    <t>引き続き、参観者の検温・手指等の消毒を徹底し、館内において密が発生しないよう常に参観者数を適切に管理し、安心・安全な参観の実施に努めるほか、参観者から高い満足度が引き続き得られるよう、効率的かつ効果的な参観手法のあり方の検討を行う。また、運営業務等の概算要求にあっては、執行実績や真に必要な要員の配置を踏まえた適切な概算要求に努める。
調達については、事業者から応札の障害となる要因の聞き取りを行って仕様等に反映し、引き続き、競争性の確保に努める。</t>
  </si>
  <si>
    <t>施策名：２５．科学技術・イノベーション基本計画の策定・推進</t>
    <rPh sb="0" eb="2">
      <t>シサク</t>
    </rPh>
    <rPh sb="2" eb="3">
      <t>メイ</t>
    </rPh>
    <rPh sb="7" eb="9">
      <t>カガク</t>
    </rPh>
    <rPh sb="9" eb="11">
      <t>ギジュツ</t>
    </rPh>
    <rPh sb="19" eb="21">
      <t>キホン</t>
    </rPh>
    <rPh sb="21" eb="23">
      <t>ケイカク</t>
    </rPh>
    <rPh sb="24" eb="26">
      <t>サクテイ</t>
    </rPh>
    <rPh sb="27" eb="29">
      <t>スイシン</t>
    </rPh>
    <phoneticPr fontId="1"/>
  </si>
  <si>
    <t>原子力政策の検討及び適切な情報発信等</t>
    <phoneticPr fontId="4"/>
  </si>
  <si>
    <t>重要な事業であることは間違いない。しかし、１つの事業に複数の業務が入り込んでおり、そのため、効果測定が不十分になっている。これが、国民の認知度を高めていない要因である。
従って、国民の認知や事業の透明性を高める、この２つの目的のためにアウトプットやアウトカム、それぞれについてより具体的な指標を設定すべきである。
併せて、危機時に適切に対応できるよう体制強化の検討をすること。</t>
    <phoneticPr fontId="4"/>
  </si>
  <si>
    <t>事業全体の抜本的な改善</t>
    <phoneticPr fontId="4"/>
  </si>
  <si>
    <t>公開プロセスでの議論、外部有識者の所見を踏まえ、事業内容の見直し、効果検証手法の検討を行い、本事業における有効性・効果の向上を検討するとともに、概算要求に反映させること。</t>
    <phoneticPr fontId="4"/>
  </si>
  <si>
    <t>一つの事業に複数の業務が入り込んでおり、そのため効果測定が不十分になっているという指摘を受け、当該事業をより細分化した目標ごとに再整理し、あわせて個別の取組について、それぞれアウトプット・アウトカムの目標と具体的な指標を設定することで、事業の透明性を高めた。</t>
    <phoneticPr fontId="4"/>
  </si>
  <si>
    <t>所見を踏まえ、令和5年要求において予算事項の見直しを行い、当事項を廃し、新たな事項「原子力政策の検討及び理解増進」「原子力の国際協力及び各省庁連携の推進」を設け、予算要求することに伴う減。</t>
    <rPh sb="0" eb="2">
      <t>ショケン</t>
    </rPh>
    <rPh sb="3" eb="4">
      <t>フ</t>
    </rPh>
    <rPh sb="7" eb="9">
      <t>レイワ</t>
    </rPh>
    <rPh sb="10" eb="11">
      <t>ネン</t>
    </rPh>
    <rPh sb="11" eb="13">
      <t>ヨウキュウ</t>
    </rPh>
    <rPh sb="17" eb="19">
      <t>ヨサン</t>
    </rPh>
    <rPh sb="19" eb="21">
      <t>ジコウ</t>
    </rPh>
    <rPh sb="22" eb="24">
      <t>ミナオ</t>
    </rPh>
    <rPh sb="26" eb="27">
      <t>オコナ</t>
    </rPh>
    <rPh sb="29" eb="30">
      <t>トウ</t>
    </rPh>
    <rPh sb="30" eb="32">
      <t>ジコウ</t>
    </rPh>
    <rPh sb="33" eb="34">
      <t>ハイ</t>
    </rPh>
    <rPh sb="36" eb="37">
      <t>アラ</t>
    </rPh>
    <rPh sb="39" eb="41">
      <t>ジコウ</t>
    </rPh>
    <rPh sb="42" eb="45">
      <t>ゲンシリョク</t>
    </rPh>
    <rPh sb="45" eb="47">
      <t>セイサク</t>
    </rPh>
    <rPh sb="48" eb="50">
      <t>ケントウ</t>
    </rPh>
    <rPh sb="50" eb="51">
      <t>オヨ</t>
    </rPh>
    <rPh sb="52" eb="54">
      <t>リカイ</t>
    </rPh>
    <rPh sb="54" eb="56">
      <t>ゾウシン</t>
    </rPh>
    <rPh sb="58" eb="61">
      <t>ゲンシリョク</t>
    </rPh>
    <rPh sb="62" eb="64">
      <t>コクサイ</t>
    </rPh>
    <rPh sb="64" eb="66">
      <t>キョウリョク</t>
    </rPh>
    <rPh sb="66" eb="67">
      <t>オヨ</t>
    </rPh>
    <rPh sb="68" eb="71">
      <t>カクショウチョウ</t>
    </rPh>
    <rPh sb="71" eb="73">
      <t>レンケイ</t>
    </rPh>
    <rPh sb="74" eb="76">
      <t>スイシン</t>
    </rPh>
    <rPh sb="78" eb="79">
      <t>モウ</t>
    </rPh>
    <rPh sb="81" eb="83">
      <t>ヨサン</t>
    </rPh>
    <rPh sb="83" eb="85">
      <t>ヨウキュウ</t>
    </rPh>
    <rPh sb="90" eb="91">
      <t>トモナ</t>
    </rPh>
    <rPh sb="92" eb="93">
      <t>ゲン</t>
    </rPh>
    <phoneticPr fontId="4"/>
  </si>
  <si>
    <t>科学技術・イノベーション推進事務局</t>
    <rPh sb="0" eb="2">
      <t>カガク</t>
    </rPh>
    <rPh sb="2" eb="4">
      <t>ギジュツ</t>
    </rPh>
    <rPh sb="12" eb="14">
      <t>スイシン</t>
    </rPh>
    <rPh sb="14" eb="17">
      <t>ジムキョク</t>
    </rPh>
    <phoneticPr fontId="1"/>
  </si>
  <si>
    <t>（項）科学技術・イノベーション推進事務局（大事項）科学技術・イノベーション政策の企画立案等に必要な経費</t>
    <rPh sb="1" eb="2">
      <t>コウ</t>
    </rPh>
    <rPh sb="3" eb="5">
      <t>カガク</t>
    </rPh>
    <rPh sb="5" eb="7">
      <t>ギジュツ</t>
    </rPh>
    <rPh sb="15" eb="17">
      <t>スイシン</t>
    </rPh>
    <rPh sb="17" eb="20">
      <t>ジムキョク</t>
    </rPh>
    <rPh sb="21" eb="22">
      <t>ダイ</t>
    </rPh>
    <rPh sb="22" eb="24">
      <t>ジコウ</t>
    </rPh>
    <rPh sb="25" eb="27">
      <t>カガク</t>
    </rPh>
    <rPh sb="27" eb="29">
      <t>ギジュツ</t>
    </rPh>
    <rPh sb="37" eb="39">
      <t>セイサク</t>
    </rPh>
    <rPh sb="40" eb="42">
      <t>キカク</t>
    </rPh>
    <rPh sb="42" eb="44">
      <t>リツアン</t>
    </rPh>
    <rPh sb="44" eb="45">
      <t>トウ</t>
    </rPh>
    <rPh sb="46" eb="48">
      <t>ヒツヨウ</t>
    </rPh>
    <rPh sb="49" eb="51">
      <t>ケイヒ</t>
    </rPh>
    <phoneticPr fontId="1"/>
  </si>
  <si>
    <t>戦略的イノベーション創造プログラム
（エネルギー分野、次世代インフラ分野及び地域資源分野）</t>
    <rPh sb="0" eb="3">
      <t>センリャクテキ</t>
    </rPh>
    <rPh sb="10" eb="12">
      <t>ソウゾウ</t>
    </rPh>
    <rPh sb="24" eb="26">
      <t>ブンヤ</t>
    </rPh>
    <rPh sb="27" eb="30">
      <t>ジセダイ</t>
    </rPh>
    <rPh sb="34" eb="36">
      <t>ブンヤ</t>
    </rPh>
    <rPh sb="36" eb="37">
      <t>オヨ</t>
    </rPh>
    <rPh sb="38" eb="40">
      <t>チイキ</t>
    </rPh>
    <rPh sb="40" eb="42">
      <t>シゲン</t>
    </rPh>
    <rPh sb="42" eb="44">
      <t>ブンヤ</t>
    </rPh>
    <phoneticPr fontId="1"/>
  </si>
  <si>
    <t>平成２６年度</t>
  </si>
  <si>
    <t>活動指標が有意なものとは思われない。特許出願数については、それまでの受諾者の研究成果と、本事業の予算交付の結果との区別がなされるべきであり、指標は後者についてのみなされるべきである。論文出版数は、指標となり得ない。論文の質を第三者により評価する制度をも内包しなければならない。また、PDの決定の有効性を事後的に検証する制度的枠組みが存在しないか、少なすぎる。これまで、SIPの成果は十分とは言えない領域が多く、全般的に、第三者かつ専門家による客観的かつ事後的な精査が必要である。</t>
    <phoneticPr fontId="4"/>
  </si>
  <si>
    <t>外部有識者の所見を踏まえ、外部点検の実施の検討を含め、適切な目標の設定と各府省の協力を得て、アカウンタビリティの質の向上に努めること。</t>
    <rPh sb="0" eb="2">
      <t>ガイブ</t>
    </rPh>
    <phoneticPr fontId="4"/>
  </si>
  <si>
    <t>活動指標については、特許出願数はSIPではフォアグラウンド特許とバックグラウンド特許を分けて扱うことにしており、活動指標としては、フォアグラウンド特許として本事業の予算交付により発生した特許をカウントしている。また、論文出版数は本事業の予算交付により発生した論文をカウントするものであるが、論文の質についてはSIPの評価の中で掲載されたジャーナルのインパクトファクターなどを踏まえて評価している。なお、本事業は５か年事業であり、令和４年度は最終年度であるため、目標達成に向けて５年間継続的に取り組んできた活動指標については引き続き、取り組むこととする。来年度以降については、有識者の所見を踏まえ、次期のプログラム開始に合わせて活動指標を改めて検討した上で設定する。
　事後的な検証の仕組みについては、戦略的イノベーション創造プログラム運用指針に基づき、CSTIのガバニングボードのもとに第三者かつ専門家による評価WGを設置し、研究開発の進捗状況やマネジメントについて、毎年度評価、３年目の中間評価、事業終了後の追跡評価を行い、その結果に基づき、次年度の予算配分などを実施しているところである。
　本事業で実施している各課題のアウトプットやアウトカムについて、課題ごとに記載しているとともに、資金の流れ、費目・使途、支出先上位10者リストについても課題ごとに作成しており、アカウンタビリティの質の向上に努めている。</t>
    <phoneticPr fontId="4"/>
  </si>
  <si>
    <t>重要政策推進枠：2,800</t>
    <rPh sb="0" eb="2">
      <t>ジュウヨウ</t>
    </rPh>
    <rPh sb="2" eb="4">
      <t>セイサク</t>
    </rPh>
    <rPh sb="4" eb="6">
      <t>スイシン</t>
    </rPh>
    <rPh sb="6" eb="7">
      <t>ワク</t>
    </rPh>
    <phoneticPr fontId="4"/>
  </si>
  <si>
    <t>（項）科学技術イノベーション創造推進費（大事項）科学技術イノベーション創造の推進に必要な経費</t>
    <rPh sb="1" eb="2">
      <t>コウ</t>
    </rPh>
    <rPh sb="3" eb="5">
      <t>カガク</t>
    </rPh>
    <rPh sb="5" eb="7">
      <t>ギジュツ</t>
    </rPh>
    <rPh sb="14" eb="16">
      <t>ソウゾウ</t>
    </rPh>
    <rPh sb="16" eb="18">
      <t>スイシン</t>
    </rPh>
    <rPh sb="18" eb="19">
      <t>ヒ</t>
    </rPh>
    <rPh sb="20" eb="21">
      <t>ダイ</t>
    </rPh>
    <rPh sb="21" eb="23">
      <t>ジコウ</t>
    </rPh>
    <rPh sb="24" eb="26">
      <t>カガク</t>
    </rPh>
    <rPh sb="26" eb="28">
      <t>ギジュツ</t>
    </rPh>
    <rPh sb="35" eb="37">
      <t>ソウゾウ</t>
    </rPh>
    <rPh sb="38" eb="40">
      <t>スイシン</t>
    </rPh>
    <rPh sb="41" eb="43">
      <t>ヒツヨウ</t>
    </rPh>
    <rPh sb="44" eb="46">
      <t>ケイヒ</t>
    </rPh>
    <phoneticPr fontId="1"/>
  </si>
  <si>
    <t>平成３０年度</t>
    <rPh sb="0" eb="2">
      <t>ヘイセイ</t>
    </rPh>
    <rPh sb="4" eb="6">
      <t>ネンド</t>
    </rPh>
    <phoneticPr fontId="4"/>
  </si>
  <si>
    <t>科学技術イノベーション創造推進費
（健康・医療分野）</t>
    <rPh sb="0" eb="2">
      <t>カガク</t>
    </rPh>
    <rPh sb="2" eb="4">
      <t>ギジュツ</t>
    </rPh>
    <rPh sb="11" eb="13">
      <t>ソウゾウ</t>
    </rPh>
    <rPh sb="13" eb="16">
      <t>スイシンヒ</t>
    </rPh>
    <rPh sb="18" eb="20">
      <t>ケンコウ</t>
    </rPh>
    <rPh sb="21" eb="23">
      <t>イリョウ</t>
    </rPh>
    <rPh sb="23" eb="25">
      <t>ブンヤ</t>
    </rPh>
    <phoneticPr fontId="1"/>
  </si>
  <si>
    <t>過去の外部有識者の所見を踏まえ、事業の適切な進捗管理、予算の効率的かつ効果的な執行に努めること。</t>
    <rPh sb="3" eb="5">
      <t>ガイブ</t>
    </rPh>
    <phoneticPr fontId="4"/>
  </si>
  <si>
    <t>所見の通り、引き続き、事業の適切な進捗管理、予算の効率的かつ適正な執行に努めることとする。</t>
  </si>
  <si>
    <t>重要政策推進枠：1,750</t>
    <rPh sb="0" eb="2">
      <t>ジュウヨウ</t>
    </rPh>
    <rPh sb="2" eb="4">
      <t>セイサク</t>
    </rPh>
    <rPh sb="4" eb="6">
      <t>スイシン</t>
    </rPh>
    <rPh sb="6" eb="7">
      <t>ワク</t>
    </rPh>
    <phoneticPr fontId="4"/>
  </si>
  <si>
    <t>官民研究開発投資拡大プログラム（PRISM）</t>
    <phoneticPr fontId="4"/>
  </si>
  <si>
    <t>予算配分案の検討にあたっては、第三者評価を行う審査会を設置し、年度ごとの効果を検証するなど、事業を効率的・効果的に運営するための取組みが見受けられる。
引き続き、事業の適切な進捗管理、予算の効率的かつ効果的な執行に努めること。</t>
    <phoneticPr fontId="4"/>
  </si>
  <si>
    <t>今後も、第三者による評価を踏まえて、事業の適切な進捗管理、予算の効率かつ効果的な執行に努める。</t>
    <phoneticPr fontId="4"/>
  </si>
  <si>
    <t>重要政策推進枠：1,000</t>
    <rPh sb="0" eb="2">
      <t>ジュウヨウ</t>
    </rPh>
    <rPh sb="2" eb="4">
      <t>セイサク</t>
    </rPh>
    <rPh sb="4" eb="6">
      <t>スイシン</t>
    </rPh>
    <rPh sb="6" eb="7">
      <t>ワク</t>
    </rPh>
    <phoneticPr fontId="4"/>
  </si>
  <si>
    <t>施策名：２６．匿名加工医療情報に関する施策の推進</t>
    <rPh sb="0" eb="2">
      <t>シサク</t>
    </rPh>
    <rPh sb="2" eb="3">
      <t>メイ</t>
    </rPh>
    <rPh sb="7" eb="9">
      <t>トクメイ</t>
    </rPh>
    <rPh sb="9" eb="11">
      <t>カコウ</t>
    </rPh>
    <rPh sb="11" eb="13">
      <t>イリョウ</t>
    </rPh>
    <rPh sb="13" eb="15">
      <t>ジョウホウ</t>
    </rPh>
    <rPh sb="16" eb="17">
      <t>カン</t>
    </rPh>
    <rPh sb="19" eb="21">
      <t>シサク</t>
    </rPh>
    <rPh sb="22" eb="24">
      <t>スイシン</t>
    </rPh>
    <phoneticPr fontId="1"/>
  </si>
  <si>
    <t>次世代医療基盤法に関する国民・患者の理解の増進に必要な経費</t>
    <rPh sb="0" eb="3">
      <t>ジセダイ</t>
    </rPh>
    <rPh sb="3" eb="5">
      <t>イリョウ</t>
    </rPh>
    <rPh sb="5" eb="7">
      <t>キバン</t>
    </rPh>
    <rPh sb="7" eb="8">
      <t>ホウ</t>
    </rPh>
    <rPh sb="9" eb="10">
      <t>カン</t>
    </rPh>
    <rPh sb="12" eb="14">
      <t>コクミン</t>
    </rPh>
    <rPh sb="15" eb="17">
      <t>カンジャ</t>
    </rPh>
    <rPh sb="18" eb="20">
      <t>リカイ</t>
    </rPh>
    <rPh sb="21" eb="23">
      <t>ゾウシン</t>
    </rPh>
    <rPh sb="24" eb="26">
      <t>ヒツヨウ</t>
    </rPh>
    <rPh sb="27" eb="29">
      <t>ケイヒ</t>
    </rPh>
    <phoneticPr fontId="1"/>
  </si>
  <si>
    <t>引き続き、効果的･効率的な事業の実施、予算の適切かつ効率的な執行に努めること。</t>
  </si>
  <si>
    <t>健康・医療戦略推進事務局</t>
    <rPh sb="0" eb="2">
      <t>ケンコウ</t>
    </rPh>
    <rPh sb="3" eb="5">
      <t>イリョウ</t>
    </rPh>
    <rPh sb="5" eb="7">
      <t>センリャク</t>
    </rPh>
    <rPh sb="7" eb="9">
      <t>スイシン</t>
    </rPh>
    <rPh sb="9" eb="12">
      <t>ジムキョク</t>
    </rPh>
    <phoneticPr fontId="1"/>
  </si>
  <si>
    <t>（項）健康・医療戦略推進事務局（大事項）健康・医療戦略の推進等に必要な経費</t>
    <rPh sb="3" eb="5">
      <t>ケンコウ</t>
    </rPh>
    <rPh sb="6" eb="8">
      <t>イリョウ</t>
    </rPh>
    <rPh sb="8" eb="10">
      <t>センリャク</t>
    </rPh>
    <rPh sb="10" eb="12">
      <t>スイシン</t>
    </rPh>
    <rPh sb="12" eb="15">
      <t>ジムキョク</t>
    </rPh>
    <rPh sb="20" eb="22">
      <t>ケンコウ</t>
    </rPh>
    <rPh sb="23" eb="25">
      <t>イリョウ</t>
    </rPh>
    <rPh sb="25" eb="27">
      <t>センリャク</t>
    </rPh>
    <rPh sb="28" eb="30">
      <t>スイシン</t>
    </rPh>
    <rPh sb="30" eb="31">
      <t>トウ</t>
    </rPh>
    <phoneticPr fontId="1"/>
  </si>
  <si>
    <t>匿名加工医療情報の利活用に必要な経費</t>
    <rPh sb="0" eb="2">
      <t>トクメイ</t>
    </rPh>
    <rPh sb="2" eb="4">
      <t>カコウ</t>
    </rPh>
    <rPh sb="4" eb="6">
      <t>イリョウ</t>
    </rPh>
    <rPh sb="6" eb="8">
      <t>ジョウホウ</t>
    </rPh>
    <rPh sb="9" eb="12">
      <t>リカツヨウ</t>
    </rPh>
    <rPh sb="12" eb="13">
      <t>ジギョウ</t>
    </rPh>
    <rPh sb="13" eb="15">
      <t>ヒツヨウ</t>
    </rPh>
    <rPh sb="16" eb="18">
      <t>ケイヒ</t>
    </rPh>
    <phoneticPr fontId="1"/>
  </si>
  <si>
    <t>引き続き、効果的･効率的な事業の実施、予算の適切かつ効率的な執行に努めること。</t>
    <phoneticPr fontId="4"/>
  </si>
  <si>
    <t>重要政策推進枠：52</t>
    <phoneticPr fontId="4"/>
  </si>
  <si>
    <t>施策名：２７．宇宙開発利用に関する施策の推進</t>
    <rPh sb="7" eb="9">
      <t>ウチュウ</t>
    </rPh>
    <rPh sb="9" eb="11">
      <t>カイハツ</t>
    </rPh>
    <rPh sb="11" eb="13">
      <t>リヨウ</t>
    </rPh>
    <rPh sb="14" eb="15">
      <t>カン</t>
    </rPh>
    <rPh sb="17" eb="19">
      <t>シサク</t>
    </rPh>
    <rPh sb="20" eb="22">
      <t>スイシン</t>
    </rPh>
    <phoneticPr fontId="1"/>
  </si>
  <si>
    <t>宇宙利用拡大の調査研究</t>
    <rPh sb="0" eb="2">
      <t>ウチュウ</t>
    </rPh>
    <rPh sb="2" eb="4">
      <t>リヨウ</t>
    </rPh>
    <rPh sb="4" eb="6">
      <t>カクダイ</t>
    </rPh>
    <rPh sb="7" eb="9">
      <t>チョウサ</t>
    </rPh>
    <rPh sb="9" eb="11">
      <t>ケンキュウ</t>
    </rPh>
    <phoneticPr fontId="1"/>
  </si>
  <si>
    <t>過去の外部有識者の所見を踏まえ、効果的・効率的な事業の実施に努めること。</t>
    <rPh sb="3" eb="5">
      <t>ガイブ</t>
    </rPh>
    <phoneticPr fontId="4"/>
  </si>
  <si>
    <t>所見を踏まえ、事業者の進捗管理等を適時適切に行い、効果的・効率的な執行に努める。</t>
    <phoneticPr fontId="4"/>
  </si>
  <si>
    <t>宇宙開発戦略推進事務局</t>
    <rPh sb="0" eb="2">
      <t>ウチュウ</t>
    </rPh>
    <rPh sb="2" eb="4">
      <t>カイハツ</t>
    </rPh>
    <rPh sb="4" eb="6">
      <t>センリャク</t>
    </rPh>
    <rPh sb="6" eb="8">
      <t>スイシン</t>
    </rPh>
    <rPh sb="8" eb="11">
      <t>ジムキョク</t>
    </rPh>
    <phoneticPr fontId="1"/>
  </si>
  <si>
    <t>（項）宇宙開発戦略推進事務局（大事項）宇宙開発利用政策の推進に必要な経費</t>
    <rPh sb="1" eb="2">
      <t>コウ</t>
    </rPh>
    <rPh sb="3" eb="5">
      <t>ウチュウ</t>
    </rPh>
    <rPh sb="5" eb="7">
      <t>カイハツ</t>
    </rPh>
    <rPh sb="7" eb="9">
      <t>センリャク</t>
    </rPh>
    <rPh sb="9" eb="11">
      <t>スイシン</t>
    </rPh>
    <rPh sb="11" eb="14">
      <t>ジムキョク</t>
    </rPh>
    <phoneticPr fontId="1"/>
  </si>
  <si>
    <t>実用準天頂衛星システム事業の推進</t>
    <phoneticPr fontId="4"/>
  </si>
  <si>
    <t>令和１４年度</t>
    <rPh sb="0" eb="2">
      <t>レイワ</t>
    </rPh>
    <rPh sb="4" eb="5">
      <t>ネン</t>
    </rPh>
    <rPh sb="5" eb="6">
      <t>ド</t>
    </rPh>
    <phoneticPr fontId="1"/>
  </si>
  <si>
    <t>重要な事業であり、特殊な内容であることから、ある程度随意契約になることはやむを得ないが、見積内容や再委託がある場合にはその内容について十分に精査されたい。また、目標について、最終的な目標とは別に、もう少し刻んだ短期的な目標も設定することを検討していただきたい。</t>
    <phoneticPr fontId="4"/>
  </si>
  <si>
    <t>有識者の所見を踏まえ、適切な目標を設定し、効果的・効率的な事業の実施に努めること。
また、効率的に執行した実績を概算要求に反映させ、コストの縮減に努めること。</t>
    <rPh sb="0" eb="3">
      <t>ユウシキシャ</t>
    </rPh>
    <rPh sb="4" eb="6">
      <t>ショケン</t>
    </rPh>
    <rPh sb="7" eb="8">
      <t>フ</t>
    </rPh>
    <rPh sb="11" eb="13">
      <t>テキセツ</t>
    </rPh>
    <rPh sb="14" eb="16">
      <t>モクヒョウ</t>
    </rPh>
    <rPh sb="17" eb="19">
      <t>セッテイ</t>
    </rPh>
    <rPh sb="21" eb="24">
      <t>コウカテキ</t>
    </rPh>
    <rPh sb="25" eb="28">
      <t>コウリツテキ</t>
    </rPh>
    <rPh sb="29" eb="31">
      <t>ジギョウ</t>
    </rPh>
    <rPh sb="32" eb="34">
      <t>ジッシ</t>
    </rPh>
    <rPh sb="35" eb="36">
      <t>ツト</t>
    </rPh>
    <rPh sb="45" eb="48">
      <t>コウリツテキ</t>
    </rPh>
    <rPh sb="49" eb="51">
      <t>シッコウ</t>
    </rPh>
    <rPh sb="53" eb="55">
      <t>ジッセキ</t>
    </rPh>
    <rPh sb="56" eb="58">
      <t>ガイサン</t>
    </rPh>
    <rPh sb="58" eb="60">
      <t>ヨウキュウ</t>
    </rPh>
    <rPh sb="61" eb="63">
      <t>ハンエイ</t>
    </rPh>
    <rPh sb="70" eb="72">
      <t>シュクゲン</t>
    </rPh>
    <rPh sb="73" eb="74">
      <t>ツト</t>
    </rPh>
    <phoneticPr fontId="4"/>
  </si>
  <si>
    <t>有識者の所見を踏まえ、活動指標を「各省連携プロジェクトの件数」と見直した。効率的・効果的に宇宙開発を進めていくために、各省の縦割りを排除し、全体最適を図れるよう、衛星開発・実証小委員会を適切に運営していく。</t>
    <phoneticPr fontId="4"/>
  </si>
  <si>
    <t>重要政策推進枠：13,644</t>
    <rPh sb="0" eb="2">
      <t>ジュウヨウ</t>
    </rPh>
    <rPh sb="2" eb="4">
      <t>セイサク</t>
    </rPh>
    <rPh sb="4" eb="6">
      <t>スイシン</t>
    </rPh>
    <rPh sb="6" eb="7">
      <t>ワク</t>
    </rPh>
    <phoneticPr fontId="0"/>
  </si>
  <si>
    <t>（項）宇宙開発戦略推進事務局（大事項）宇宙開発利用政策の企画立案等に必要な経費</t>
    <rPh sb="1" eb="2">
      <t>コウ</t>
    </rPh>
    <rPh sb="3" eb="5">
      <t>ウチュウ</t>
    </rPh>
    <rPh sb="5" eb="7">
      <t>カイハツ</t>
    </rPh>
    <rPh sb="7" eb="9">
      <t>センリャク</t>
    </rPh>
    <rPh sb="9" eb="11">
      <t>スイシン</t>
    </rPh>
    <rPh sb="11" eb="14">
      <t>ジムキョク</t>
    </rPh>
    <rPh sb="15" eb="16">
      <t>ダイ</t>
    </rPh>
    <rPh sb="16" eb="18">
      <t>ジコウ</t>
    </rPh>
    <rPh sb="19" eb="21">
      <t>ウチュウ</t>
    </rPh>
    <rPh sb="21" eb="23">
      <t>カイハツ</t>
    </rPh>
    <rPh sb="23" eb="25">
      <t>リヨウ</t>
    </rPh>
    <rPh sb="25" eb="27">
      <t>セイサク</t>
    </rPh>
    <rPh sb="28" eb="30">
      <t>キカク</t>
    </rPh>
    <rPh sb="30" eb="32">
      <t>リツアン</t>
    </rPh>
    <rPh sb="32" eb="33">
      <t>ナド</t>
    </rPh>
    <rPh sb="34" eb="36">
      <t>ヒツヨウ</t>
    </rPh>
    <rPh sb="37" eb="39">
      <t>ケイヒ</t>
    </rPh>
    <phoneticPr fontId="1"/>
  </si>
  <si>
    <t>宇宙開発利用推進費</t>
    <rPh sb="6" eb="8">
      <t>スイシン</t>
    </rPh>
    <phoneticPr fontId="1"/>
  </si>
  <si>
    <t>実際に予算を使って何かをするのは他省庁であり、定量的な目標もないため評価できない。プロジェクトが多ければいいというわけでもなく、レビューの意義が不明。役割が省庁間の調整による効率的な執行や合目的性の評価などであるのなら、役割に応じた目標を設定すべきではないか。</t>
    <phoneticPr fontId="4"/>
  </si>
  <si>
    <t>外部有識者の所見を踏まえ、適切な目標を設定し、効果的・効率的な事業の実施に努めること。</t>
    <rPh sb="0" eb="2">
      <t>ガイブ</t>
    </rPh>
    <phoneticPr fontId="4"/>
  </si>
  <si>
    <t>所見を踏まえ、引き続き事業の進捗状況等を確認して、効果的・効率的な事業の実施に努める。また、現在は複数年に渡って7機体制の運用に向けて事業を進めているところであり、定量的な短期目標の設定は困難であるが、引き続き検討を進める。</t>
    <phoneticPr fontId="4"/>
  </si>
  <si>
    <t>重要政策推進枠：1,500</t>
    <rPh sb="0" eb="2">
      <t>ジュウヨウ</t>
    </rPh>
    <rPh sb="2" eb="4">
      <t>セイサク</t>
    </rPh>
    <rPh sb="4" eb="6">
      <t>スイシン</t>
    </rPh>
    <rPh sb="6" eb="7">
      <t>ワク</t>
    </rPh>
    <phoneticPr fontId="0"/>
  </si>
  <si>
    <t>（項）宇宙開発戦略推進事務局（大事項）宇宙開発利用の推進に必要な経費</t>
    <rPh sb="1" eb="2">
      <t>コウ</t>
    </rPh>
    <rPh sb="3" eb="5">
      <t>ウチュウ</t>
    </rPh>
    <rPh sb="5" eb="7">
      <t>カイハツ</t>
    </rPh>
    <rPh sb="7" eb="9">
      <t>センリャク</t>
    </rPh>
    <rPh sb="9" eb="11">
      <t>スイシン</t>
    </rPh>
    <rPh sb="11" eb="14">
      <t>ジムキョク</t>
    </rPh>
    <rPh sb="15" eb="16">
      <t>ダイ</t>
    </rPh>
    <rPh sb="16" eb="18">
      <t>ジコウ</t>
    </rPh>
    <rPh sb="19" eb="21">
      <t>ウチュウ</t>
    </rPh>
    <rPh sb="21" eb="23">
      <t>カイハツ</t>
    </rPh>
    <rPh sb="23" eb="25">
      <t>リヨウ</t>
    </rPh>
    <rPh sb="26" eb="28">
      <t>スイシン</t>
    </rPh>
    <rPh sb="29" eb="31">
      <t>ヒツヨウ</t>
    </rPh>
    <rPh sb="32" eb="34">
      <t>ケイヒ</t>
    </rPh>
    <phoneticPr fontId="1"/>
  </si>
  <si>
    <t>施策名：２８．北方領土問題解決促進のための施策の推進</t>
    <rPh sb="0" eb="2">
      <t>シサク</t>
    </rPh>
    <rPh sb="2" eb="3">
      <t>メイ</t>
    </rPh>
    <rPh sb="7" eb="9">
      <t>ホッポウ</t>
    </rPh>
    <rPh sb="9" eb="11">
      <t>リョウド</t>
    </rPh>
    <rPh sb="11" eb="13">
      <t>モンダイ</t>
    </rPh>
    <rPh sb="13" eb="15">
      <t>カイケツ</t>
    </rPh>
    <rPh sb="15" eb="17">
      <t>ソクシン</t>
    </rPh>
    <rPh sb="21" eb="23">
      <t>シサク</t>
    </rPh>
    <rPh sb="24" eb="26">
      <t>スイシン</t>
    </rPh>
    <phoneticPr fontId="1"/>
  </si>
  <si>
    <t>北方領土返還要求運動推進等経費</t>
    <rPh sb="0" eb="2">
      <t>ホッポウ</t>
    </rPh>
    <rPh sb="2" eb="4">
      <t>リョウド</t>
    </rPh>
    <rPh sb="4" eb="6">
      <t>ヘンカン</t>
    </rPh>
    <rPh sb="6" eb="8">
      <t>ヨウキュウ</t>
    </rPh>
    <rPh sb="8" eb="10">
      <t>ウンドウ</t>
    </rPh>
    <rPh sb="10" eb="12">
      <t>スイシン</t>
    </rPh>
    <rPh sb="12" eb="13">
      <t>トウ</t>
    </rPh>
    <rPh sb="13" eb="15">
      <t>ケイヒ</t>
    </rPh>
    <phoneticPr fontId="12"/>
  </si>
  <si>
    <t>昭和４３年度</t>
    <rPh sb="0" eb="2">
      <t>ショウワ</t>
    </rPh>
    <rPh sb="4" eb="6">
      <t>ネンド</t>
    </rPh>
    <phoneticPr fontId="1"/>
  </si>
  <si>
    <t>・「北方対策本部が主催又は関係団体と協力して実施する北方領土問題の啓発を目的とした講演会やパネル展等のイベントの開催回数」について、令和元年は目標値は「10」であったが、その後は「５」「４」と半減している。コロナ下の特殊事情があるとしても、予算額が変化していないのであれば、目標は「10」のまま維持し、成果・実績値が未達成であると記載すべきではないか。
・「全国各地で開催される北方領土問題の解決の促進に資する行事等の情報を北方対策本部ホームページに掲載する回数」だが、HPの改訂回数のことと思われる。あまり見ない指標である。この指標は必要なのか。閲覧件数だけでよいのではないか。
・北方領土隣接地域のSNS動画共有サイトによる魅力発信業務及び北方地域総合実態調査については一者応札となっているが、競争性の確保のための工夫の余地はないか。</t>
    <phoneticPr fontId="4"/>
  </si>
  <si>
    <t>外部有識者の所見を踏まえ、数値目標の設定方法の検討を行うこと。一者応札となった要因を検証し、競争性が確保できるよう事業の実施に努め、執行実績を踏まえた概算要求を行うこと。</t>
  </si>
  <si>
    <t>・「北方対策本部が主催又は関係団体と協力して実施する北方領土問題の啓発を目的とした講演会やパネル展等のイベントの開催回数」は、令和２年に働き方改革の一環として当部局内の業務見直しを行い、回数を縮小し各事業の規模を拡充した結果、「当初見込み」が減少したもの。
・「全国各地で開催される北方領土問題の解決の促進に資する行事等の情報を北方対策本部ホームページに掲載する回数」は、北方対策本部における情報発信の回数であるため、指標として記載しているところであるが、御指摘を踏まえ、どのような指標が適切か検討してまいりたい。
・いずれの契約も会計法令に基づき適切に調達手続きを実施したところであるが、公告開始日の前倒し、公告期間の延長など一者応札の改善に努めてまいりたい。</t>
    <phoneticPr fontId="4"/>
  </si>
  <si>
    <t>重要政策推進枠：60</t>
    <phoneticPr fontId="4"/>
  </si>
  <si>
    <t>北方対策本部</t>
    <rPh sb="0" eb="2">
      <t>ホッポウ</t>
    </rPh>
    <rPh sb="2" eb="4">
      <t>タイサク</t>
    </rPh>
    <rPh sb="4" eb="6">
      <t>ホンブ</t>
    </rPh>
    <phoneticPr fontId="1"/>
  </si>
  <si>
    <t>（項）北方対策本部（大事項）北方領土問題対策に必要な経費</t>
    <rPh sb="1" eb="2">
      <t>コウ</t>
    </rPh>
    <rPh sb="3" eb="5">
      <t>ホッポウ</t>
    </rPh>
    <rPh sb="5" eb="7">
      <t>タイサク</t>
    </rPh>
    <rPh sb="7" eb="9">
      <t>ホンブ</t>
    </rPh>
    <rPh sb="10" eb="13">
      <t>ダイジコウ</t>
    </rPh>
    <rPh sb="14" eb="16">
      <t>ホッポウ</t>
    </rPh>
    <rPh sb="16" eb="18">
      <t>リョウド</t>
    </rPh>
    <rPh sb="18" eb="20">
      <t>モンダイ</t>
    </rPh>
    <rPh sb="20" eb="22">
      <t>タイサク</t>
    </rPh>
    <rPh sb="23" eb="25">
      <t>ヒツヨウ</t>
    </rPh>
    <rPh sb="26" eb="28">
      <t>ケイヒ</t>
    </rPh>
    <phoneticPr fontId="1"/>
  </si>
  <si>
    <t>施策名：２９．少子化社会対策大綱及び子ども・子育て支援の推進</t>
    <rPh sb="0" eb="2">
      <t>シサク</t>
    </rPh>
    <rPh sb="2" eb="3">
      <t>メイ</t>
    </rPh>
    <rPh sb="7" eb="10">
      <t>ショウシカ</t>
    </rPh>
    <rPh sb="10" eb="12">
      <t>シャカイ</t>
    </rPh>
    <rPh sb="12" eb="14">
      <t>タイサク</t>
    </rPh>
    <rPh sb="14" eb="16">
      <t>タイコウ</t>
    </rPh>
    <rPh sb="16" eb="17">
      <t>オヨ</t>
    </rPh>
    <rPh sb="18" eb="19">
      <t>コ</t>
    </rPh>
    <rPh sb="22" eb="24">
      <t>コソダ</t>
    </rPh>
    <rPh sb="25" eb="27">
      <t>シエン</t>
    </rPh>
    <rPh sb="28" eb="30">
      <t>スイシン</t>
    </rPh>
    <phoneticPr fontId="1"/>
  </si>
  <si>
    <t>子ども・子育て支援に必要な経費</t>
  </si>
  <si>
    <t>令和５年度は、同種の事業をこども家庭庁に移管し実施予定である。効率的・効果的な事業の実施に努めることとする。</t>
    <phoneticPr fontId="4"/>
  </si>
  <si>
    <t>子ども・子育て本部</t>
    <rPh sb="0" eb="1">
      <t>コ</t>
    </rPh>
    <rPh sb="4" eb="6">
      <t>コソダ</t>
    </rPh>
    <rPh sb="7" eb="9">
      <t>ホンブ</t>
    </rPh>
    <phoneticPr fontId="1"/>
  </si>
  <si>
    <t>（項）子ども・子育て本部（大事項）子ども・子育て支援に必要な経費</t>
    <rPh sb="1" eb="2">
      <t>コウ</t>
    </rPh>
    <rPh sb="3" eb="4">
      <t>コ</t>
    </rPh>
    <rPh sb="7" eb="9">
      <t>コソダ</t>
    </rPh>
    <rPh sb="10" eb="12">
      <t>ホンブ</t>
    </rPh>
    <rPh sb="13" eb="14">
      <t>ダイ</t>
    </rPh>
    <rPh sb="14" eb="16">
      <t>ジコウ</t>
    </rPh>
    <rPh sb="17" eb="18">
      <t>コ</t>
    </rPh>
    <rPh sb="21" eb="23">
      <t>コソダ</t>
    </rPh>
    <rPh sb="24" eb="26">
      <t>シエン</t>
    </rPh>
    <rPh sb="27" eb="29">
      <t>ヒツヨウ</t>
    </rPh>
    <rPh sb="30" eb="32">
      <t>ケイヒ</t>
    </rPh>
    <phoneticPr fontId="1"/>
  </si>
  <si>
    <t>地域少子化対策強化事業</t>
  </si>
  <si>
    <t>児童手当等交付金に必要な経費</t>
    <rPh sb="0" eb="2">
      <t>ジドウ</t>
    </rPh>
    <rPh sb="2" eb="4">
      <t>テアテ</t>
    </rPh>
    <rPh sb="4" eb="5">
      <t>トウ</t>
    </rPh>
    <rPh sb="5" eb="8">
      <t>コウフキン</t>
    </rPh>
    <rPh sb="9" eb="11">
      <t>ヒツヨウ</t>
    </rPh>
    <rPh sb="12" eb="14">
      <t>ケイヒ</t>
    </rPh>
    <phoneticPr fontId="1"/>
  </si>
  <si>
    <t>昭和４６年度</t>
    <rPh sb="0" eb="2">
      <t>ショウワ</t>
    </rPh>
    <rPh sb="4" eb="5">
      <t>ネン</t>
    </rPh>
    <rPh sb="5" eb="6">
      <t>ド</t>
    </rPh>
    <phoneticPr fontId="1"/>
  </si>
  <si>
    <t>「児童の健やかな成長に資する」という目的からすると、必要とする扶養者がきちんと給付を受けられる（ような制度周知）及び扶養者の冗費に充てられてしまわないような方策が図られるべきと考える（実際の事務は地方公共団体が担当することを考慮するとそのような方策も地方公共団体の担当ということになるとは思う）。</t>
    <phoneticPr fontId="4"/>
  </si>
  <si>
    <t>外部有識者の所見も踏まえながら、今後、同種の事業を実施する際は、当該事業の知見を最大限生かして、効率的・効果的な事業の実施に努めること。</t>
    <phoneticPr fontId="4"/>
  </si>
  <si>
    <t>所見の内容を踏まえ、今後検討いたします。</t>
    <phoneticPr fontId="4"/>
  </si>
  <si>
    <t>年金特別会計子ども・子育て支援勘定</t>
    <rPh sb="0" eb="2">
      <t>ネンキン</t>
    </rPh>
    <rPh sb="2" eb="4">
      <t>トクベツ</t>
    </rPh>
    <rPh sb="4" eb="6">
      <t>カイケイ</t>
    </rPh>
    <rPh sb="6" eb="7">
      <t>コ</t>
    </rPh>
    <rPh sb="10" eb="12">
      <t>コソダ</t>
    </rPh>
    <rPh sb="13" eb="15">
      <t>シエン</t>
    </rPh>
    <rPh sb="15" eb="17">
      <t>カンジョウ</t>
    </rPh>
    <phoneticPr fontId="1"/>
  </si>
  <si>
    <t>(項)児童手当等交付金
（大事項）児童手当交付金に必要な経費
（大事項）特例給付等交付金に必要な経費</t>
    <rPh sb="1" eb="2">
      <t>コウ</t>
    </rPh>
    <rPh sb="3" eb="5">
      <t>ジドウ</t>
    </rPh>
    <rPh sb="5" eb="7">
      <t>テアテ</t>
    </rPh>
    <rPh sb="7" eb="8">
      <t>トウ</t>
    </rPh>
    <rPh sb="8" eb="11">
      <t>コウフキン</t>
    </rPh>
    <rPh sb="13" eb="14">
      <t>ダイ</t>
    </rPh>
    <rPh sb="14" eb="16">
      <t>ジコウ</t>
    </rPh>
    <rPh sb="17" eb="19">
      <t>ジドウ</t>
    </rPh>
    <rPh sb="19" eb="21">
      <t>テアテ</t>
    </rPh>
    <rPh sb="21" eb="24">
      <t>コウフキン</t>
    </rPh>
    <rPh sb="25" eb="27">
      <t>ヒツヨウ</t>
    </rPh>
    <rPh sb="28" eb="30">
      <t>ケイヒ</t>
    </rPh>
    <rPh sb="32" eb="33">
      <t>ダイ</t>
    </rPh>
    <rPh sb="33" eb="35">
      <t>ジコウ</t>
    </rPh>
    <rPh sb="36" eb="38">
      <t>トクレイ</t>
    </rPh>
    <rPh sb="38" eb="40">
      <t>キュウフ</t>
    </rPh>
    <rPh sb="40" eb="41">
      <t>トウ</t>
    </rPh>
    <rPh sb="41" eb="44">
      <t>コウフキン</t>
    </rPh>
    <rPh sb="45" eb="47">
      <t>ヒツヨウ</t>
    </rPh>
    <rPh sb="48" eb="50">
      <t>ケイヒ</t>
    </rPh>
    <phoneticPr fontId="1"/>
  </si>
  <si>
    <t>子どものための教育・保育給付に必要な経費</t>
  </si>
  <si>
    <t>所見の内容を踏まえ、効率的・効果的な事業の実施に努めてまいりたい。</t>
    <phoneticPr fontId="4"/>
  </si>
  <si>
    <t>（項）子ども・子育て支援推進費（大事項）子どものための教育・保育給付等に必要な経費</t>
    <rPh sb="1" eb="2">
      <t>コウ</t>
    </rPh>
    <rPh sb="3" eb="4">
      <t>コ</t>
    </rPh>
    <rPh sb="7" eb="9">
      <t>コソダ</t>
    </rPh>
    <rPh sb="10" eb="12">
      <t>シエン</t>
    </rPh>
    <rPh sb="12" eb="14">
      <t>スイシン</t>
    </rPh>
    <rPh sb="14" eb="15">
      <t>ヒ</t>
    </rPh>
    <rPh sb="16" eb="17">
      <t>ダイ</t>
    </rPh>
    <rPh sb="17" eb="19">
      <t>ジコウ</t>
    </rPh>
    <rPh sb="34" eb="35">
      <t>トウ</t>
    </rPh>
    <rPh sb="36" eb="38">
      <t>ヒツヨウ</t>
    </rPh>
    <rPh sb="39" eb="41">
      <t>ケイヒ</t>
    </rPh>
    <phoneticPr fontId="1"/>
  </si>
  <si>
    <t>地域子ども・子育て支援に必要な経費</t>
    <rPh sb="0" eb="2">
      <t>チイキ</t>
    </rPh>
    <rPh sb="2" eb="3">
      <t>コ</t>
    </rPh>
    <rPh sb="6" eb="8">
      <t>コソダ</t>
    </rPh>
    <rPh sb="9" eb="11">
      <t>シエン</t>
    </rPh>
    <rPh sb="12" eb="14">
      <t>ヒツヨウ</t>
    </rPh>
    <rPh sb="15" eb="17">
      <t>ケイヒ</t>
    </rPh>
    <phoneticPr fontId="1"/>
  </si>
  <si>
    <t>実際に事業を実施するのは市町村であり、目標を設定しにくい中で、定量的な目標をよく工夫されて設定しているとは思うが、「この交付金で最終的にこれだけできた」という全体的な成果（「児童クラブ等を整備した個所数」のような）を他にも設定することを検討されたい。</t>
    <phoneticPr fontId="4"/>
  </si>
  <si>
    <t>外部有識者の所見を踏まえ、今後、同種の事業を実施する際は、当該事業の知見を最大限生かして、効率的・効果的な事業の実施に努めること。</t>
    <phoneticPr fontId="4"/>
  </si>
  <si>
    <t>（項）地域子ども・子育て支援及仕事・子育て両立支援事業費
（大事項）地域子ども・子育て支援に必要な経費</t>
    <rPh sb="1" eb="2">
      <t>コウ</t>
    </rPh>
    <rPh sb="3" eb="5">
      <t>チイキ</t>
    </rPh>
    <rPh sb="5" eb="6">
      <t>コ</t>
    </rPh>
    <rPh sb="9" eb="11">
      <t>コソダ</t>
    </rPh>
    <rPh sb="12" eb="14">
      <t>シエン</t>
    </rPh>
    <rPh sb="14" eb="15">
      <t>オヨ</t>
    </rPh>
    <rPh sb="15" eb="17">
      <t>シゴト</t>
    </rPh>
    <rPh sb="18" eb="20">
      <t>コソダ</t>
    </rPh>
    <rPh sb="21" eb="23">
      <t>リョウリツ</t>
    </rPh>
    <rPh sb="23" eb="25">
      <t>シエン</t>
    </rPh>
    <rPh sb="25" eb="27">
      <t>ジギョウ</t>
    </rPh>
    <rPh sb="27" eb="28">
      <t>ヒ</t>
    </rPh>
    <rPh sb="30" eb="31">
      <t>ダイ</t>
    </rPh>
    <rPh sb="31" eb="33">
      <t>ジコウ</t>
    </rPh>
    <rPh sb="34" eb="36">
      <t>チイキ</t>
    </rPh>
    <rPh sb="36" eb="37">
      <t>コ</t>
    </rPh>
    <rPh sb="40" eb="42">
      <t>コソダ</t>
    </rPh>
    <rPh sb="43" eb="45">
      <t>シエン</t>
    </rPh>
    <rPh sb="46" eb="48">
      <t>ヒツヨウ</t>
    </rPh>
    <rPh sb="49" eb="51">
      <t>ケイヒ</t>
    </rPh>
    <phoneticPr fontId="1"/>
  </si>
  <si>
    <t>仕事・子育て両立支援事業に必要な経費</t>
    <phoneticPr fontId="4"/>
  </si>
  <si>
    <t>（項）仕事・子育て両立支援事業費
（大事項）仕事・子育て両立支援に必要な経費</t>
    <rPh sb="1" eb="2">
      <t>コウ</t>
    </rPh>
    <rPh sb="3" eb="5">
      <t>シゴト</t>
    </rPh>
    <rPh sb="6" eb="8">
      <t>コソダ</t>
    </rPh>
    <rPh sb="9" eb="11">
      <t>リョウリツ</t>
    </rPh>
    <rPh sb="11" eb="13">
      <t>シエン</t>
    </rPh>
    <rPh sb="13" eb="15">
      <t>ジギョウ</t>
    </rPh>
    <rPh sb="15" eb="16">
      <t>ヒ</t>
    </rPh>
    <rPh sb="18" eb="20">
      <t>ダイジ</t>
    </rPh>
    <rPh sb="20" eb="21">
      <t>コウ</t>
    </rPh>
    <rPh sb="22" eb="24">
      <t>シゴト</t>
    </rPh>
    <rPh sb="25" eb="27">
      <t>コソダ</t>
    </rPh>
    <rPh sb="28" eb="30">
      <t>リョウリツ</t>
    </rPh>
    <rPh sb="30" eb="32">
      <t>シエン</t>
    </rPh>
    <rPh sb="33" eb="35">
      <t>ヒツヨウ</t>
    </rPh>
    <rPh sb="36" eb="38">
      <t>ケイヒ</t>
    </rPh>
    <phoneticPr fontId="1"/>
  </si>
  <si>
    <t>年金特別会計子ども・子育て支援勘定</t>
    <rPh sb="0" eb="2">
      <t>ネンキン</t>
    </rPh>
    <rPh sb="2" eb="4">
      <t>トクベツ</t>
    </rPh>
    <rPh sb="4" eb="6">
      <t>カイケイ</t>
    </rPh>
    <rPh sb="6" eb="7">
      <t>コ</t>
    </rPh>
    <rPh sb="10" eb="12">
      <t>コソダ</t>
    </rPh>
    <rPh sb="13" eb="17">
      <t>シエンカンジョウ</t>
    </rPh>
    <phoneticPr fontId="1"/>
  </si>
  <si>
    <t>（項）地域子ども・子育て支援及仕事・子育て両立支援事業費（大事項）仕事・子育て両立支援等に必要な経費</t>
    <rPh sb="1" eb="2">
      <t>コウ</t>
    </rPh>
    <rPh sb="3" eb="5">
      <t>チイキ</t>
    </rPh>
    <rPh sb="5" eb="6">
      <t>コ</t>
    </rPh>
    <rPh sb="9" eb="11">
      <t>コソダ</t>
    </rPh>
    <rPh sb="12" eb="14">
      <t>シエン</t>
    </rPh>
    <rPh sb="14" eb="15">
      <t>キュウ</t>
    </rPh>
    <rPh sb="15" eb="17">
      <t>シゴト</t>
    </rPh>
    <rPh sb="18" eb="20">
      <t>コソダ</t>
    </rPh>
    <rPh sb="21" eb="23">
      <t>リョウリツ</t>
    </rPh>
    <rPh sb="23" eb="25">
      <t>シエン</t>
    </rPh>
    <rPh sb="25" eb="28">
      <t>ジギョウヒ</t>
    </rPh>
    <phoneticPr fontId="1"/>
  </si>
  <si>
    <t>大学等における修学支援に必要な経費</t>
    <rPh sb="0" eb="2">
      <t>ダイガク</t>
    </rPh>
    <rPh sb="2" eb="3">
      <t>トウ</t>
    </rPh>
    <rPh sb="7" eb="9">
      <t>シュウガク</t>
    </rPh>
    <rPh sb="9" eb="11">
      <t>シエン</t>
    </rPh>
    <rPh sb="12" eb="14">
      <t>ヒツヨウ</t>
    </rPh>
    <rPh sb="15" eb="17">
      <t>ケイヒ</t>
    </rPh>
    <phoneticPr fontId="4"/>
  </si>
  <si>
    <t>過去の外部有識者の所見を踏まえて、今後、同種の事業を実施する際は、当該事業の知見を最大限生かして、効率的・効果的な事業の実施に努めること。</t>
    <phoneticPr fontId="4"/>
  </si>
  <si>
    <t>過去の機関要件についての所見を踏まえて、在学する学生が学問追求と実践的教育のバランスの取れた質の高い教育を受けられるように、今後、同種の事業を実施する際は、当該事業の知見を最大限生かして、効率的・効果的な事業の実施に努める。</t>
    <phoneticPr fontId="4"/>
  </si>
  <si>
    <t>（項）大学等修学支援費
（大事項）大学等における修学の支援に必要な経費</t>
    <rPh sb="1" eb="2">
      <t>コウ</t>
    </rPh>
    <rPh sb="3" eb="5">
      <t>ダイガク</t>
    </rPh>
    <rPh sb="5" eb="6">
      <t>トウ</t>
    </rPh>
    <rPh sb="6" eb="8">
      <t>シュウガク</t>
    </rPh>
    <rPh sb="8" eb="10">
      <t>シエン</t>
    </rPh>
    <rPh sb="10" eb="11">
      <t>ヒ</t>
    </rPh>
    <rPh sb="13" eb="14">
      <t>ダイ</t>
    </rPh>
    <rPh sb="14" eb="16">
      <t>ジコウ</t>
    </rPh>
    <rPh sb="17" eb="19">
      <t>ダイガク</t>
    </rPh>
    <rPh sb="19" eb="20">
      <t>トウ</t>
    </rPh>
    <rPh sb="24" eb="26">
      <t>シュウガク</t>
    </rPh>
    <rPh sb="27" eb="29">
      <t>シエン</t>
    </rPh>
    <rPh sb="30" eb="32">
      <t>ヒツヨウ</t>
    </rPh>
    <rPh sb="33" eb="35">
      <t>ケイヒ</t>
    </rPh>
    <phoneticPr fontId="4"/>
  </si>
  <si>
    <t>施策名：３０．有人国境離島施策の推進</t>
    <rPh sb="0" eb="2">
      <t>シサク</t>
    </rPh>
    <rPh sb="2" eb="3">
      <t>メイ</t>
    </rPh>
    <rPh sb="7" eb="9">
      <t>ユウジン</t>
    </rPh>
    <rPh sb="9" eb="11">
      <t>コッキョウ</t>
    </rPh>
    <rPh sb="11" eb="13">
      <t>リトウ</t>
    </rPh>
    <rPh sb="13" eb="15">
      <t>シサク</t>
    </rPh>
    <rPh sb="16" eb="18">
      <t>スイシン</t>
    </rPh>
    <phoneticPr fontId="1"/>
  </si>
  <si>
    <t>有人国境離島政策の推進に必要な経費</t>
    <phoneticPr fontId="4"/>
  </si>
  <si>
    <t>平成２９年度</t>
    <rPh sb="0" eb="2">
      <t>ヘイセイ</t>
    </rPh>
    <rPh sb="4" eb="6">
      <t>ネンド</t>
    </rPh>
    <phoneticPr fontId="1"/>
  </si>
  <si>
    <t>令和８年度</t>
    <rPh sb="0" eb="2">
      <t>レイワ</t>
    </rPh>
    <rPh sb="3" eb="5">
      <t>ネンド</t>
    </rPh>
    <phoneticPr fontId="4"/>
  </si>
  <si>
    <t>・有人国境離島に関する施策については、引き続き、都道県計画に沿って、地域の実状に応じて支援していく。
・事業の有効性、効率性及び成果実績については、今後のフォローアップにおいて、国だけではなく、地域毎の指標や取組も合わせて検証し、必要に応じて、国の基本方針や都道県計画の見直し等を行う。</t>
    <rPh sb="52" eb="54">
      <t>ジギョウ</t>
    </rPh>
    <rPh sb="55" eb="58">
      <t>ユウコウセイ</t>
    </rPh>
    <rPh sb="59" eb="62">
      <t>コウリツセイ</t>
    </rPh>
    <rPh sb="62" eb="63">
      <t>オヨ</t>
    </rPh>
    <rPh sb="64" eb="66">
      <t>セイカ</t>
    </rPh>
    <rPh sb="66" eb="68">
      <t>ジッセキ</t>
    </rPh>
    <rPh sb="107" eb="108">
      <t>ア</t>
    </rPh>
    <phoneticPr fontId="4"/>
  </si>
  <si>
    <t>重要政策推進枠：1,369</t>
    <rPh sb="0" eb="2">
      <t>ジュウヨウ</t>
    </rPh>
    <rPh sb="2" eb="4">
      <t>セイサク</t>
    </rPh>
    <rPh sb="4" eb="6">
      <t>スイシン</t>
    </rPh>
    <rPh sb="6" eb="7">
      <t>ワク</t>
    </rPh>
    <phoneticPr fontId="4"/>
  </si>
  <si>
    <t>総合海洋政策推進事務局</t>
    <rPh sb="0" eb="2">
      <t>ソウゴウ</t>
    </rPh>
    <rPh sb="2" eb="4">
      <t>カイヨウ</t>
    </rPh>
    <rPh sb="4" eb="6">
      <t>セイサク</t>
    </rPh>
    <rPh sb="6" eb="8">
      <t>スイシン</t>
    </rPh>
    <rPh sb="8" eb="11">
      <t>ジムキョク</t>
    </rPh>
    <phoneticPr fontId="1"/>
  </si>
  <si>
    <t>（項）有人国境離島政策推進費（大事項）有人国境離島政策の推進に必要な経費</t>
    <phoneticPr fontId="4"/>
  </si>
  <si>
    <t>施策名：３１．国際平和協力に関する施策の推進</t>
    <rPh sb="0" eb="2">
      <t>シサク</t>
    </rPh>
    <rPh sb="2" eb="3">
      <t>メイ</t>
    </rPh>
    <rPh sb="7" eb="9">
      <t>コクサイ</t>
    </rPh>
    <rPh sb="9" eb="11">
      <t>ヘイワ</t>
    </rPh>
    <rPh sb="11" eb="13">
      <t>キョウリョク</t>
    </rPh>
    <rPh sb="14" eb="15">
      <t>カン</t>
    </rPh>
    <rPh sb="17" eb="19">
      <t>シサク</t>
    </rPh>
    <rPh sb="20" eb="22">
      <t>スイシン</t>
    </rPh>
    <phoneticPr fontId="1"/>
  </si>
  <si>
    <t>国際平和協力隊の派遣等経費</t>
    <rPh sb="0" eb="2">
      <t>コクサイ</t>
    </rPh>
    <rPh sb="2" eb="4">
      <t>ヘイワ</t>
    </rPh>
    <rPh sb="4" eb="7">
      <t>キョウリョクタイ</t>
    </rPh>
    <rPh sb="8" eb="10">
      <t>ハケン</t>
    </rPh>
    <rPh sb="10" eb="11">
      <t>トウ</t>
    </rPh>
    <rPh sb="11" eb="13">
      <t>ケイヒ</t>
    </rPh>
    <phoneticPr fontId="17"/>
  </si>
  <si>
    <t>平成４年度</t>
    <rPh sb="0" eb="2">
      <t>ヘイセイ</t>
    </rPh>
    <rPh sb="3" eb="5">
      <t>ネンド</t>
    </rPh>
    <phoneticPr fontId="1"/>
  </si>
  <si>
    <t>定量的な目標設定は、一部、可能であろう。例えば、日通に支払う経費が、平時と紛争時とで、それぞれの平均的経費とどの程度離れた額になっているか等は、数値化して提示するべきだと思われる。</t>
    <phoneticPr fontId="4"/>
  </si>
  <si>
    <t>外部有識者の所見を踏まえ、定量的な目標設定を検討すること。また、予算の効率的執行に努め、不用額が生じていることも踏まえ、執行実績を適切に概算要求に反映させること。</t>
    <rPh sb="0" eb="2">
      <t>ガイブ</t>
    </rPh>
    <rPh sb="2" eb="5">
      <t>ユウシキシャ</t>
    </rPh>
    <rPh sb="6" eb="8">
      <t>ショケン</t>
    </rPh>
    <rPh sb="9" eb="10">
      <t>フ</t>
    </rPh>
    <rPh sb="13" eb="16">
      <t>テイリョウテキ</t>
    </rPh>
    <rPh sb="17" eb="19">
      <t>モクヒョウ</t>
    </rPh>
    <rPh sb="19" eb="21">
      <t>セッテイ</t>
    </rPh>
    <rPh sb="22" eb="24">
      <t>ケントウ</t>
    </rPh>
    <rPh sb="32" eb="34">
      <t>ヨサン</t>
    </rPh>
    <rPh sb="35" eb="38">
      <t>コウリツテキ</t>
    </rPh>
    <rPh sb="38" eb="40">
      <t>シッコウ</t>
    </rPh>
    <rPh sb="41" eb="42">
      <t>ツト</t>
    </rPh>
    <rPh sb="44" eb="46">
      <t>フヨウ</t>
    </rPh>
    <rPh sb="46" eb="47">
      <t>ガク</t>
    </rPh>
    <rPh sb="48" eb="49">
      <t>ショウ</t>
    </rPh>
    <rPh sb="56" eb="57">
      <t>フ</t>
    </rPh>
    <rPh sb="60" eb="62">
      <t>シッコウ</t>
    </rPh>
    <rPh sb="62" eb="64">
      <t>ジッセキ</t>
    </rPh>
    <rPh sb="65" eb="67">
      <t>テキセツ</t>
    </rPh>
    <rPh sb="68" eb="70">
      <t>ガイサン</t>
    </rPh>
    <rPh sb="70" eb="72">
      <t>ヨウキュウ</t>
    </rPh>
    <rPh sb="73" eb="75">
      <t>ハンエイ</t>
    </rPh>
    <phoneticPr fontId="0"/>
  </si>
  <si>
    <t>外部有識者の所見につき検討したが、輸送業者に支払う経費については、派遣先当地の情勢のみならず、他地域の紛争や新型コロナウイルス等の感染症も含む世界的な情勢による輸送便の欠航や減便等の事情が影響するため、派遣先当地の情勢を判断する定量的な目標として定めることは困難であると考える。また、我が国の国際平和協力業務は、紛争中の地域に要員を送ることはできないため、この観点からも、平時と紛争時の経費額の差を定量的指標として掲げることは適切ではないと考える。なお、概算要求額については、引き続き、効率的な執行に努めるとともに、本年のウクライナ被災民救援のような突発事案にも対応できるよう、執行実績を踏まえた予算要求を行った。</t>
  </si>
  <si>
    <t>国際平和協力本部</t>
    <rPh sb="0" eb="2">
      <t>コクサイ</t>
    </rPh>
    <rPh sb="2" eb="4">
      <t>ヘイワ</t>
    </rPh>
    <rPh sb="4" eb="6">
      <t>キョウリョク</t>
    </rPh>
    <rPh sb="6" eb="8">
      <t>ホンブ</t>
    </rPh>
    <phoneticPr fontId="1"/>
  </si>
  <si>
    <t>（項）国際平和協力本部（大事項）国際平和協力業務の実施等に必要な経費</t>
    <rPh sb="1" eb="2">
      <t>コウ</t>
    </rPh>
    <rPh sb="3" eb="5">
      <t>コクサイ</t>
    </rPh>
    <rPh sb="5" eb="7">
      <t>ヘイワ</t>
    </rPh>
    <rPh sb="7" eb="9">
      <t>キョウリョク</t>
    </rPh>
    <rPh sb="9" eb="11">
      <t>ホンブ</t>
    </rPh>
    <rPh sb="12" eb="13">
      <t>ダイ</t>
    </rPh>
    <rPh sb="13" eb="15">
      <t>ジコウ</t>
    </rPh>
    <rPh sb="16" eb="18">
      <t>コクサイ</t>
    </rPh>
    <rPh sb="18" eb="20">
      <t>ヘイワ</t>
    </rPh>
    <rPh sb="20" eb="22">
      <t>キョウリョク</t>
    </rPh>
    <rPh sb="22" eb="24">
      <t>ギョウム</t>
    </rPh>
    <rPh sb="25" eb="28">
      <t>ジッシナド</t>
    </rPh>
    <rPh sb="29" eb="31">
      <t>ヒツヨウ</t>
    </rPh>
    <rPh sb="32" eb="34">
      <t>ケイヒ</t>
    </rPh>
    <phoneticPr fontId="1"/>
  </si>
  <si>
    <t>国際平和協力のための人材育成経費</t>
    <phoneticPr fontId="4"/>
  </si>
  <si>
    <t>平成１７年度</t>
    <rPh sb="0" eb="2">
      <t>ヘイセイ</t>
    </rPh>
    <rPh sb="4" eb="6">
      <t>ネンド</t>
    </rPh>
    <phoneticPr fontId="1"/>
  </si>
  <si>
    <t>人材の確保に向けた採用手法、人材育成手法等を検証し、効果的な取組を実施するとともに、予算の効率的執行に努め、執行実績等を適切に概算要求に反映させること。</t>
  </si>
  <si>
    <t>これまで多くの人材を国際機関等へ着実に輩出しており、国際平和協力懇談会の報告等で示された政策目的は十分に達成してきているところではあるが、人材の採用・育成手法を適宜見直しながら、引き続き国際平和協力研究員制度を適切に運用し、予算の効率的執行に努める。</t>
  </si>
  <si>
    <t>人道救援物資備蓄経費</t>
    <phoneticPr fontId="4"/>
  </si>
  <si>
    <t>平成９年度</t>
    <rPh sb="0" eb="2">
      <t>ヘイセイ</t>
    </rPh>
    <rPh sb="3" eb="5">
      <t>ネンド</t>
    </rPh>
    <phoneticPr fontId="1"/>
  </si>
  <si>
    <t>一者応札の是正及び効率的執行に努め、調達計画に則して、適切に概算要求に反映させること。</t>
  </si>
  <si>
    <t>引き続き一社応札の是正及び適切な執行、予算要求に努める。</t>
  </si>
  <si>
    <t>重要政策推進枠：99</t>
    <phoneticPr fontId="4"/>
  </si>
  <si>
    <t>施策名：３２．日本学術会議に関する施策の推進</t>
    <rPh sb="0" eb="2">
      <t>シサク</t>
    </rPh>
    <rPh sb="2" eb="3">
      <t>メイ</t>
    </rPh>
    <rPh sb="7" eb="9">
      <t>ニホン</t>
    </rPh>
    <rPh sb="9" eb="11">
      <t>ガクジュツ</t>
    </rPh>
    <rPh sb="11" eb="13">
      <t>カイギ</t>
    </rPh>
    <rPh sb="14" eb="15">
      <t>カン</t>
    </rPh>
    <rPh sb="17" eb="19">
      <t>シサク</t>
    </rPh>
    <rPh sb="20" eb="22">
      <t>スイシン</t>
    </rPh>
    <phoneticPr fontId="1"/>
  </si>
  <si>
    <t>各国アカデミーとの交流等の国際的な活動</t>
    <phoneticPr fontId="4"/>
  </si>
  <si>
    <t>昭和２３年度</t>
  </si>
  <si>
    <t>以下の3つを公表して、大所高所の観点から、国民や国会議員の意見を広く聞いてみるべきだろう。①会議の開催費用、出張旅費が内閣府から出ていること、②それが行政事業レビューの対象になって、度々取り上げられている事実、③発出した共同声明の数とか、国際シンポジウムの開催執行額／実施回数といった事実をベースに「評価」することがレビューだと考えている事務局。 行政事業レビューの対象としては、ふさわしくない。</t>
    <phoneticPr fontId="4"/>
  </si>
  <si>
    <t>外部有識者の所見を踏まえ、効果的・効率的な事業の実施に努めること。</t>
    <rPh sb="0" eb="2">
      <t>ガイブ</t>
    </rPh>
    <phoneticPr fontId="4"/>
  </si>
  <si>
    <t>外部有識者からのご指摘を踏まえ、国際会議の開催や共同声明の発出、また派遣事業によって、対象にどのような成果や変化があったのかを示すように成果指標等を修正した。令和5年度行政事業レビューから修正した指標で評価を行う。同時に、行政事業レビュー推進チームの所見を踏まえ、引き続き効果的・効率的な事業の実施に努める。</t>
    <phoneticPr fontId="4"/>
  </si>
  <si>
    <t>日本学術会議</t>
    <rPh sb="0" eb="2">
      <t>ニホン</t>
    </rPh>
    <rPh sb="2" eb="4">
      <t>ガクジュツ</t>
    </rPh>
    <rPh sb="4" eb="6">
      <t>カイギ</t>
    </rPh>
    <phoneticPr fontId="1"/>
  </si>
  <si>
    <t>（項）日本学術会議（大事項）科学に関する重要事項の審議等に必要な経費</t>
    <rPh sb="1" eb="2">
      <t>コウ</t>
    </rPh>
    <rPh sb="3" eb="5">
      <t>ニホン</t>
    </rPh>
    <rPh sb="5" eb="7">
      <t>ガクジュツ</t>
    </rPh>
    <rPh sb="7" eb="9">
      <t>カイギ</t>
    </rPh>
    <rPh sb="10" eb="11">
      <t>ダイ</t>
    </rPh>
    <rPh sb="11" eb="13">
      <t>ジコウ</t>
    </rPh>
    <rPh sb="14" eb="16">
      <t>カガク</t>
    </rPh>
    <rPh sb="17" eb="18">
      <t>カン</t>
    </rPh>
    <rPh sb="20" eb="22">
      <t>ジュウヨウ</t>
    </rPh>
    <rPh sb="22" eb="24">
      <t>ジコウ</t>
    </rPh>
    <rPh sb="25" eb="28">
      <t>シンギナド</t>
    </rPh>
    <rPh sb="29" eb="31">
      <t>ヒツヨウ</t>
    </rPh>
    <rPh sb="32" eb="34">
      <t>ケイヒ</t>
    </rPh>
    <phoneticPr fontId="1"/>
  </si>
  <si>
    <t>科学の役割についての普及・啓発</t>
    <phoneticPr fontId="4"/>
  </si>
  <si>
    <t>昭和６１年度</t>
  </si>
  <si>
    <t>過去の外部有識者の所見も踏まえ、引き続き経費の使途等を精査・確認の上、効果的･効率的な事業の実施に努めること。</t>
    <rPh sb="3" eb="5">
      <t>ガイブ</t>
    </rPh>
    <phoneticPr fontId="4"/>
  </si>
  <si>
    <t>「日本学術会議のより良い役割発揮に向けて」（令和３年４月２２日日本学術会議総会決定）において、「国民に分かりやすく科学の成果を伝えるだけでなく、国民の思いやニーズ・関心を把握するため、双方向のコミュニケーションの充実を図る」ことが明記されている。学術フォーラムは国民の関心の高い問題を中心にテーマが設定され「全国87万人の科学者」が異なる専攻分野の学術フォーラムに一人の国民として参加し直接的かつ双方向の対話により科学の向上発達に寄与することも想定し実施。その上で広く国民に周知し、経費の使途等をしっかりと確認の上、効果的・効率的な事業の実施に努める。</t>
    <phoneticPr fontId="4"/>
  </si>
  <si>
    <t>科学者間ネットワークの構築</t>
    <phoneticPr fontId="4"/>
  </si>
  <si>
    <t>引き続き、経費の使途等を精査・確認の上、効果的･効率的な事業の実施に努めること。</t>
    <phoneticPr fontId="4"/>
  </si>
  <si>
    <t>引き続き、事業の適切な進捗管理、予算の効率的執行に努める。</t>
    <phoneticPr fontId="4"/>
  </si>
  <si>
    <t>施策名：３３．国家公務員の再就職支援及び官民の人材交流の円滑な実施の支援</t>
    <rPh sb="0" eb="2">
      <t>シサク</t>
    </rPh>
    <rPh sb="2" eb="3">
      <t>メイ</t>
    </rPh>
    <rPh sb="7" eb="9">
      <t>コッカ</t>
    </rPh>
    <rPh sb="9" eb="12">
      <t>コウムイン</t>
    </rPh>
    <rPh sb="13" eb="16">
      <t>サイシュウショク</t>
    </rPh>
    <rPh sb="16" eb="18">
      <t>シエン</t>
    </rPh>
    <rPh sb="18" eb="19">
      <t>オヨ</t>
    </rPh>
    <rPh sb="20" eb="22">
      <t>カンミン</t>
    </rPh>
    <rPh sb="23" eb="25">
      <t>ジンザイ</t>
    </rPh>
    <rPh sb="25" eb="27">
      <t>コウリュウ</t>
    </rPh>
    <rPh sb="28" eb="30">
      <t>エンカツ</t>
    </rPh>
    <rPh sb="31" eb="33">
      <t>ジッシ</t>
    </rPh>
    <rPh sb="34" eb="36">
      <t>シエン</t>
    </rPh>
    <phoneticPr fontId="1"/>
  </si>
  <si>
    <t>国家公務員の再就職支援経費</t>
    <rPh sb="0" eb="2">
      <t>コッカ</t>
    </rPh>
    <rPh sb="2" eb="5">
      <t>コウムイン</t>
    </rPh>
    <rPh sb="6" eb="9">
      <t>サイシュウショク</t>
    </rPh>
    <rPh sb="9" eb="11">
      <t>シエン</t>
    </rPh>
    <rPh sb="11" eb="13">
      <t>ケイヒ</t>
    </rPh>
    <phoneticPr fontId="1"/>
  </si>
  <si>
    <t>平成２５年度</t>
    <rPh sb="0" eb="2">
      <t>ヘイセイ</t>
    </rPh>
    <rPh sb="4" eb="6">
      <t>ネンド</t>
    </rPh>
    <phoneticPr fontId="1"/>
  </si>
  <si>
    <t>効果的・効率的な事業実施に努め、執行実績等を適切に概算要求に反映させること。</t>
    <rPh sb="0" eb="3">
      <t>コウカテキ</t>
    </rPh>
    <rPh sb="4" eb="6">
      <t>コウリツ</t>
    </rPh>
    <rPh sb="6" eb="7">
      <t>テキ</t>
    </rPh>
    <rPh sb="8" eb="10">
      <t>ジギョウ</t>
    </rPh>
    <rPh sb="10" eb="12">
      <t>ジッシ</t>
    </rPh>
    <rPh sb="13" eb="14">
      <t>ツト</t>
    </rPh>
    <phoneticPr fontId="0"/>
  </si>
  <si>
    <t>[事業概要の①について］
求人・求職者情報サイト運用による利便性向上に加え、各方面への本事業に係る一層の周知に取り組み、令和３年度の成果実績は59件で、成果目標値（60件）をほぼ達成した。令和４年度の成果目標値は、直近の成果実績(増加件数)を踏まえれば70件の目標設定が妥当と考えているが、本事業のさらなる発展を目指し、さらに10件上積みして80件を目標値とした。引き続き事業の見直しを随時行うとともに、求人・求職者情報サイトの利用者数を増やすこと等により、効果的・効率的な事業実施に努める。
[事業概要の②について］
令和２年度から新たな低コストの支援を設けているところであり（支援期間として、1年間、6か月間に加えて3か月間を新設）、今後とも本事業の一層の周知に取り組み、早期退職募集制度の円滑な運用に資するよう効果的・効率的な事業実施に努める。なお、利用者数はこれまで増加基調にあったものの新型コロナウイルス感染症の影響等により令和２・３年度は減少しているが、本事業の意義や需要動向は大きく変わらないと考えられる。</t>
    <rPh sb="366" eb="368">
      <t>ジギョウ</t>
    </rPh>
    <phoneticPr fontId="0"/>
  </si>
  <si>
    <t>官民人材交流センター</t>
    <rPh sb="0" eb="2">
      <t>カンミン</t>
    </rPh>
    <rPh sb="2" eb="4">
      <t>ジンザイ</t>
    </rPh>
    <rPh sb="4" eb="6">
      <t>コウリュウ</t>
    </rPh>
    <phoneticPr fontId="1"/>
  </si>
  <si>
    <t>（項）官民人材交流センター（大事項）官民人材交流センターの運営に必要な経費</t>
    <rPh sb="1" eb="2">
      <t>コウ</t>
    </rPh>
    <rPh sb="3" eb="7">
      <t>カンミンジンザイ</t>
    </rPh>
    <rPh sb="7" eb="9">
      <t>コウリュウ</t>
    </rPh>
    <rPh sb="14" eb="16">
      <t>ダイジ</t>
    </rPh>
    <rPh sb="16" eb="17">
      <t>コウ</t>
    </rPh>
    <rPh sb="18" eb="20">
      <t>カンミン</t>
    </rPh>
    <rPh sb="20" eb="22">
      <t>ジンザイ</t>
    </rPh>
    <rPh sb="22" eb="24">
      <t>コウリュウ</t>
    </rPh>
    <rPh sb="29" eb="31">
      <t>ウンエイ</t>
    </rPh>
    <rPh sb="32" eb="34">
      <t>ヒツヨウ</t>
    </rPh>
    <rPh sb="35" eb="37">
      <t>ケイヒ</t>
    </rPh>
    <phoneticPr fontId="1"/>
  </si>
  <si>
    <t>いずれの施策にも関連しないもの</t>
    <rPh sb="4" eb="6">
      <t>シサク</t>
    </rPh>
    <rPh sb="8" eb="10">
      <t>カンレン</t>
    </rPh>
    <phoneticPr fontId="1"/>
  </si>
  <si>
    <t>内閣本府庁舎等施設の整備に必要な経費</t>
    <phoneticPr fontId="4"/>
  </si>
  <si>
    <t>一者応札となった要因を検証し、競争性が確保されるよう事業の実施に努め、引き続き、効果的･効率的な事業の実施に努めるとともに、効率的な執行の実績を概算要求に反映させること。</t>
    <phoneticPr fontId="4"/>
  </si>
  <si>
    <t>引き続き、中長期の整備計画に基づく、効果的かつ効率的な整備を行う。
また、後年度における負担も考慮しつつ、改修等の必要性が高い場合に適切な整備を行う。
一者応札については、複数社が入札に参加できるよう、公告期間を従前より確保するとともに、入札に参加可能な事業者に対して市場価格調査や公告後の声掛けを実施し、競争性を確保する。</t>
    <phoneticPr fontId="4"/>
  </si>
  <si>
    <t>大臣官房
会計課</t>
    <rPh sb="0" eb="2">
      <t>ダイジン</t>
    </rPh>
    <rPh sb="2" eb="4">
      <t>カンボウ</t>
    </rPh>
    <rPh sb="5" eb="8">
      <t>カイケイカ</t>
    </rPh>
    <phoneticPr fontId="1"/>
  </si>
  <si>
    <t>（項）内閣本府施設費（大事項）内閣本府施設整備に必要な経費</t>
    <rPh sb="1" eb="2">
      <t>コウ</t>
    </rPh>
    <rPh sb="3" eb="10">
      <t>ナイカク</t>
    </rPh>
    <rPh sb="11" eb="12">
      <t>ダイ</t>
    </rPh>
    <rPh sb="12" eb="14">
      <t>ジコウ</t>
    </rPh>
    <rPh sb="15" eb="29">
      <t>ナイカク</t>
    </rPh>
    <phoneticPr fontId="1"/>
  </si>
  <si>
    <t>新たな国立公文書館施設の整備に必要な経費</t>
    <rPh sb="0" eb="1">
      <t>アラ</t>
    </rPh>
    <rPh sb="3" eb="5">
      <t>コクリツ</t>
    </rPh>
    <rPh sb="5" eb="9">
      <t>コウブンショカン</t>
    </rPh>
    <rPh sb="9" eb="11">
      <t>シセツ</t>
    </rPh>
    <rPh sb="12" eb="14">
      <t>セイビ</t>
    </rPh>
    <rPh sb="15" eb="17">
      <t>ヒツヨウ</t>
    </rPh>
    <rPh sb="18" eb="20">
      <t>ケイヒ</t>
    </rPh>
    <phoneticPr fontId="1"/>
  </si>
  <si>
    <t>引き続き、支出委任先との連携を緊密に図り、効果的･効率的な事業の実施に努めることとし必要な予算を概算要求に反映させること。</t>
    <phoneticPr fontId="4"/>
  </si>
  <si>
    <t>引き続き、効果的･効率的な事業の実施等に努める。</t>
    <phoneticPr fontId="4"/>
  </si>
  <si>
    <t>大臣官房
公文書管理課</t>
    <rPh sb="0" eb="2">
      <t>ダイジン</t>
    </rPh>
    <rPh sb="2" eb="4">
      <t>カンボウ</t>
    </rPh>
    <rPh sb="5" eb="8">
      <t>コウブンショ</t>
    </rPh>
    <rPh sb="8" eb="11">
      <t>カンリカ</t>
    </rPh>
    <phoneticPr fontId="1"/>
  </si>
  <si>
    <t>（項）内閣本府施設費（大事項）内閣本府施設整備に必要な経費</t>
    <rPh sb="1" eb="2">
      <t>コウ</t>
    </rPh>
    <rPh sb="3" eb="5">
      <t>ナイカク</t>
    </rPh>
    <rPh sb="5" eb="6">
      <t>ホン</t>
    </rPh>
    <rPh sb="6" eb="7">
      <t>フ</t>
    </rPh>
    <rPh sb="7" eb="10">
      <t>シセツヒ</t>
    </rPh>
    <rPh sb="11" eb="13">
      <t>ダイジ</t>
    </rPh>
    <rPh sb="13" eb="14">
      <t>コウ</t>
    </rPh>
    <rPh sb="15" eb="17">
      <t>ナイカク</t>
    </rPh>
    <rPh sb="17" eb="18">
      <t>ホン</t>
    </rPh>
    <rPh sb="18" eb="19">
      <t>フ</t>
    </rPh>
    <rPh sb="19" eb="21">
      <t>シセツ</t>
    </rPh>
    <rPh sb="21" eb="23">
      <t>セイビ</t>
    </rPh>
    <rPh sb="24" eb="26">
      <t>ヒツヨウ</t>
    </rPh>
    <rPh sb="27" eb="29">
      <t>ケイヒ</t>
    </rPh>
    <phoneticPr fontId="1"/>
  </si>
  <si>
    <t>独立行政法人国立公文書館運営費交付金に必要な経費</t>
    <phoneticPr fontId="4"/>
  </si>
  <si>
    <t>一者応札となった要因を検証し、競争性が確保されるよう事業の実施に努め、引き続き、効果的･効率的な事業の実施に努めることとし、効率的に執行した実績を概算要求に反映させること。</t>
    <phoneticPr fontId="4"/>
  </si>
  <si>
    <t>一者応札となった契約については、入札説明会の参加業者等から入札不参加の事情聴取を行うなどの原因分析を行い、聴取内容を踏まえて仕様書の見直しや公告期間の十分な確保を実施することで競争性が確保されるよう事業の実施に努める。また、効果的･効率的な事業の実施に向けて、引き続きコスト削減に対する取組を実施していくこととする。</t>
    <phoneticPr fontId="4"/>
  </si>
  <si>
    <t>重要政策推進枠：476</t>
    <rPh sb="0" eb="2">
      <t>ジュウヨウ</t>
    </rPh>
    <rPh sb="2" eb="4">
      <t>セイサク</t>
    </rPh>
    <rPh sb="4" eb="6">
      <t>スイシン</t>
    </rPh>
    <rPh sb="6" eb="7">
      <t>ワク</t>
    </rPh>
    <phoneticPr fontId="4"/>
  </si>
  <si>
    <t>（項）独立行政法人国立公文書館運営費（大事項）独立行政法人国立公文書館運営費交付金に必要な経費</t>
    <rPh sb="1" eb="2">
      <t>コウ</t>
    </rPh>
    <rPh sb="3" eb="18">
      <t>ドクリツ</t>
    </rPh>
    <rPh sb="19" eb="20">
      <t>ダイ</t>
    </rPh>
    <rPh sb="20" eb="22">
      <t>ジコウ</t>
    </rPh>
    <rPh sb="23" eb="41">
      <t>ドクリツモ</t>
    </rPh>
    <rPh sb="42" eb="44">
      <t>ヒツヨウ</t>
    </rPh>
    <rPh sb="45" eb="47">
      <t>ケイヒ</t>
    </rPh>
    <phoneticPr fontId="1"/>
  </si>
  <si>
    <t>独立行政法人国立公文書館施設整備に必要な経費</t>
    <rPh sb="12" eb="14">
      <t>シセツ</t>
    </rPh>
    <rPh sb="14" eb="16">
      <t>セイビ</t>
    </rPh>
    <phoneticPr fontId="4"/>
  </si>
  <si>
    <t>平成３０年度</t>
    <rPh sb="5" eb="6">
      <t>ド</t>
    </rPh>
    <phoneticPr fontId="4"/>
  </si>
  <si>
    <t>適切な予算執行だと思われる。</t>
    <phoneticPr fontId="4"/>
  </si>
  <si>
    <t>重要政策推進枠：129</t>
    <rPh sb="0" eb="2">
      <t>ジュウヨウ</t>
    </rPh>
    <rPh sb="2" eb="4">
      <t>セイサク</t>
    </rPh>
    <rPh sb="4" eb="6">
      <t>スイシン</t>
    </rPh>
    <rPh sb="6" eb="7">
      <t>ワク</t>
    </rPh>
    <phoneticPr fontId="4"/>
  </si>
  <si>
    <t>（項）独立行政法人国立公文書館施設整備費（大事項）独立行政法人国立公文書館施設整備に必要な経費</t>
    <rPh sb="1" eb="2">
      <t>コウ</t>
    </rPh>
    <rPh sb="3" eb="5">
      <t>ドクリツ</t>
    </rPh>
    <rPh sb="5" eb="7">
      <t>ギョウセイ</t>
    </rPh>
    <rPh sb="7" eb="9">
      <t>ホウジン</t>
    </rPh>
    <rPh sb="9" eb="11">
      <t>コクリツ</t>
    </rPh>
    <rPh sb="11" eb="15">
      <t>コウブンショカン</t>
    </rPh>
    <rPh sb="15" eb="17">
      <t>シセツ</t>
    </rPh>
    <rPh sb="17" eb="20">
      <t>セイビヒ</t>
    </rPh>
    <rPh sb="21" eb="22">
      <t>ダイ</t>
    </rPh>
    <rPh sb="22" eb="24">
      <t>ジコウ</t>
    </rPh>
    <rPh sb="25" eb="27">
      <t>ドクリツ</t>
    </rPh>
    <rPh sb="27" eb="29">
      <t>ギョウセイ</t>
    </rPh>
    <rPh sb="29" eb="31">
      <t>ホウジン</t>
    </rPh>
    <rPh sb="31" eb="33">
      <t>コクリツ</t>
    </rPh>
    <rPh sb="33" eb="37">
      <t>コウブンショカン</t>
    </rPh>
    <rPh sb="37" eb="39">
      <t>シセツ</t>
    </rPh>
    <rPh sb="39" eb="41">
      <t>セイビ</t>
    </rPh>
    <rPh sb="42" eb="44">
      <t>ヒツヨウ</t>
    </rPh>
    <rPh sb="45" eb="47">
      <t>ケイヒ</t>
    </rPh>
    <phoneticPr fontId="1"/>
  </si>
  <si>
    <t>拉致被害者等の支援に必要な経費</t>
    <phoneticPr fontId="4"/>
  </si>
  <si>
    <t>外交の問題もあり、なかなか最終目的が達せられず、ご家族や関係者のご苦労は報道される。ただ、この事業費用を大幅に増額するのか、あるいは減額するのか、事業規模や体制を拡大するのかそれとも逆に縮小するのかといった視点が無ければレビューとしては意味が無い。金額と体制の妥当性を、一度再検討すべきであろう。</t>
  </si>
  <si>
    <t>引き続き、効果的･効率的な事業の実施に努めることとし、効率的に執行した実績を概算要求に反映させること。また、外部有識者の所見についても検討を行うこと。</t>
  </si>
  <si>
    <t>行政事業レビュー推進チームの所見を踏まえ、適切な経費の執行に努めつつ、必要な支援を実施するよう努める。また、事業費用や事業規模については、室内で検討する。</t>
    <phoneticPr fontId="4"/>
  </si>
  <si>
    <t>大臣官房
拉致被害者等支援担当室</t>
    <rPh sb="0" eb="2">
      <t>ダイジン</t>
    </rPh>
    <rPh sb="2" eb="4">
      <t>カンボウ</t>
    </rPh>
    <rPh sb="5" eb="7">
      <t>ラチ</t>
    </rPh>
    <rPh sb="7" eb="10">
      <t>ヒガイシャ</t>
    </rPh>
    <rPh sb="10" eb="11">
      <t>トウ</t>
    </rPh>
    <rPh sb="11" eb="13">
      <t>シエン</t>
    </rPh>
    <rPh sb="13" eb="16">
      <t>タントウシツ</t>
    </rPh>
    <phoneticPr fontId="1"/>
  </si>
  <si>
    <t>（項）内閣本府共通費（大事項）拉致被害者等の支援に必要な経費</t>
    <rPh sb="1" eb="2">
      <t>コウ</t>
    </rPh>
    <rPh sb="3" eb="5">
      <t>ナイカク</t>
    </rPh>
    <rPh sb="5" eb="6">
      <t>ホン</t>
    </rPh>
    <rPh sb="6" eb="7">
      <t>フ</t>
    </rPh>
    <rPh sb="7" eb="9">
      <t>キョウツウ</t>
    </rPh>
    <rPh sb="9" eb="10">
      <t>ヒ</t>
    </rPh>
    <rPh sb="11" eb="13">
      <t>ダイジ</t>
    </rPh>
    <rPh sb="13" eb="14">
      <t>コウ</t>
    </rPh>
    <rPh sb="15" eb="17">
      <t>ラチ</t>
    </rPh>
    <rPh sb="17" eb="20">
      <t>ヒガイシャ</t>
    </rPh>
    <rPh sb="20" eb="21">
      <t>トウ</t>
    </rPh>
    <rPh sb="22" eb="24">
      <t>シエン</t>
    </rPh>
    <rPh sb="25" eb="27">
      <t>ヒツヨウ</t>
    </rPh>
    <rPh sb="28" eb="30">
      <t>ケイヒ</t>
    </rPh>
    <phoneticPr fontId="1"/>
  </si>
  <si>
    <t>経済財政政策運営の企画立案総合調整に必要な経費</t>
    <phoneticPr fontId="4"/>
  </si>
  <si>
    <t>平成１３年度</t>
    <rPh sb="5" eb="6">
      <t>ド</t>
    </rPh>
    <phoneticPr fontId="4"/>
  </si>
  <si>
    <t>事業の有効性・効果について適切に検証するとともに、予算の効率的執行に努め、執行実績を適切に概算要求へ反映させること。</t>
    <phoneticPr fontId="4"/>
  </si>
  <si>
    <t>引き続き、予算を効果的かつ効率的に執行するために努めてまいる。</t>
    <phoneticPr fontId="4"/>
  </si>
  <si>
    <t>国際会議等に必要な経費</t>
    <phoneticPr fontId="4"/>
  </si>
  <si>
    <t>国際会議は対面開催が増えてきており、海外出張も徐々に再開されているところ、引き続き予算の効率的執行に努め、執行実績を適切に概算要求へ反映させていく。</t>
    <phoneticPr fontId="4"/>
  </si>
  <si>
    <t>雇用対策の総合的推進に必要な経費</t>
    <phoneticPr fontId="4"/>
  </si>
  <si>
    <t>平成２０年度</t>
    <rPh sb="5" eb="6">
      <t>ド</t>
    </rPh>
    <phoneticPr fontId="4"/>
  </si>
  <si>
    <t xml:space="preserve">令和４年度公開プロセス
評価結果：事業全体の抜本的な改善
「就職氷河期世代就労・ひきこもり支援」
KPI がそれぞれの自治体の創意工夫に任され過ぎ、全体の把握が難しい。国レベルの横展開を促進するため、また各自治体の事業規律を高めるため、改善が必要である。たとえば本交付金を活用した各自治体の具体的な事業について、自治体ごとの事業の内容、KPI、KPI の達成状況について精査が必要で、その精査結果を公開すべきである。
「学生の就職・採用活動開始時期等に関するアンケート調査」
事業としてはやるべきだが、就職活動が従前の画一スケジュール方式から、柔軟化に向かっている流れからすれば、この事業の基本を再検討して欲しい。たとえば調査結果を用いて何を、どうするかを再考すべきであろう。企業の採用活動のあり方、学生の就職活動の現状に対する反省をふまえた上で、政策の方向を明確に周知できるようＫＰＩに改善を求めたい。
</t>
    <phoneticPr fontId="4"/>
  </si>
  <si>
    <t>公開プロセスの結果を踏まえ、事業の見直しを行い、概算要求に反映させること。</t>
    <phoneticPr fontId="4"/>
  </si>
  <si>
    <t>年度内に改善を検討</t>
    <phoneticPr fontId="4"/>
  </si>
  <si>
    <t>「就職氷河期世代就労・ひきこもり支援」については、公開プロセスにおける外部有識者の所見を踏まえて、改善策を検討中。
「学生の就職・採用活動開始時期等に関するアンケート調査」の結果については、従前より、関係省庁連絡会議の場で就職採用活動日程のルールの見直しに活用されているほか、引き続きHP等で公表し、大学関係者等にも広く周知していくこととする。</t>
    <phoneticPr fontId="4"/>
  </si>
  <si>
    <t>重要政策推進枠：1,200
地域就職氷河期世代支援加速化事業において、前年度からの事業を継続して実施するために必要な経費のほか、骨太2022でこれまでの施策の効果検証を求められており、また、公開プロセスにおける「事業全体の抜本的改善」という評価結果を踏まえ、事業内容・金額水準にそれらを適切に反映させる必要があることから事項要求としている。</t>
    <phoneticPr fontId="4"/>
  </si>
  <si>
    <t>令和３年度子育て世帯等臨時特別支援事業</t>
    <phoneticPr fontId="4"/>
  </si>
  <si>
    <t>令和４年度で事業終了に向け、各自治体における事業完了状況に応じた適切な進捗管理、効率的な予算の執行に努めるとともに、事業の評価・検証を行う。</t>
    <phoneticPr fontId="4"/>
  </si>
  <si>
    <t>コロナ予備費（836,475百万円）</t>
    <phoneticPr fontId="4"/>
  </si>
  <si>
    <t>令和３年経済対策世帯給付金等事業担当室</t>
    <phoneticPr fontId="4"/>
  </si>
  <si>
    <t>（項）子育て世帯等臨時特別支援事業費（大事項）子育て世帯等臨時特別支援事業に必要な経費</t>
    <rPh sb="1" eb="2">
      <t>コウ</t>
    </rPh>
    <rPh sb="19" eb="20">
      <t>ダイ</t>
    </rPh>
    <rPh sb="20" eb="22">
      <t>ジコウ</t>
    </rPh>
    <phoneticPr fontId="4"/>
  </si>
  <si>
    <t>中長期の経済運営に必要な経費</t>
    <phoneticPr fontId="4"/>
  </si>
  <si>
    <t>平成１４年度</t>
    <rPh sb="5" eb="6">
      <t>ド</t>
    </rPh>
    <phoneticPr fontId="4"/>
  </si>
  <si>
    <t>随意契約（少額）２事業は、少額故に随意契約が可能であるが、一般競争契約（最低価格）で対処しえたと思われる。</t>
    <phoneticPr fontId="4"/>
  </si>
  <si>
    <t>外部有識者の所見を踏まえ、調達（契約）方法の検討を行うとともに、事業の適切な進捗管理、予算の効果的かつ効率的な予算執行に努めること。</t>
    <phoneticPr fontId="4"/>
  </si>
  <si>
    <t>所見を踏まえ、予算の効果的かつ効率的な執行に努める。</t>
    <phoneticPr fontId="4"/>
  </si>
  <si>
    <t>経済財政政策に関する有識者の見解調査・コンセンサス検討経費</t>
    <phoneticPr fontId="4"/>
  </si>
  <si>
    <t>平成２４年度</t>
    <rPh sb="5" eb="6">
      <t>ド</t>
    </rPh>
    <phoneticPr fontId="4"/>
  </si>
  <si>
    <t>引き続き、事業の適切な進捗管理、予算の効果的かつ効率的な予算執行に努めてまいりたい。</t>
    <phoneticPr fontId="4"/>
  </si>
  <si>
    <t>経済財政政策の効果分析</t>
    <phoneticPr fontId="4"/>
  </si>
  <si>
    <t>一者応札に係わる今後の対処として、30日以上の市場価格調査・公告期間の確保、分かりやすい仕様書の作成、履行期間の十分な確保に取り組むこととする。</t>
    <phoneticPr fontId="4"/>
  </si>
  <si>
    <t>重要政策推進枠：80</t>
    <phoneticPr fontId="4"/>
  </si>
  <si>
    <t>計量分析一般関連業務</t>
    <phoneticPr fontId="4"/>
  </si>
  <si>
    <t>定量的な成果目標は、時代に即していないと思われる。日刊新聞紙を購読する人工割合は減少し続けており、成果は、スマホでも閲覧可能な形でWebにアップし、the number of accessesの経年変化も考慮して、複合的に成果目標を判断すべきではないか。</t>
    <phoneticPr fontId="4"/>
  </si>
  <si>
    <t>外部有識者の所見を踏まえ、成果目標の検討を行うとともに、引き続き、事業の適切な進捗管理、予算の効果的かつ効率的な予算執行に努めること。</t>
    <phoneticPr fontId="4"/>
  </si>
  <si>
    <t>成果目標のうち、内閣府ホームページへのアクセス件数については、その推移も含め確認しており、これを考慮し、より時代に即したものとなるよう、引き続き検討を行う。また、今後とも事業の適切な進捗管理、予算の効果的かつ効率的な予算執行に努める。</t>
    <phoneticPr fontId="4"/>
  </si>
  <si>
    <t>重点政策推進枠：40</t>
    <phoneticPr fontId="4"/>
  </si>
  <si>
    <t>科学技術・イノベーション政策に係る調査等</t>
    <phoneticPr fontId="4"/>
  </si>
  <si>
    <t>過去の有識者からの指摘を踏まえ、競争性のない随意契約による場合には真にやむを得ない場合に限るなどとし、事業を進めること。</t>
    <phoneticPr fontId="4"/>
  </si>
  <si>
    <t>引き続き効果的・効率的な事業の実施に努めることとする。</t>
  </si>
  <si>
    <t>科学技術・イノベーション活動に係る国際活動</t>
    <phoneticPr fontId="4"/>
  </si>
  <si>
    <t>過去の有識者からの指摘を踏まえ、予算の適切かつ効率的な執行に努めながら事業を進めること。</t>
    <phoneticPr fontId="4"/>
  </si>
  <si>
    <t>事業の適切な進捗管理、予算の効率的執行に努める。</t>
  </si>
  <si>
    <t>例年実施している国際科学技術関係大臣会合を、新型コロナウイルス感染症拡大防止策を講じたうえで、オンラインと対面のハイブリットで開催するため。</t>
    <rPh sb="0" eb="2">
      <t>レイネン</t>
    </rPh>
    <rPh sb="2" eb="4">
      <t>ジッシ</t>
    </rPh>
    <rPh sb="8" eb="10">
      <t>コクサイ</t>
    </rPh>
    <rPh sb="10" eb="12">
      <t>カガク</t>
    </rPh>
    <rPh sb="12" eb="14">
      <t>ギジュツ</t>
    </rPh>
    <rPh sb="14" eb="16">
      <t>カンケイ</t>
    </rPh>
    <rPh sb="16" eb="18">
      <t>ダイジン</t>
    </rPh>
    <rPh sb="18" eb="20">
      <t>カイゴウ</t>
    </rPh>
    <rPh sb="22" eb="24">
      <t>シンガタ</t>
    </rPh>
    <rPh sb="31" eb="34">
      <t>カンセンショウ</t>
    </rPh>
    <rPh sb="34" eb="36">
      <t>カクダイ</t>
    </rPh>
    <rPh sb="36" eb="38">
      <t>ボウシ</t>
    </rPh>
    <rPh sb="38" eb="39">
      <t>サク</t>
    </rPh>
    <rPh sb="40" eb="41">
      <t>コウ</t>
    </rPh>
    <rPh sb="53" eb="55">
      <t>タイメン</t>
    </rPh>
    <rPh sb="63" eb="65">
      <t>カイサイ</t>
    </rPh>
    <phoneticPr fontId="4"/>
  </si>
  <si>
    <t>科学技術システム改革の推進</t>
    <rPh sb="0" eb="2">
      <t>カガク</t>
    </rPh>
    <rPh sb="2" eb="4">
      <t>ギジュツ</t>
    </rPh>
    <rPh sb="8" eb="10">
      <t>カイカク</t>
    </rPh>
    <rPh sb="11" eb="13">
      <t>スイシン</t>
    </rPh>
    <phoneticPr fontId="4"/>
  </si>
  <si>
    <t>過去の有識者の所見を踏まえ、引き続き事業の有効性・効率性・成果について適切かつ的確に検証し、予算の効果的かつ効率的な執行に努めること。</t>
    <phoneticPr fontId="4"/>
  </si>
  <si>
    <t>本事業における調査結果を踏まえ、統合イノベーション戦略2022(令和4年6月３日閣議決定)において、「価値共創型の新たな産業を創出する基盤となるイノベーション・エコシステムの形成」の今後の取組方針等について記載、公表された。令和５年度概算要求においては、既存の調査内容を見直し・縮減した上で、同戦略を踏まえて新たに世界に伍するイノベーション・エコシステムの形成に向けた調査等を追加。
引き続き事業の有効性・効率性・成果について適切かつ的確に検証し、予算の効果的かつ効率的な執行に努めることとする。</t>
  </si>
  <si>
    <t>革新的研究開発の推進</t>
    <phoneticPr fontId="4"/>
  </si>
  <si>
    <t>平成２２年度</t>
  </si>
  <si>
    <t>アウトプット、アウトカムの測定方法が抽象的過ぎるのではないか。MSでも、従前の手法のどこに着目してBreaktroughを図ろうとしているのか、年度当初の予想との相違等は算定可能。一定の客観的基準がないと、MSの遂行に緊張感がなくなると思われる。</t>
    <phoneticPr fontId="4"/>
  </si>
  <si>
    <t>有識者の所見を踏まえ、事業の適切な進捗管理、予算の効率的執行に努めること。</t>
    <phoneticPr fontId="4"/>
  </si>
  <si>
    <t>ムーンショット型研究開発制度の研究開発活動費用は、関係府省において基金を創設して執行している。内閣府においては、関係府省と連携して戦略推進会議を開催し、当該会議においてムーンショット各目標における研究開発の進捗状況を確認するとともに、今後の方向性について助言を与えている。また、横断的支援のための会議開催や情報発信のためのイベント開催を実施することとしており、その役割を踏まえたアウトプット、アウトカムの設定を考慮する。令和3年度は新型コロナの行動制限のため見込みと実績に乖離が発生したが、令和４年度以降は、計画通り推進する予定である。</t>
    <phoneticPr fontId="4"/>
  </si>
  <si>
    <t>革新的研究開発に関する情報を国民・海外研究者に広く発信するための広報活動を行うための経費を計上したことによる増</t>
    <rPh sb="0" eb="3">
      <t>カクシンテキ</t>
    </rPh>
    <rPh sb="3" eb="5">
      <t>ケンキュウ</t>
    </rPh>
    <rPh sb="5" eb="7">
      <t>カイハツ</t>
    </rPh>
    <rPh sb="8" eb="9">
      <t>カン</t>
    </rPh>
    <rPh sb="11" eb="13">
      <t>ジョウホウ</t>
    </rPh>
    <rPh sb="14" eb="16">
      <t>コクミン</t>
    </rPh>
    <rPh sb="17" eb="19">
      <t>カイガイ</t>
    </rPh>
    <rPh sb="19" eb="22">
      <t>ケンキュウシャ</t>
    </rPh>
    <rPh sb="23" eb="24">
      <t>ヒロ</t>
    </rPh>
    <rPh sb="25" eb="27">
      <t>ハッシン</t>
    </rPh>
    <rPh sb="32" eb="34">
      <t>コウホウ</t>
    </rPh>
    <rPh sb="34" eb="36">
      <t>カツドウ</t>
    </rPh>
    <rPh sb="37" eb="38">
      <t>オコナ</t>
    </rPh>
    <rPh sb="42" eb="44">
      <t>ケイヒ</t>
    </rPh>
    <rPh sb="45" eb="47">
      <t>ケイジョウ</t>
    </rPh>
    <rPh sb="54" eb="55">
      <t>ゾウ</t>
    </rPh>
    <phoneticPr fontId="4"/>
  </si>
  <si>
    <t>科学技術政策におけるEBPM等推進事業</t>
    <rPh sb="0" eb="2">
      <t>カガク</t>
    </rPh>
    <rPh sb="2" eb="4">
      <t>ギジュツ</t>
    </rPh>
    <rPh sb="4" eb="6">
      <t>セイサク</t>
    </rPh>
    <rPh sb="14" eb="15">
      <t>トウ</t>
    </rPh>
    <rPh sb="15" eb="17">
      <t>スイシン</t>
    </rPh>
    <rPh sb="17" eb="19">
      <t>ジギョウ</t>
    </rPh>
    <phoneticPr fontId="4"/>
  </si>
  <si>
    <t>過去の有識者の所見を踏まえ、引き続き、事業の適切な進捗管理、予算の効率的執行に努めること。</t>
    <phoneticPr fontId="4"/>
  </si>
  <si>
    <t>本事業における調査結果については、引き続きエビデンスシステム（e-CSTI）等を通じて関係機関に共有し、公開可能部分については一般公開サイトに掲載する。また、政策検討や現状把握に有効な分析となるよう、委託先との定期的な会議による進捗管理を行うとともに、委託先間で情報を共有しつつ連携を促進することにより、予算の効果的・効率的執行に努める。</t>
  </si>
  <si>
    <t>新たに重要科学技術領域の検討に資する分析を行うために必要な経費を計上したことに伴う増。
重要政策推進枠：180</t>
    <rPh sb="0" eb="1">
      <t>アラ</t>
    </rPh>
    <rPh sb="3" eb="5">
      <t>ジュウヨウ</t>
    </rPh>
    <rPh sb="5" eb="7">
      <t>カガク</t>
    </rPh>
    <rPh sb="7" eb="9">
      <t>ギジュツ</t>
    </rPh>
    <rPh sb="9" eb="11">
      <t>リョウイキ</t>
    </rPh>
    <rPh sb="12" eb="14">
      <t>ケントウ</t>
    </rPh>
    <rPh sb="15" eb="16">
      <t>シ</t>
    </rPh>
    <rPh sb="18" eb="20">
      <t>ブンセキ</t>
    </rPh>
    <rPh sb="21" eb="22">
      <t>オコナ</t>
    </rPh>
    <rPh sb="26" eb="28">
      <t>ヒツヨウ</t>
    </rPh>
    <rPh sb="29" eb="31">
      <t>ケイヒ</t>
    </rPh>
    <rPh sb="32" eb="34">
      <t>ケイジョウ</t>
    </rPh>
    <rPh sb="39" eb="40">
      <t>トモナ</t>
    </rPh>
    <rPh sb="41" eb="42">
      <t>ゾウ</t>
    </rPh>
    <rPh sb="44" eb="46">
      <t>ジュウヨウ</t>
    </rPh>
    <rPh sb="46" eb="48">
      <t>セイサク</t>
    </rPh>
    <rPh sb="48" eb="50">
      <t>スイシン</t>
    </rPh>
    <rPh sb="50" eb="51">
      <t>ワク</t>
    </rPh>
    <phoneticPr fontId="4"/>
  </si>
  <si>
    <t>政府のイノベーション化の促進に係る調査・分析</t>
    <rPh sb="0" eb="2">
      <t>セイフ</t>
    </rPh>
    <rPh sb="10" eb="11">
      <t>カ</t>
    </rPh>
    <rPh sb="12" eb="14">
      <t>ソクシン</t>
    </rPh>
    <rPh sb="15" eb="16">
      <t>カカ</t>
    </rPh>
    <rPh sb="17" eb="19">
      <t>チョウサ</t>
    </rPh>
    <rPh sb="20" eb="22">
      <t>ブンセキ</t>
    </rPh>
    <phoneticPr fontId="4"/>
  </si>
  <si>
    <t>過去の有識者の所見を踏まえ、引き続き効果的・効率的な事業の実施に努めること。</t>
    <phoneticPr fontId="4"/>
  </si>
  <si>
    <t>引き続き効果的・効率的な事業の実施に努めることとする。</t>
    <phoneticPr fontId="4"/>
  </si>
  <si>
    <t>途上国等における STI for SDGs の推進</t>
    <phoneticPr fontId="4"/>
  </si>
  <si>
    <t>過去の公開プロセスの議論、有識者の所見を踏まえ、引き続き効果的・効率的な事業の実施に努めること。</t>
    <phoneticPr fontId="4"/>
  </si>
  <si>
    <t>（項）科学技術・イノベーション推進事務局（大事項）科学技術・イノベーション政策の推進に必要な経費、（大事項）科学技術・イノベーション政策の企画立案等に必要な経費</t>
    <rPh sb="1" eb="2">
      <t>コウ</t>
    </rPh>
    <rPh sb="3" eb="5">
      <t>カガク</t>
    </rPh>
    <rPh sb="5" eb="7">
      <t>ギジュツ</t>
    </rPh>
    <rPh sb="15" eb="17">
      <t>スイシン</t>
    </rPh>
    <rPh sb="17" eb="20">
      <t>ジムキョク</t>
    </rPh>
    <rPh sb="50" eb="51">
      <t>ダイ</t>
    </rPh>
    <rPh sb="51" eb="53">
      <t>ジコウ</t>
    </rPh>
    <rPh sb="54" eb="56">
      <t>カガク</t>
    </rPh>
    <rPh sb="56" eb="58">
      <t>ギジュツ</t>
    </rPh>
    <rPh sb="66" eb="68">
      <t>セイサク</t>
    </rPh>
    <rPh sb="69" eb="71">
      <t>キカク</t>
    </rPh>
    <rPh sb="71" eb="73">
      <t>リツアン</t>
    </rPh>
    <rPh sb="73" eb="74">
      <t>トウ</t>
    </rPh>
    <rPh sb="75" eb="77">
      <t>ヒツヨウ</t>
    </rPh>
    <rPh sb="78" eb="80">
      <t>ケイヒ</t>
    </rPh>
    <phoneticPr fontId="1"/>
  </si>
  <si>
    <t>大学支援フォーラムPEAKS</t>
    <phoneticPr fontId="4"/>
  </si>
  <si>
    <t>効果的・効率的な事業運営に努めながら、成長を目指す国公私立大学に対して、成長に必要な大学経営人材の育成プログラムの提供や大学の経営戦略立案を支援する。</t>
    <phoneticPr fontId="4"/>
  </si>
  <si>
    <t>我が国の研究大学は、自らが持つ知の適切な価値づけにより、新しい資金の流れを生み出し、その資金を次代の知の創出の基盤となる分野へ戦略的に再投資するといった持続的成長を続ける経営モデルへと大きく転換することが必要である。また、そういった成長を戦略的に支える人材を広く大学内外から確保し、育成することも喫緊の課題として指摘されている。
そのため、令和５年度においては、令和４年度から引き続き、PEAKSで培った知見、人脈、手法等を最大限に活用して確立する経営戦略モデルおよび経営人材育成スキームの体系化を図り、PEAKSに参加する成長を目指す大学全体に提供する。加えて、体系化されたモデル・スキーム等を活用したPEAKS自体の自走化の検討を進める。　
重要政策推進枠：27</t>
    <rPh sb="323" eb="325">
      <t>ジュウヨウ</t>
    </rPh>
    <rPh sb="325" eb="327">
      <t>セイサク</t>
    </rPh>
    <rPh sb="327" eb="329">
      <t>スイシン</t>
    </rPh>
    <rPh sb="329" eb="330">
      <t>ワク</t>
    </rPh>
    <phoneticPr fontId="0"/>
  </si>
  <si>
    <t>科学技術・イノベーション基本計画に係る調査等</t>
    <rPh sb="0" eb="2">
      <t>カガク</t>
    </rPh>
    <rPh sb="2" eb="4">
      <t>ギジュツ</t>
    </rPh>
    <rPh sb="12" eb="14">
      <t>キホン</t>
    </rPh>
    <rPh sb="14" eb="16">
      <t>ケイカク</t>
    </rPh>
    <rPh sb="17" eb="18">
      <t>カカ</t>
    </rPh>
    <rPh sb="19" eb="21">
      <t>チョウサ</t>
    </rPh>
    <rPh sb="21" eb="22">
      <t>トウ</t>
    </rPh>
    <phoneticPr fontId="4"/>
  </si>
  <si>
    <t>過去の有識者の所見を踏まえ、引き続き、一者応札の現状について、参入可能な事業者の事前調査及び参入要件の緩和等を検証し説明すること。引き続き、事業の適切な進捗管理、予算の効率的執行に努めるべき。</t>
    <phoneticPr fontId="4"/>
  </si>
  <si>
    <t>引き続き、事業の適切な進捗管理、予算の効率的執行に努めることとする。</t>
    <phoneticPr fontId="4"/>
  </si>
  <si>
    <t>第6期基本計画において指標を用いた進捗状況の把握、評価を継続的に行うこととなっており、令和5年度はその中間年度にあたり、年度内に計画遂行に必要な調査対象分野や調査分析項目が増加。また、同じく基本計画に基づき「総合知」の活用に向けた分析検討やシンポジウムや広報等の強化実施が必要なことから増額を行う。
重要政策推進枠：62</t>
    <rPh sb="151" eb="153">
      <t>ジュウヨウ</t>
    </rPh>
    <rPh sb="153" eb="155">
      <t>セイサク</t>
    </rPh>
    <rPh sb="155" eb="157">
      <t>スイシン</t>
    </rPh>
    <rPh sb="157" eb="158">
      <t>ワク</t>
    </rPh>
    <phoneticPr fontId="0"/>
  </si>
  <si>
    <t>安全・安心に関するシンクタンク機能の立上げ</t>
    <rPh sb="0" eb="2">
      <t>アンゼン</t>
    </rPh>
    <rPh sb="3" eb="5">
      <t>アンシン</t>
    </rPh>
    <rPh sb="6" eb="7">
      <t>カン</t>
    </rPh>
    <rPh sb="15" eb="17">
      <t>キノウ</t>
    </rPh>
    <rPh sb="18" eb="19">
      <t>タ</t>
    </rPh>
    <rPh sb="19" eb="20">
      <t>ア</t>
    </rPh>
    <phoneticPr fontId="1"/>
  </si>
  <si>
    <t>所見を踏まえて、令和4年度の委託調査においても、引き続き事業の有効性・効率性・成果について適切かつ的確に検証を行い、予算の効果的かつ効率的な執行に努める。</t>
    <phoneticPr fontId="4"/>
  </si>
  <si>
    <t>これまでの枠組による予算措置を行わないため</t>
    <rPh sb="5" eb="7">
      <t>ワクグ</t>
    </rPh>
    <rPh sb="10" eb="12">
      <t>ヨサン</t>
    </rPh>
    <rPh sb="12" eb="14">
      <t>ソチ</t>
    </rPh>
    <rPh sb="15" eb="16">
      <t>オコナ</t>
    </rPh>
    <phoneticPr fontId="0"/>
  </si>
  <si>
    <t>（項）科学技術・イノベーション推進事務局（大事項）科学技術・イノベーション政策の推進に必要な経費</t>
    <rPh sb="1" eb="2">
      <t>コウ</t>
    </rPh>
    <rPh sb="3" eb="5">
      <t>カガク</t>
    </rPh>
    <rPh sb="5" eb="7">
      <t>ギジュツ</t>
    </rPh>
    <rPh sb="15" eb="17">
      <t>スイシン</t>
    </rPh>
    <rPh sb="17" eb="20">
      <t>ジムキョク</t>
    </rPh>
    <rPh sb="21" eb="22">
      <t>ダイ</t>
    </rPh>
    <rPh sb="22" eb="24">
      <t>ジコウ</t>
    </rPh>
    <rPh sb="25" eb="27">
      <t>カガク</t>
    </rPh>
    <rPh sb="27" eb="29">
      <t>ギジュツ</t>
    </rPh>
    <rPh sb="37" eb="39">
      <t>セイサク</t>
    </rPh>
    <rPh sb="40" eb="42">
      <t>スイシン</t>
    </rPh>
    <rPh sb="43" eb="45">
      <t>ヒツヨウ</t>
    </rPh>
    <rPh sb="46" eb="48">
      <t>ケイヒ</t>
    </rPh>
    <phoneticPr fontId="1"/>
  </si>
  <si>
    <t>研究インテグリティに関する調査等</t>
    <phoneticPr fontId="4"/>
  </si>
  <si>
    <t>定量的目標設定は可能である。例えば、剽窃防止のための講習会の開催とそれへの出席状況、第三者の査読を経なければ公表できない論文発表体勢の整備等、内閣府が現状と目標を設定することで、到達目標を可視的かつ数量的に設定することができる。その実施のためには、監査法人は不適格である（受諾資金とその利用の正確性しか、監査法人は確認できない）。研究体制のチェックが可能な別の主体（著名な国際投稿型雑誌の編集者等）が入札可能な仕様にするべきである。</t>
    <phoneticPr fontId="4"/>
  </si>
  <si>
    <t>有識者の所見を踏まえ、適切な目標の設定を行い、引き続き、事業の適切な進捗管理、予算の効率的執行に努めること。</t>
    <phoneticPr fontId="4"/>
  </si>
  <si>
    <t>研究インテグリティは、研究の健全性・公正性を指し、従来の不正行為や、産学連携による利益相反・責務相反に対する適切な対応や安全保障貿易管理等の法令順守などに加え、近年は、研究の国際化やオープン化に伴うリスクに対して新たに確保が求められている。「事業概要」および「定量的な目標が設定できない理由」を、「本事業は、研究活動の透明性を確保し、説明責任を果たすといった新たに確保が求められる研究インテグリティの取組に関するものであること」および「事業内容は、(研究機関等における不正行為防止対策の実施状況の調査ではなく)今後の政策に活用することを目的とした諸外国の動向や、研究機関における課題および潜在的リスクなどの調査であること（それ故、定量的な目標を設定することが困難であること）」が明確になるように改訂した。より良い目標設定ができないか検討しつつ、事業の適切な進捗管理、予算の効率的執行に努めることとする。</t>
    <phoneticPr fontId="4"/>
  </si>
  <si>
    <t>（項）科学技術・イノベーション推進事務局（大事項）科学技術・イノベーション政策の企画立案等に必要な経費</t>
    <phoneticPr fontId="4"/>
  </si>
  <si>
    <t>国立研究開発法人日本医療研究開発機構出資に必要な経費</t>
    <phoneticPr fontId="4"/>
  </si>
  <si>
    <t>令和２７年度</t>
    <rPh sb="0" eb="2">
      <t>レイワ</t>
    </rPh>
    <phoneticPr fontId="4"/>
  </si>
  <si>
    <t>当業務を通じて得られた知見を基に、AMEDが適切に民間企業等に支出・回収するよう事業管理に努め、効果的･効率的な予算要求及び予算執行を行うこと。</t>
    <phoneticPr fontId="4"/>
  </si>
  <si>
    <t>国立研究開発法人日本医療研究開発機構が適切に民間企業等に資金を支出・回収するよう事業管理に努める。</t>
  </si>
  <si>
    <t>日本医療研究開発機構担当室</t>
  </si>
  <si>
    <t>（項）国立研究開発法人日本医療研究開発機構出資（大事項）国立研究開発法人日本医療研究開発機構出資に必要な経費</t>
    <rPh sb="24" eb="25">
      <t>ダイ</t>
    </rPh>
    <rPh sb="25" eb="27">
      <t>ジコウ</t>
    </rPh>
    <phoneticPr fontId="1"/>
  </si>
  <si>
    <t>健康・医療分野におけるムーンショット型研究開発等事業</t>
    <phoneticPr fontId="4"/>
  </si>
  <si>
    <t>令和元年度</t>
    <rPh sb="0" eb="2">
      <t>レイワ</t>
    </rPh>
    <rPh sb="2" eb="3">
      <t>ゲン</t>
    </rPh>
    <phoneticPr fontId="4"/>
  </si>
  <si>
    <t>令和８年度</t>
    <rPh sb="0" eb="2">
      <t>レイワ</t>
    </rPh>
    <phoneticPr fontId="4"/>
  </si>
  <si>
    <t>（項）科学技術・イノベーション推進事務局（大事項）研究開発の推進に必要な経費</t>
    <rPh sb="15" eb="17">
      <t>スイシン</t>
    </rPh>
    <rPh sb="17" eb="20">
      <t>ジムキョク</t>
    </rPh>
    <phoneticPr fontId="1"/>
  </si>
  <si>
    <t>ワクチン・新規モダリティ研究開発事業</t>
    <rPh sb="5" eb="7">
      <t>シンキ</t>
    </rPh>
    <rPh sb="12" eb="14">
      <t>ケンキュウ</t>
    </rPh>
    <rPh sb="14" eb="16">
      <t>カイハツ</t>
    </rPh>
    <rPh sb="16" eb="18">
      <t>ジギョウ</t>
    </rPh>
    <phoneticPr fontId="4"/>
  </si>
  <si>
    <t>事業の適切な進捗管理、予算の効率的執行に努めること。</t>
    <phoneticPr fontId="4"/>
  </si>
  <si>
    <t>健康・医療戦略の推進に必要な経費</t>
    <phoneticPr fontId="4"/>
  </si>
  <si>
    <t>「調査をする」、しかし「終了予定なし」。シートにこの言葉があると,事業内容を細かく拝見したくなる。責任を感じるからである。第１に調査内容の質やボリュームと比べて、この金額は妥当かどうかを考える必要があり、また30百万円と1百万円が、調査コンサルタントの世界で妥当かどうか、これも気になる。第２に政策に反映できたかどうかも考える必要がある。事業の有効性のところに書いてある文言だけでは信用できない。そもそも、内閣府は多くの調査をさまざまな会社に､外注に出しているが、これらの「調査」の質と量全体を一度、第三者に匿名で審査してもらう機会が必要かもしれない。</t>
    <phoneticPr fontId="4"/>
  </si>
  <si>
    <t>外部有識者の所見を踏まえ、外部点検の実施の検討を含め、事業の適切な進捗管理、予算の効率的執行に努めること。</t>
    <rPh sb="0" eb="2">
      <t>ガイブ</t>
    </rPh>
    <phoneticPr fontId="4"/>
  </si>
  <si>
    <t>本事業においては、より有用な調査となるよう調査項目について精査するとともに、一般競争入札（総合評価方式）を実施して実施事業者を選定しており、金額の妥当性を担保するための取組を行っている。また、得られた調査結果については政策の方向性を検討するための外部有識者会議において基礎データに活用するなどしている。</t>
  </si>
  <si>
    <t>（項）健康・医療戦略推進事務局（大事項）健康・医療戦略の推進等に必要な経費</t>
    <phoneticPr fontId="4"/>
  </si>
  <si>
    <t>平成２６年度</t>
    <rPh sb="5" eb="6">
      <t>ド</t>
    </rPh>
    <phoneticPr fontId="4"/>
  </si>
  <si>
    <t>過去の外部有識者の所見も踏まえつつ、引き続き、目的に適う改修工事であるか、事業の適切な進捗管理、予算の適切かつ効率的な執行に努めること。</t>
  </si>
  <si>
    <t>過去の有識者の所見も踏まえ、目的に適う改修工事であるかを確認し、事業の適切な進捗管理、予算の適切かつ効率的な執行に努める。</t>
    <phoneticPr fontId="4"/>
  </si>
  <si>
    <t>重要政策推進枠：107</t>
    <rPh sb="0" eb="2">
      <t>ジュウヨウ</t>
    </rPh>
    <rPh sb="2" eb="4">
      <t>セイサク</t>
    </rPh>
    <rPh sb="4" eb="6">
      <t>スイシン</t>
    </rPh>
    <rPh sb="6" eb="7">
      <t>ワク</t>
    </rPh>
    <phoneticPr fontId="4"/>
  </si>
  <si>
    <t>（項）内閣本府施設費（大事項）内閣本府施設整備に必要な経費</t>
    <phoneticPr fontId="4"/>
  </si>
  <si>
    <t>中央防災無線網の施設整備及び管理に要する経費</t>
    <phoneticPr fontId="4"/>
  </si>
  <si>
    <t>過去の外部有識者の所見を踏まえ、引き続き、中央防災無線網を利用する各機関と緊密に連携し、適切かつ効果的・効率的な運用管理に努めること。</t>
  </si>
  <si>
    <t>・中央防災無線運営要領に基づき、中央防災無線網を利用する各機関毎に運用管理者を定め、電波法等の遵守及び適切な運用管理を行っている。　　                                         ・会議や訓練等で各機関との連携を深め、設備障害対応事例及び災害時の活動運用事例等を共有することにより、迅速な障害復旧及び災害対応時の円滑な運用に努めているところ。　　　　　　・中央防災無線網設備全体の最適化及び新技術導入を検討し、引き続き、コスト縮減及び資産管理の効率化に努める。</t>
    <phoneticPr fontId="4"/>
  </si>
  <si>
    <t>重要政策推進枠：138</t>
    <rPh sb="0" eb="2">
      <t>ジュウヨウ</t>
    </rPh>
    <rPh sb="2" eb="4">
      <t>セイサク</t>
    </rPh>
    <rPh sb="4" eb="6">
      <t>スイシン</t>
    </rPh>
    <rPh sb="6" eb="7">
      <t>ワク</t>
    </rPh>
    <phoneticPr fontId="4"/>
  </si>
  <si>
    <t>総合防災訓練大綱に基づく総合防災訓練に係る経費</t>
    <phoneticPr fontId="4"/>
  </si>
  <si>
    <t>過去の外部有識者の所見を踏まえ、訓練において明らかとなった課題について改善を図り見直しを行うなど、事業の適切な進捗管理を行うとともに、効果的・効率的な事業の実施に努めること。</t>
  </si>
  <si>
    <t>過去の有識者の所見も踏まえ、訓練において明らかになった課題に関して、業務の手順や訓練方法の改善等を行いながら事業を進めているところ。
引き続き、事業の適切な進捗管理を行うとともに、競争性を確保した契約を行い予算の効率的かつ適正な執行に努める。</t>
    <phoneticPr fontId="4"/>
  </si>
  <si>
    <t>重要政策推進枠：28</t>
    <rPh sb="0" eb="2">
      <t>ジュウヨウ</t>
    </rPh>
    <rPh sb="2" eb="4">
      <t>セイサク</t>
    </rPh>
    <rPh sb="4" eb="6">
      <t>スイシン</t>
    </rPh>
    <rPh sb="6" eb="7">
      <t>ワク</t>
    </rPh>
    <phoneticPr fontId="4"/>
  </si>
  <si>
    <t>現地対策本部設置に係る施設の改修に要する経費</t>
    <phoneticPr fontId="4"/>
  </si>
  <si>
    <t>今後、同様の事業を実施する際は、当該事業の知見を最大限生かして、効率的、効果的な事業の実施に努めること。</t>
    <phoneticPr fontId="4"/>
  </si>
  <si>
    <t>本事業については、昨年度の工事完了をもって終了となった。</t>
    <phoneticPr fontId="4"/>
  </si>
  <si>
    <t>栄典事務の適切な遂行に必要な経費</t>
    <phoneticPr fontId="4"/>
  </si>
  <si>
    <t>明治９年度</t>
  </si>
  <si>
    <t>予算の効率的執行に努め、執行実績や執行見込を適切に概算要求に反映させること。</t>
  </si>
  <si>
    <t>褒章品製造請負においては、造幣局を含む契約予定相手方と価格交渉を毎年実施している。
引き続き、価格交渉を行うことによる経費削減を目指し、概算要求には勲章等の在庫数の適正化を図りつつ、執行実績や執行見込みを反映させる。</t>
  </si>
  <si>
    <t>賞勲局</t>
    <rPh sb="0" eb="1">
      <t>ショウ</t>
    </rPh>
    <rPh sb="1" eb="2">
      <t>イサオ</t>
    </rPh>
    <rPh sb="2" eb="3">
      <t>キョク</t>
    </rPh>
    <phoneticPr fontId="1"/>
  </si>
  <si>
    <t>（項）栄典行政費（大事項）栄典事務の適切な遂行に必要な経費</t>
    <rPh sb="1" eb="2">
      <t>コウ</t>
    </rPh>
    <rPh sb="3" eb="5">
      <t>エイテン</t>
    </rPh>
    <rPh sb="5" eb="7">
      <t>ギョウセイ</t>
    </rPh>
    <rPh sb="7" eb="8">
      <t>ヒ</t>
    </rPh>
    <rPh sb="9" eb="10">
      <t>ダイ</t>
    </rPh>
    <rPh sb="10" eb="12">
      <t>ジコウ</t>
    </rPh>
    <rPh sb="13" eb="15">
      <t>エイテン</t>
    </rPh>
    <rPh sb="15" eb="17">
      <t>ジム</t>
    </rPh>
    <rPh sb="18" eb="20">
      <t>テキセツ</t>
    </rPh>
    <rPh sb="21" eb="23">
      <t>スイコウ</t>
    </rPh>
    <rPh sb="24" eb="26">
      <t>ヒツヨウ</t>
    </rPh>
    <rPh sb="27" eb="29">
      <t>ケイヒ</t>
    </rPh>
    <phoneticPr fontId="1"/>
  </si>
  <si>
    <t>食品安全確保総合調査費</t>
    <phoneticPr fontId="4"/>
  </si>
  <si>
    <t>基本的には適切だと思われる。但し、受託者には、大学の農学部、薬学部であって、この事業に適する部署も応札、入札可能なような仕様が臨まれる。純粋な研究機関の関与があった方が、より良いと思われる。</t>
    <phoneticPr fontId="4"/>
  </si>
  <si>
    <t>外部有識者の所見を踏まえ、調達の仕様を検討すること。予算の効率的執行に努め、不用額が生じていることも踏まえ、執行実績を適切に概算要求に反映させること。一者応札の現状について、引き続き参入可能な事業者の事前調査及び参入要件の緩和を検討するなど、一者応札の是正に努めること。</t>
  </si>
  <si>
    <t>事業を実施する際には、新規の応札者の開拓に資するよう調達の仕様の更なる検討を行うとともに、引き続きＳＮＳやホームページ等を活用し、応札者の増加に向けて取り組む。また、外部専門家を含む「研究・調査企画会議」による意見も踏まえ、適切な事業実施に努める。</t>
  </si>
  <si>
    <t>食品安全行政の充実・強化経費</t>
    <phoneticPr fontId="4"/>
  </si>
  <si>
    <t>引き続き、効果的・効率的な事業実施に努め、不用額が生じていることも踏まえ、執行実績を適切に概算要求に反映させること。</t>
    <phoneticPr fontId="4"/>
  </si>
  <si>
    <t>昨年度は新型コロナウイルス感染症の影響を受けたところであるが、執行実績や令和５年度の執行見込みも勘案して予算要求を行った。引き続き事業の実施及び適正な進捗の管理、効率的かつ適正な予算の執行に努める。</t>
  </si>
  <si>
    <t>重要政策推進枠:23</t>
    <phoneticPr fontId="4"/>
  </si>
  <si>
    <t>迎賓館施設整備に必要な経費</t>
    <phoneticPr fontId="4"/>
  </si>
  <si>
    <t>昭和５４年度</t>
  </si>
  <si>
    <t>引き続き、国賓等の接遇や一般参観等に支障が生じないよう最適な施設整備計画を策定の上、事業の実施及び適正な進捗管理、予算の効率的かつ適正な執行に努めること。</t>
    <rPh sb="0" eb="1">
      <t>ヒ</t>
    </rPh>
    <rPh sb="2" eb="3">
      <t>ツヅ</t>
    </rPh>
    <phoneticPr fontId="4"/>
  </si>
  <si>
    <t>事業の優先度、有効性等を踏まえ、中長期にわたる施設整備計画を必要に応じて見直しを行いつつ、引き続き、予算の効率的かつ適正な執行に努めるとともに、国賓等の接遇や一般参観に支障が生じないよう、同計画に基づき適切な要求に努める。</t>
  </si>
  <si>
    <t>重要政策推進枠：313</t>
    <phoneticPr fontId="4"/>
  </si>
  <si>
    <t>（項）内閣本府施設費（大事項）内閣本府施設整備に必要な経費</t>
    <rPh sb="1" eb="2">
      <t>コウ</t>
    </rPh>
    <rPh sb="3" eb="5">
      <t>ナイカク</t>
    </rPh>
    <rPh sb="5" eb="6">
      <t>ホン</t>
    </rPh>
    <rPh sb="6" eb="7">
      <t>フ</t>
    </rPh>
    <rPh sb="7" eb="10">
      <t>シセツヒ</t>
    </rPh>
    <rPh sb="11" eb="12">
      <t>ダイ</t>
    </rPh>
    <rPh sb="12" eb="14">
      <t>ジコウ</t>
    </rPh>
    <rPh sb="15" eb="17">
      <t>ナイカク</t>
    </rPh>
    <rPh sb="17" eb="18">
      <t>ホン</t>
    </rPh>
    <rPh sb="18" eb="19">
      <t>フ</t>
    </rPh>
    <rPh sb="19" eb="21">
      <t>シセツ</t>
    </rPh>
    <rPh sb="21" eb="23">
      <t>セイビ</t>
    </rPh>
    <rPh sb="24" eb="26">
      <t>ヒツヨウ</t>
    </rPh>
    <rPh sb="27" eb="29">
      <t>ケイヒ</t>
    </rPh>
    <phoneticPr fontId="1"/>
  </si>
  <si>
    <t>クールジャパン戦略推進経費</t>
    <phoneticPr fontId="4"/>
  </si>
  <si>
    <t>平成２７年度</t>
  </si>
  <si>
    <t>定量的な成果目標の設定は難しい事業であるが、SNSでの話題性は着眼点としては悪くないように思う。しかし、食関連に絞っていること、世界五か国の選定が疑問である（SNSの分析が可能な国は限られるとはいえ）ほか、目標を他国との比較ではなく、絶対量とすることを検討していただきたい。また、日本の何が話題になっているのかを分析し、日本の売りは何なのか（本当にゲーム、漫画、アニメ、食等なのか）を再検討してもよいように考える。</t>
  </si>
  <si>
    <t>外部有識者の所見を踏まえ、成果目標及び「日本の売りは何なのか」を検討し、何が日本の魅力なのか説明できるようにすること。事業の有効性・効果について適切に検証するとともに、予算の効率的執行に努め、執行実績を適切に概算要求に反映させること。</t>
    <phoneticPr fontId="4"/>
  </si>
  <si>
    <t>成果目標等については、今後より適切な目標設定を検討したい。また、執行実績を適切に概算要求に反映させるとともに、2025年大阪・関西万博に向けてCJ戦略をより推進できるよう、日本の魅力の磨き上げや発信力の強化を目的とした取組に係る予算等を概算要求している。</t>
  </si>
  <si>
    <t>重要政策推進枠：20</t>
    <phoneticPr fontId="4"/>
  </si>
  <si>
    <t>知的財産戦略推進事務局</t>
    <rPh sb="0" eb="2">
      <t>チテキ</t>
    </rPh>
    <rPh sb="2" eb="4">
      <t>ザイサン</t>
    </rPh>
    <rPh sb="4" eb="6">
      <t>センリャク</t>
    </rPh>
    <rPh sb="6" eb="8">
      <t>スイシン</t>
    </rPh>
    <rPh sb="8" eb="11">
      <t>ジムキョク</t>
    </rPh>
    <phoneticPr fontId="1"/>
  </si>
  <si>
    <t>（項）知的財産戦略推進事務局（大事項）知的財産戦略推進事務局の運営に必要な経費</t>
    <rPh sb="3" eb="5">
      <t>チテキ</t>
    </rPh>
    <rPh sb="5" eb="7">
      <t>ザイサン</t>
    </rPh>
    <rPh sb="7" eb="9">
      <t>センリャク</t>
    </rPh>
    <rPh sb="9" eb="11">
      <t>スイシン</t>
    </rPh>
    <rPh sb="11" eb="14">
      <t>ジムキョク</t>
    </rPh>
    <rPh sb="19" eb="21">
      <t>チテキ</t>
    </rPh>
    <rPh sb="21" eb="23">
      <t>ザイサン</t>
    </rPh>
    <rPh sb="23" eb="25">
      <t>センリャク</t>
    </rPh>
    <rPh sb="25" eb="27">
      <t>スイシン</t>
    </rPh>
    <rPh sb="27" eb="30">
      <t>ジムキョク</t>
    </rPh>
    <rPh sb="31" eb="33">
      <t>ウンエイ</t>
    </rPh>
    <phoneticPr fontId="1"/>
  </si>
  <si>
    <t>北方地域旧漁業権者等貸付事業</t>
    <phoneticPr fontId="4"/>
  </si>
  <si>
    <t>昭和３６年度</t>
  </si>
  <si>
    <t>・「独法評価の年度評価結果のB評価以上の割合」が指標として上がっているが、これは適切であるとは思えない。所管官庁として利益相反に見えるので、当該目標を掲げるべきではない。
・必要性について、「独立行政法人である協会が実施する必要がある。」とあるが、内閣府が責任を負っており、法人に命令するものであるので、内閣府の立場では、「必ずしも有効に実施されないおそれがある。」で止めた方がよい。
・「単位当たりコスト等の水準」について、「個人信用情報照会システムは、借入申込者の債務や返済状況を正確に把握することが可能であり、融資事業の与信審査の正確性を高めるとともに、将来的な不良債権の増加を抑制し、リスク管理債権及び貸倒コストの縮減に寄与していることから、妥当と思料する。」とされている。当該単位当たりのコストは、２万円～３万５千円程度である。類似のシステムと比較してコスト水準が逸脱していないかという説明が必要ではないか。
・「活動実績は見込みに合ったものであるのか。」は昨年度の事業の実態を質問している。今後の方向性については「改善の方向性」に書くべきではないか。</t>
  </si>
  <si>
    <t>外部有識者の所見を踏まえ、成果目標等を検討、事業の必要性・有効性・硬化性について適切に検証すること。効果的な補助金等活用のためのフォローアップを行い、予算の効率的執行に努め、執行実績を適切に概算要求に反映させること。</t>
  </si>
  <si>
    <t>・「独法評価の年度評価結果のB評価以上の割合」に関する指標は、外部有識者からの所見を踏まえ、次期中期目標の作成にあわせて、見直しを検討することとしたい。
・「地方自治体、民間等に委ねることができない事業か。」に対する「評価に関する説明」は、外部有識者からの御指摘のとおり修正した。
・「単位当たりコスト等の水準は妥当か。」に対する御指摘について、個人信用情報機関にはCIC（信販系）、JICC（貸金業者系）、KSC（全国銀行協会）があり、協会が加盟可能なのはCICのみである。個人信用情報は「CRIN」というネットワークで共有されており、情報照会の際は、３機関のデータベースから抽出された情報が得られ、照会料も３機関に支払われる形となっているため、情報の質やコストは妥当と思料する。
・「活動実績は見込みに見合ったものであるか。」に対する「評価に関する説明」は、外部有識者からの御指摘のとおり修正した。</t>
  </si>
  <si>
    <t>独立行政法人北方領土問題対策協会運営費交付金</t>
    <phoneticPr fontId="4"/>
  </si>
  <si>
    <t>・【北方地域旧漁業権者等貸付事業】と記述内容の重複が多い。区別する必要がないのであればレビューシートを統合してはどうか。
・中期目標中、「青少年や教育関係者に対する啓発」「四島交流事業」「調査研究」「元島民等の援護」「北方地域旧漁業権者等への融資」については指標が上がっていない。
・「独法評価の年度評価結果のB評価以上の割合」」が指標として上がっているが、これは適切であるとは思えない。所管官庁として利益相反に見えるので、当該目標を掲げるべきではない。
・必要性について、「独立行政法人である協会が実施する必要がある。」とあるが、内閣府が責任を負っており、法人に命令するものであるので、内閣府の立場では、「必ずしも有効に実施されないおそれがある。」で止めた方がよい。
・「活動実績は見込みに合ったものであるのか。」は昨年度の事業の実態を質問している。今後の方向性については「改善の方向性」に書くべきではないか。</t>
  </si>
  <si>
    <t>外部有識者の所見を踏まえ、北方地域旧漁業権者等貸付事業との関連及び成果目標等の検討、事業の必要性・有効性・硬化性について適切に検証すること。効果的な補助金等活用のためのフォローアップを行い、予算の効率的執行に努め、執行実績を適切に概算要求に反映させること。</t>
  </si>
  <si>
    <t>・「独立行政法人北方領土問題対策協会運営費交付金（事業番号2022-府-21-0198）」については独立行政法人北方領土問題対策協会一般業務勘定運営費交付金を、「北方地域旧漁業権者等貸付事業（事業番号2022-府-21-0197）」については北方地域旧漁業権者等貸付事業費補助金をそれぞれ財源としており、また、独立行政法人北方領土問題対策協会法第12条により、貸付業務に係る経理については、一般業務に係る経理と区別し整理しなければならないと規定されているため、２つの事業単位として整理している。
・「活動目標及び活動実績（アウトプット）」及び「独法評価の年度評価結果のB評価以上の割合」に関する指標は、外部有識者からの所見を踏まえ、次期中期目標の作成にあわせて、見直しを検討することとしたい。
・「地方自治体、民間等に委ねることができない事業か。」に対する「評価に関する説明」は、外部有識者からの御指摘のとおり修正した。
・「活動実績は見込みに見合ったものであるか。」に対する「評価に関する説明」は、外部有識者からの御指摘のとおり修正した。</t>
  </si>
  <si>
    <t>重要政策推進枠：365</t>
    <phoneticPr fontId="4"/>
  </si>
  <si>
    <t>（項）独立行政法人北方領土問題対策協会運営費（大事項）独立行政法人北方領土問題対策協会運営費交付金に必要な経費</t>
    <rPh sb="1" eb="2">
      <t>コウ</t>
    </rPh>
    <rPh sb="3" eb="5">
      <t>ドクリツ</t>
    </rPh>
    <rPh sb="5" eb="7">
      <t>ギョウセイ</t>
    </rPh>
    <rPh sb="7" eb="9">
      <t>ホウジン</t>
    </rPh>
    <rPh sb="9" eb="11">
      <t>ホッポウ</t>
    </rPh>
    <rPh sb="11" eb="13">
      <t>リョウド</t>
    </rPh>
    <rPh sb="13" eb="15">
      <t>モンダイ</t>
    </rPh>
    <rPh sb="15" eb="17">
      <t>タイサク</t>
    </rPh>
    <rPh sb="17" eb="19">
      <t>キョウカイ</t>
    </rPh>
    <rPh sb="19" eb="22">
      <t>ウンエイヒ</t>
    </rPh>
    <rPh sb="23" eb="24">
      <t>ダイ</t>
    </rPh>
    <rPh sb="24" eb="26">
      <t>ジコウ</t>
    </rPh>
    <rPh sb="27" eb="29">
      <t>ドクリツ</t>
    </rPh>
    <rPh sb="29" eb="31">
      <t>ギョウセイ</t>
    </rPh>
    <rPh sb="31" eb="33">
      <t>ホウジン</t>
    </rPh>
    <rPh sb="33" eb="35">
      <t>ホッポウ</t>
    </rPh>
    <rPh sb="35" eb="37">
      <t>リョウド</t>
    </rPh>
    <rPh sb="37" eb="39">
      <t>モンダイ</t>
    </rPh>
    <rPh sb="39" eb="41">
      <t>タイサク</t>
    </rPh>
    <rPh sb="41" eb="43">
      <t>キョウカイ</t>
    </rPh>
    <rPh sb="43" eb="46">
      <t>ウンエイヒ</t>
    </rPh>
    <rPh sb="46" eb="49">
      <t>コウフキン</t>
    </rPh>
    <rPh sb="50" eb="52">
      <t>ヒツヨウ</t>
    </rPh>
    <rPh sb="53" eb="55">
      <t>ケイヒ</t>
    </rPh>
    <phoneticPr fontId="1"/>
  </si>
  <si>
    <t>行政事業レビュー対象　計</t>
    <rPh sb="11" eb="12">
      <t>ケイ</t>
    </rPh>
    <phoneticPr fontId="4"/>
  </si>
  <si>
    <t>エネルギー対策特別会計電源開発促進勘定</t>
    <rPh sb="5" eb="7">
      <t>タイサク</t>
    </rPh>
    <rPh sb="7" eb="9">
      <t>トクベツ</t>
    </rPh>
    <rPh sb="9" eb="11">
      <t>カイケイ</t>
    </rPh>
    <rPh sb="11" eb="13">
      <t>デンゲン</t>
    </rPh>
    <rPh sb="13" eb="15">
      <t>カイハツ</t>
    </rPh>
    <rPh sb="15" eb="17">
      <t>ソクシン</t>
    </rPh>
    <rPh sb="17" eb="19">
      <t>カンジョウ</t>
    </rPh>
    <phoneticPr fontId="5"/>
  </si>
  <si>
    <t>年金特別会計子ども・子育て支援勘定</t>
    <rPh sb="0" eb="2">
      <t>ネンキン</t>
    </rPh>
    <rPh sb="2" eb="4">
      <t>トクベツ</t>
    </rPh>
    <rPh sb="4" eb="6">
      <t>カイケイ</t>
    </rPh>
    <rPh sb="6" eb="7">
      <t>コ</t>
    </rPh>
    <rPh sb="10" eb="12">
      <t>コソダ</t>
    </rPh>
    <rPh sb="13" eb="15">
      <t>シエン</t>
    </rPh>
    <rPh sb="15" eb="17">
      <t>カンジョウ</t>
    </rPh>
    <phoneticPr fontId="4"/>
  </si>
  <si>
    <t>行政事業レビュー対象外　計</t>
    <rPh sb="12" eb="13">
      <t>ケイ</t>
    </rPh>
    <phoneticPr fontId="4"/>
  </si>
  <si>
    <t>合　　　　　計</t>
    <rPh sb="0" eb="1">
      <t>ゴウ</t>
    </rPh>
    <rPh sb="6" eb="7">
      <t>ケイ</t>
    </rPh>
    <phoneticPr fontId="4"/>
  </si>
  <si>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4"/>
  </si>
  <si>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4"/>
  </si>
  <si>
    <t>注３．「反映内容」欄の「廃止」、「縮減」、「執行等改善」、「年度内に改善を検討」、「予定通り終了」、「現状通り」の考え方については、次のとおりである。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3">
      <t>ネンドナイ</t>
    </rPh>
    <rPh sb="34" eb="36">
      <t>カイゼン</t>
    </rPh>
    <rPh sb="37" eb="39">
      <t>ケントウ</t>
    </rPh>
    <rPh sb="42" eb="44">
      <t>ヨテイ</t>
    </rPh>
    <rPh sb="44" eb="45">
      <t>ドオ</t>
    </rPh>
    <rPh sb="46" eb="48">
      <t>シュウリョウ</t>
    </rPh>
    <rPh sb="51" eb="53">
      <t>ゲンジョウ</t>
    </rPh>
    <rPh sb="53" eb="54">
      <t>ドオ</t>
    </rPh>
    <rPh sb="57" eb="58">
      <t>カンガ</t>
    </rPh>
    <rPh sb="59" eb="60">
      <t>カタ</t>
    </rPh>
    <rPh sb="66" eb="67">
      <t>ツギ</t>
    </rPh>
    <phoneticPr fontId="4"/>
  </si>
  <si>
    <t>　　　　「廃止」：令和４年度の点検の結果、事業を廃止し令和５年度予算概算要求において予算要求を行わないもの（前年度終了事業等は含まない。）</t>
    <rPh sb="9" eb="11">
      <t>レイワ</t>
    </rPh>
    <rPh sb="27" eb="29">
      <t>レイワ</t>
    </rPh>
    <phoneticPr fontId="4"/>
  </si>
  <si>
    <t>　　　　「縮減」：令和４年度の点検の結果、見直しが行われ令和５年度予算概算要求において何らかの削減を行うもの（事業の見直しを行い、部分的に予算の縮減を行うものの、事業全体としては概算要求額が増加する場合も含む。）</t>
    <rPh sb="9" eb="11">
      <t>レイワ</t>
    </rPh>
    <rPh sb="28" eb="30">
      <t>レイワ</t>
    </rPh>
    <phoneticPr fontId="4"/>
  </si>
  <si>
    <t>　　　　「執行等改善」：令和４年度の点検の結果、令和５年度予算概算要求の金額に反映は行わないものの、明確な廃止年限の設定や執行等の改善を行うもの（概算要求時点で「改善事項を実施済み」又は「具体的な改善事項を意思決定済み」となるものに限る。）</t>
    <rPh sb="12" eb="14">
      <t>レイワ</t>
    </rPh>
    <rPh sb="24" eb="26">
      <t>レイワ</t>
    </rPh>
    <phoneticPr fontId="4"/>
  </si>
  <si>
    <t>　　　　「年度内に改善を検討」：令和４年度の点検の結果、令和５年度予算概算要求の金額に反映は行わないものの、令和３年度末までに執行等の改善を検討しているもの（概算要求時点で「改善事項を実施済み」又は「具体的な改善事項を意思決定済み」となるものは含まない。）</t>
    <rPh sb="16" eb="18">
      <t>レイワ</t>
    </rPh>
    <rPh sb="28" eb="30">
      <t>レイワ</t>
    </rPh>
    <rPh sb="54" eb="56">
      <t>レイワ</t>
    </rPh>
    <phoneticPr fontId="4"/>
  </si>
  <si>
    <t>　　　　「予定通り終了」：前年度終了事業等であって、予定通り事業を終了し令和５年度予算概算要求において予算要求しないもの。</t>
    <rPh sb="36" eb="38">
      <t>レイワ</t>
    </rPh>
    <phoneticPr fontId="4"/>
  </si>
  <si>
    <t>　　　　「現状通り」：令和４年度の点検の結果、令和５年度予算概算要求の金額に反映すべき点及び執行等で改善すべき点がないもの（廃止、縮減、執行等改善、年度内に改善を検討及び予定通り終了以外のもの）</t>
    <rPh sb="11" eb="13">
      <t>レイワ</t>
    </rPh>
    <rPh sb="23" eb="25">
      <t>レイワ</t>
    </rPh>
    <rPh sb="74" eb="77">
      <t>ネンドナイ</t>
    </rPh>
    <phoneticPr fontId="4"/>
  </si>
  <si>
    <t>注４．予備費を使用した場合は「備考」欄にその旨を記載するとともに、金額を記載すること。</t>
    <rPh sb="0" eb="1">
      <t>チュウ</t>
    </rPh>
    <rPh sb="3" eb="6">
      <t>ヨビヒ</t>
    </rPh>
    <rPh sb="7" eb="9">
      <t>シヨウ</t>
    </rPh>
    <rPh sb="11" eb="13">
      <t>バアイ</t>
    </rPh>
    <rPh sb="15" eb="17">
      <t>ビコウ</t>
    </rPh>
    <rPh sb="18" eb="19">
      <t>ラン</t>
    </rPh>
    <rPh sb="22" eb="23">
      <t>ムネ</t>
    </rPh>
    <rPh sb="24" eb="26">
      <t>キサイ</t>
    </rPh>
    <rPh sb="33" eb="35">
      <t>キンガク</t>
    </rPh>
    <rPh sb="36" eb="38">
      <t>キサイ</t>
    </rPh>
    <phoneticPr fontId="4"/>
  </si>
  <si>
    <t>災害対策本部予備施設等の改修に要する経費</t>
    <rPh sb="10" eb="11">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</si>
</sst>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0"/>
    <numFmt numFmtId="177" formatCode="#,##0.000_);[Red]\(#,##0.000\)"/>
    <numFmt numFmtId="178" formatCode="#,##0;&quot;▲ &quot;#,##0"/>
    <numFmt numFmtId="179" formatCode="000"/>
    <numFmt numFmtId="180" formatCode="_ * #,##0_ ;_ * &quot;▲&quot;#,##0_ ;_ * &quot;-&quot;_ ;_ @_ "/>
    <numFmt numFmtId="181" formatCode="00"/>
    <numFmt numFmtId="182" formatCode="0.000_);[Red]\(0.000\)"/>
  </numFmts>
  <fonts count="20" x14ac:knownFonts="1">
    <font>
      <sz val="11"/>
      <name val="ＭＳ Ｐゴシック"/>
      <family val="3"/>
      <charset val="128"/>
    </font>
    <font>
      <sz val="11"/>
      <color theme="1"/>
      <name val="游ゴシック"/>
      <family val="2"/>
      <charset val="128"/>
      <scheme val="minor"/>
    </font>
    <font>
      <sz val="11"/>
      <name val="ＭＳ Ｐゴシック"/>
      <family val="3"/>
      <charset val="128"/>
    </font>
    <font>
      <b/>
      <sz val="16"/>
      <name val="ＭＳ ゴシック"/>
      <family val="3"/>
      <charset val="128"/>
    </font>
    <font>
      <sz val="6"/>
      <name val="ＭＳ Ｐゴシック"/>
      <family val="3"/>
      <charset val="128"/>
    </font>
    <font>
      <sz val="11"/>
      <name val="ＭＳ ゴシック"/>
      <family val="3"/>
      <charset val="128"/>
    </font>
    <font>
      <b/>
      <sz val="18"/>
      <name val="ＭＳ ゴシック"/>
      <family val="3"/>
      <charset val="128"/>
    </font>
    <font>
      <sz val="10.5"/>
      <name val="ＭＳ Ｐゴシック"/>
      <family val="3"/>
      <charset val="128"/>
    </font>
    <font>
      <b/>
      <sz val="11"/>
      <name val="ＭＳ ゴシック"/>
      <family val="3"/>
      <charset val="128"/>
    </font>
    <font>
      <sz val="9"/>
      <name val="ＭＳ ゴシック"/>
      <family val="3"/>
      <charset val="128"/>
    </font>
    <font>
      <sz val="9"/>
      <name val="ＭＳ Ｐゴシック"/>
      <family val="3"/>
      <charset val="128"/>
    </font>
    <font>
      <sz val="8"/>
      <name val="ＭＳ ゴシック"/>
      <family val="3"/>
      <charset val="128"/>
    </font>
    <font>
      <b/>
      <sz val="16"/>
      <color indexed="81"/>
      <name val="ＭＳ Ｐゴシック"/>
      <family val="3"/>
      <charset val="128"/>
    </font>
    <font>
      <u/>
      <sz val="9"/>
      <name val="ＭＳ ゴシック"/>
      <family val="3"/>
      <charset val="128"/>
    </font>
    <font>
      <sz val="10"/>
      <name val="ＭＳ ゴシック"/>
      <family val="3"/>
      <charset val="128"/>
    </font>
    <font>
      <sz val="14"/>
      <name val="ＭＳ ゴシック"/>
      <family val="3"/>
      <charset val="128"/>
    </font>
    <font>
      <sz val="9"/>
      <color rgb="FFFF0000"/>
      <name val="ＭＳ ゴシック"/>
      <family val="3"/>
      <charset val="128"/>
    </font>
    <font>
      <sz val="18"/>
      <name val="ＭＳ ゴシック"/>
      <family val="3"/>
      <charset val="128"/>
    </font>
    <font>
      <sz val="12"/>
      <name val="ＭＳ ゴシック"/>
      <family val="3"/>
      <charset val="128"/>
    </font>
    <font>
      <strike/>
      <sz val="9"/>
      <name val="ＭＳ ゴシック"/>
      <family val="3"/>
      <charset val="128"/>
    </font>
  </fonts>
  <fills count="7">
    <fill>
      <patternFill patternType="none"/>
    </fill>
    <fill>
      <patternFill patternType="gray125"/>
    </fill>
    <fill>
      <patternFill patternType="solid">
        <fgColor theme="0" tint="-0.2499465926084170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87">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double">
        <color indexed="64"/>
      </top>
      <bottom/>
      <diagonal style="thin">
        <color indexed="64"/>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diagonalUp="1">
      <left style="thin">
        <color indexed="64"/>
      </left>
      <right style="medium">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style="thin">
        <color indexed="64"/>
      </left>
      <right style="medium">
        <color indexed="64"/>
      </right>
      <top/>
      <bottom style="medium">
        <color indexed="64"/>
      </bottom>
      <diagonal style="thin">
        <color indexed="64"/>
      </diagonal>
    </border>
    <border diagonalUp="1">
      <left style="thin">
        <color indexed="64"/>
      </left>
      <right style="thin">
        <color indexed="64"/>
      </right>
      <top style="medium">
        <color indexed="64"/>
      </top>
      <bottom/>
      <diagonal style="thin">
        <color indexed="64"/>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
      <left style="medium">
        <color indexed="64"/>
      </left>
      <right/>
      <top/>
      <bottom style="double">
        <color indexed="64"/>
      </bottom>
      <diagonal/>
    </border>
    <border>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diagonalUp="1">
      <left style="thin">
        <color indexed="64"/>
      </left>
      <right style="thin">
        <color indexed="64"/>
      </right>
      <top/>
      <bottom style="double">
        <color indexed="64"/>
      </bottom>
      <diagonal style="thin">
        <color indexed="64"/>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diagonalUp="1">
      <left style="thin">
        <color indexed="64"/>
      </left>
      <right style="medium">
        <color indexed="64"/>
      </right>
      <top/>
      <bottom style="double">
        <color indexed="64"/>
      </bottom>
      <diagonal style="thin">
        <color indexed="64"/>
      </diagonal>
    </border>
    <border>
      <left style="medium">
        <color indexed="64"/>
      </left>
      <right/>
      <top/>
      <bottom style="thin">
        <color indexed="64"/>
      </bottom>
      <diagonal/>
    </border>
    <border>
      <left/>
      <right style="medium">
        <color indexed="64"/>
      </right>
      <top/>
      <bottom style="thin">
        <color indexed="64"/>
      </bottom>
      <diagonal/>
    </border>
  </borders>
  <cellStyleXfs count="2">
    <xf numFmtId="0" fontId="0" fillId="0" borderId="0"/>
    <xf numFmtId="38" fontId="2" fillId="0" borderId="0" applyFont="0" applyFill="0" applyBorder="0" applyAlignment="0" applyProtection="0">
      <alignment vertical="center"/>
    </xf>
  </cellStyleXfs>
  <cellXfs count="373">
    <xf numFmtId="0" fontId="0" fillId="0" borderId="0" xfId="0"/>
    <xf numFmtId="0" fontId="3" fillId="0" borderId="0" xfId="0" applyFont="1" applyBorder="1"/>
    <xf numFmtId="0" fontId="5" fillId="0" borderId="0" xfId="0" applyFont="1"/>
    <xf numFmtId="0" fontId="5" fillId="0" borderId="0" xfId="0" applyFont="1" applyBorder="1"/>
    <xf numFmtId="0" fontId="6" fillId="0" borderId="0" xfId="0" applyFont="1" applyBorder="1" applyAlignment="1">
      <alignment horizontal="center"/>
    </xf>
    <xf numFmtId="176" fontId="7" fillId="0" borderId="0" xfId="0" applyNumberFormat="1" applyFont="1" applyFill="1" applyBorder="1" applyAlignment="1" applyProtection="1">
      <alignment vertical="center" wrapText="1"/>
      <protection locked="0"/>
    </xf>
    <xf numFmtId="0" fontId="8" fillId="0" borderId="1" xfId="0" applyFont="1" applyBorder="1" applyAlignment="1">
      <alignment vertical="center"/>
    </xf>
    <xf numFmtId="0" fontId="5" fillId="0" borderId="1" xfId="0" applyFont="1" applyBorder="1"/>
    <xf numFmtId="0" fontId="5" fillId="0" borderId="1" xfId="0" applyFont="1" applyBorder="1" applyAlignment="1">
      <alignment horizontal="right"/>
    </xf>
    <xf numFmtId="0" fontId="5" fillId="0" borderId="0" xfId="0" applyFont="1" applyBorder="1" applyAlignment="1">
      <alignment horizontal="right"/>
    </xf>
    <xf numFmtId="0" fontId="9" fillId="2" borderId="3"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20" xfId="0" applyFont="1" applyFill="1" applyBorder="1" applyAlignment="1">
      <alignment horizontal="right" vertical="center" wrapText="1"/>
    </xf>
    <xf numFmtId="0" fontId="9" fillId="2" borderId="1" xfId="0" applyFont="1" applyFill="1" applyBorder="1" applyAlignment="1">
      <alignment horizontal="right" vertical="center" wrapText="1"/>
    </xf>
    <xf numFmtId="0" fontId="10" fillId="2" borderId="25" xfId="0" applyFont="1" applyFill="1" applyBorder="1" applyAlignment="1">
      <alignment horizontal="center" vertical="center" wrapText="1"/>
    </xf>
    <xf numFmtId="0" fontId="9" fillId="4" borderId="27" xfId="0" applyFont="1" applyFill="1" applyBorder="1" applyAlignment="1">
      <alignment horizontal="center" vertical="center"/>
    </xf>
    <xf numFmtId="0" fontId="9" fillId="4" borderId="5" xfId="0" applyFont="1" applyFill="1" applyBorder="1" applyAlignment="1">
      <alignment horizontal="left" vertical="center"/>
    </xf>
    <xf numFmtId="177" fontId="9" fillId="4" borderId="5" xfId="1" applyNumberFormat="1" applyFont="1" applyFill="1" applyBorder="1" applyAlignment="1">
      <alignment horizontal="center" vertical="center"/>
    </xf>
    <xf numFmtId="178" fontId="9" fillId="4" borderId="5" xfId="0" applyNumberFormat="1" applyFont="1" applyFill="1" applyBorder="1" applyAlignment="1">
      <alignment horizontal="center" vertical="center" wrapText="1"/>
    </xf>
    <xf numFmtId="177" fontId="9" fillId="4" borderId="5" xfId="1" applyNumberFormat="1" applyFont="1" applyFill="1" applyBorder="1" applyAlignment="1">
      <alignment horizontal="right" vertical="center" wrapText="1"/>
    </xf>
    <xf numFmtId="178" fontId="9" fillId="4" borderId="5" xfId="0" applyNumberFormat="1" applyFont="1" applyFill="1" applyBorder="1" applyAlignment="1">
      <alignment horizontal="right" vertical="center" wrapText="1"/>
    </xf>
    <xf numFmtId="0" fontId="9" fillId="4" borderId="7"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5" xfId="0" applyFont="1" applyFill="1" applyBorder="1" applyAlignment="1">
      <alignment horizontal="center" vertical="center"/>
    </xf>
    <xf numFmtId="0" fontId="10" fillId="4" borderId="5" xfId="0" applyFont="1" applyFill="1" applyBorder="1" applyAlignment="1">
      <alignment horizontal="center" vertical="center"/>
    </xf>
    <xf numFmtId="0" fontId="9" fillId="4" borderId="28" xfId="0" applyFont="1" applyFill="1" applyBorder="1" applyAlignment="1">
      <alignment horizontal="center" vertical="center"/>
    </xf>
    <xf numFmtId="179" fontId="9" fillId="0" borderId="11" xfId="0" applyNumberFormat="1" applyFont="1" applyFill="1" applyBorder="1" applyAlignment="1">
      <alignment horizontal="center" vertical="center"/>
    </xf>
    <xf numFmtId="0" fontId="9" fillId="0" borderId="12" xfId="0" applyNumberFormat="1" applyFont="1" applyFill="1" applyBorder="1" applyAlignment="1">
      <alignment vertical="center" wrapText="1"/>
    </xf>
    <xf numFmtId="0" fontId="9" fillId="0" borderId="12" xfId="0" applyNumberFormat="1" applyFont="1" applyFill="1" applyBorder="1" applyAlignment="1">
      <alignment horizontal="left" vertical="center" wrapText="1"/>
    </xf>
    <xf numFmtId="180" fontId="9" fillId="0" borderId="12" xfId="1" applyNumberFormat="1" applyFont="1" applyFill="1" applyBorder="1" applyAlignment="1">
      <alignment vertical="center" shrinkToFit="1"/>
    </xf>
    <xf numFmtId="180" fontId="9" fillId="0" borderId="0" xfId="0" applyNumberFormat="1" applyFont="1" applyFill="1" applyBorder="1" applyAlignment="1">
      <alignment vertical="center" shrinkToFit="1"/>
    </xf>
    <xf numFmtId="180" fontId="9" fillId="0" borderId="12" xfId="0" applyNumberFormat="1" applyFont="1" applyFill="1" applyBorder="1" applyAlignment="1">
      <alignment vertical="center" shrinkToFit="1"/>
    </xf>
    <xf numFmtId="178" fontId="9" fillId="0" borderId="29" xfId="0" applyNumberFormat="1" applyFont="1" applyFill="1" applyBorder="1" applyAlignment="1">
      <alignment vertical="center" wrapText="1" shrinkToFit="1"/>
    </xf>
    <xf numFmtId="178" fontId="9" fillId="0" borderId="12" xfId="0" applyNumberFormat="1" applyFont="1" applyFill="1" applyBorder="1" applyAlignment="1">
      <alignment horizontal="center" vertical="center" wrapText="1"/>
    </xf>
    <xf numFmtId="178" fontId="9" fillId="0" borderId="12" xfId="0" applyNumberFormat="1" applyFont="1" applyFill="1" applyBorder="1" applyAlignment="1">
      <alignment vertical="center" wrapText="1"/>
    </xf>
    <xf numFmtId="180" fontId="9" fillId="0" borderId="29" xfId="0" applyNumberFormat="1" applyFont="1" applyFill="1" applyBorder="1" applyAlignment="1">
      <alignment vertical="center" shrinkToFit="1"/>
    </xf>
    <xf numFmtId="180" fontId="9" fillId="0" borderId="13" xfId="0" applyNumberFormat="1" applyFont="1" applyFill="1" applyBorder="1" applyAlignment="1">
      <alignment horizontal="right" vertical="center" shrinkToFit="1"/>
    </xf>
    <xf numFmtId="0" fontId="9" fillId="0" borderId="30" xfId="0" applyNumberFormat="1" applyFont="1" applyFill="1" applyBorder="1" applyAlignment="1">
      <alignment horizontal="center" vertical="center" wrapText="1"/>
    </xf>
    <xf numFmtId="0" fontId="11" fillId="0" borderId="17" xfId="0" applyNumberFormat="1" applyFont="1" applyFill="1" applyBorder="1" applyAlignment="1">
      <alignment vertical="center" wrapText="1"/>
    </xf>
    <xf numFmtId="0" fontId="9" fillId="0" borderId="13" xfId="0" applyNumberFormat="1" applyFont="1" applyFill="1" applyBorder="1" applyAlignment="1">
      <alignment vertical="center" wrapText="1"/>
    </xf>
    <xf numFmtId="0" fontId="9" fillId="0" borderId="29" xfId="0" applyFont="1" applyFill="1" applyBorder="1" applyAlignment="1">
      <alignment horizontal="center" vertical="center" wrapText="1"/>
    </xf>
    <xf numFmtId="0" fontId="9" fillId="0" borderId="29" xfId="0" applyFont="1" applyFill="1" applyBorder="1" applyAlignment="1">
      <alignment vertical="center" wrapText="1"/>
    </xf>
    <xf numFmtId="0" fontId="5" fillId="0" borderId="31" xfId="0" applyFont="1" applyFill="1" applyBorder="1" applyAlignment="1">
      <alignment vertical="center" wrapText="1"/>
    </xf>
    <xf numFmtId="0" fontId="5" fillId="0" borderId="32" xfId="0" applyFont="1" applyFill="1" applyBorder="1" applyAlignment="1">
      <alignment vertical="center" wrapText="1"/>
    </xf>
    <xf numFmtId="0" fontId="5" fillId="0" borderId="32" xfId="0" applyFont="1" applyFill="1" applyBorder="1" applyAlignment="1">
      <alignment horizontal="center" vertical="center" wrapText="1"/>
    </xf>
    <xf numFmtId="176" fontId="0" fillId="0" borderId="33" xfId="0" applyNumberFormat="1" applyFont="1" applyFill="1" applyBorder="1" applyAlignment="1" applyProtection="1">
      <alignment vertical="center" wrapText="1"/>
      <protection locked="0"/>
    </xf>
    <xf numFmtId="181" fontId="0" fillId="0" borderId="34" xfId="0" applyNumberFormat="1" applyFont="1" applyFill="1" applyBorder="1" applyAlignment="1" applyProtection="1">
      <alignment vertical="center" wrapText="1"/>
      <protection locked="0"/>
    </xf>
    <xf numFmtId="0" fontId="9" fillId="0" borderId="14" xfId="0" applyFont="1" applyFill="1" applyBorder="1" applyAlignment="1">
      <alignment vertical="center" wrapText="1"/>
    </xf>
    <xf numFmtId="0" fontId="9" fillId="0" borderId="31" xfId="0" applyFont="1" applyFill="1" applyBorder="1" applyAlignment="1">
      <alignment horizontal="center" vertical="center" wrapText="1"/>
    </xf>
    <xf numFmtId="0" fontId="9" fillId="0" borderId="29" xfId="0" applyFont="1" applyFill="1" applyBorder="1" applyAlignment="1">
      <alignment horizontal="center" vertical="center"/>
    </xf>
    <xf numFmtId="0" fontId="9" fillId="0" borderId="35" xfId="0" applyFont="1" applyFill="1" applyBorder="1" applyAlignment="1">
      <alignment horizontal="center" vertical="center"/>
    </xf>
    <xf numFmtId="180" fontId="9" fillId="4" borderId="5" xfId="1" applyNumberFormat="1" applyFont="1" applyFill="1" applyBorder="1" applyAlignment="1">
      <alignment horizontal="center" vertical="center"/>
    </xf>
    <xf numFmtId="180" fontId="9" fillId="4" borderId="5" xfId="0" applyNumberFormat="1" applyFont="1" applyFill="1" applyBorder="1" applyAlignment="1">
      <alignment horizontal="center" vertical="center" wrapText="1"/>
    </xf>
    <xf numFmtId="180" fontId="9" fillId="4" borderId="5" xfId="1" applyNumberFormat="1" applyFont="1" applyFill="1" applyBorder="1" applyAlignment="1">
      <alignment horizontal="right" vertical="center" wrapText="1"/>
    </xf>
    <xf numFmtId="180" fontId="9" fillId="4" borderId="5" xfId="0" applyNumberFormat="1" applyFont="1" applyFill="1" applyBorder="1" applyAlignment="1">
      <alignment horizontal="right" vertical="center" wrapText="1"/>
    </xf>
    <xf numFmtId="180" fontId="9" fillId="4" borderId="7" xfId="0" applyNumberFormat="1" applyFont="1" applyFill="1" applyBorder="1" applyAlignment="1">
      <alignment horizontal="center" vertical="center" wrapText="1"/>
    </xf>
    <xf numFmtId="179" fontId="9" fillId="0" borderId="29" xfId="0" applyNumberFormat="1" applyFont="1" applyFill="1" applyBorder="1" applyAlignment="1">
      <alignment horizontal="center" vertical="center"/>
    </xf>
    <xf numFmtId="0" fontId="9" fillId="0" borderId="29" xfId="0" applyNumberFormat="1" applyFont="1" applyFill="1" applyBorder="1" applyAlignment="1">
      <alignment horizontal="left" vertical="center" wrapText="1"/>
    </xf>
    <xf numFmtId="180" fontId="9" fillId="0" borderId="29" xfId="0" applyNumberFormat="1" applyFont="1" applyFill="1" applyBorder="1" applyAlignment="1">
      <alignment horizontal="right" vertical="center" shrinkToFit="1"/>
    </xf>
    <xf numFmtId="0" fontId="9" fillId="0" borderId="17" xfId="0" applyNumberFormat="1" applyFont="1" applyFill="1" applyBorder="1" applyAlignment="1">
      <alignment vertical="center" wrapText="1"/>
    </xf>
    <xf numFmtId="0" fontId="9" fillId="0" borderId="29" xfId="0" applyNumberFormat="1" applyFont="1" applyFill="1" applyBorder="1" applyAlignment="1">
      <alignment vertical="center" wrapText="1"/>
    </xf>
    <xf numFmtId="180" fontId="9" fillId="0" borderId="29" xfId="1" applyNumberFormat="1" applyFont="1" applyFill="1" applyBorder="1" applyAlignment="1">
      <alignment vertical="center" shrinkToFit="1"/>
    </xf>
    <xf numFmtId="180" fontId="9" fillId="0" borderId="33" xfId="0" applyNumberFormat="1" applyFont="1" applyFill="1" applyBorder="1" applyAlignment="1">
      <alignment vertical="center" shrinkToFit="1"/>
    </xf>
    <xf numFmtId="178" fontId="9" fillId="0" borderId="29" xfId="0" applyNumberFormat="1" applyFont="1" applyFill="1" applyBorder="1" applyAlignment="1">
      <alignment horizontal="center" vertical="center" wrapText="1"/>
    </xf>
    <xf numFmtId="178" fontId="9" fillId="0" borderId="29" xfId="0" applyNumberFormat="1" applyFont="1" applyFill="1" applyBorder="1" applyAlignment="1">
      <alignment vertical="center" wrapText="1"/>
    </xf>
    <xf numFmtId="0" fontId="9" fillId="0" borderId="31" xfId="0" applyNumberFormat="1" applyFont="1" applyFill="1" applyBorder="1" applyAlignment="1">
      <alignment vertical="center" wrapText="1"/>
    </xf>
    <xf numFmtId="3" fontId="9" fillId="0" borderId="29" xfId="0" applyNumberFormat="1" applyFont="1" applyFill="1" applyBorder="1" applyAlignment="1">
      <alignment vertical="center" wrapText="1"/>
    </xf>
    <xf numFmtId="178" fontId="9" fillId="0" borderId="29" xfId="1" applyNumberFormat="1" applyFont="1" applyFill="1" applyBorder="1" applyAlignment="1">
      <alignment vertical="center" wrapText="1" shrinkToFit="1"/>
    </xf>
    <xf numFmtId="178" fontId="9" fillId="0" borderId="12" xfId="1" applyNumberFormat="1" applyFont="1" applyFill="1" applyBorder="1" applyAlignment="1">
      <alignment vertical="center" wrapText="1" shrinkToFit="1"/>
    </xf>
    <xf numFmtId="0" fontId="9" fillId="0" borderId="29" xfId="0" applyNumberFormat="1" applyFont="1" applyFill="1" applyBorder="1" applyAlignment="1">
      <alignment horizontal="center" vertical="center" wrapText="1"/>
    </xf>
    <xf numFmtId="179" fontId="9" fillId="0" borderId="36" xfId="0" applyNumberFormat="1" applyFont="1" applyFill="1" applyBorder="1" applyAlignment="1">
      <alignment horizontal="center" vertical="center"/>
    </xf>
    <xf numFmtId="180" fontId="9" fillId="0" borderId="37" xfId="0" applyNumberFormat="1" applyFont="1" applyFill="1" applyBorder="1" applyAlignment="1">
      <alignment horizontal="right" vertical="center" shrinkToFit="1"/>
    </xf>
    <xf numFmtId="0" fontId="9" fillId="0" borderId="31" xfId="0" applyFont="1" applyFill="1" applyBorder="1" applyAlignment="1">
      <alignment vertical="center" wrapText="1"/>
    </xf>
    <xf numFmtId="179" fontId="9" fillId="0" borderId="38" xfId="0" applyNumberFormat="1" applyFont="1" applyFill="1" applyBorder="1" applyAlignment="1">
      <alignment horizontal="center" vertical="center"/>
    </xf>
    <xf numFmtId="0" fontId="9" fillId="0" borderId="37" xfId="0" applyNumberFormat="1" applyFont="1" applyFill="1" applyBorder="1" applyAlignment="1">
      <alignment vertical="center" wrapText="1"/>
    </xf>
    <xf numFmtId="180" fontId="9" fillId="0" borderId="37" xfId="1" applyNumberFormat="1" applyFont="1" applyFill="1" applyBorder="1" applyAlignment="1">
      <alignment vertical="center" shrinkToFit="1"/>
    </xf>
    <xf numFmtId="180" fontId="9" fillId="0" borderId="37" xfId="0" applyNumberFormat="1" applyFont="1" applyFill="1" applyBorder="1" applyAlignment="1">
      <alignment vertical="center" shrinkToFit="1"/>
    </xf>
    <xf numFmtId="178" fontId="9" fillId="0" borderId="37" xfId="0" applyNumberFormat="1" applyFont="1" applyFill="1" applyBorder="1" applyAlignment="1">
      <alignment vertical="center" wrapText="1"/>
    </xf>
    <xf numFmtId="0" fontId="9" fillId="0" borderId="37" xfId="0" applyNumberFormat="1" applyFont="1" applyFill="1" applyBorder="1" applyAlignment="1">
      <alignment horizontal="center" vertical="center" wrapText="1"/>
    </xf>
    <xf numFmtId="0" fontId="9" fillId="0" borderId="23" xfId="0" applyNumberFormat="1" applyFont="1" applyFill="1" applyBorder="1" applyAlignment="1">
      <alignment vertical="center" wrapText="1"/>
    </xf>
    <xf numFmtId="0" fontId="9" fillId="0" borderId="37" xfId="0" applyFont="1" applyFill="1" applyBorder="1" applyAlignment="1">
      <alignment horizontal="center" vertical="center" wrapText="1"/>
    </xf>
    <xf numFmtId="0" fontId="9" fillId="0" borderId="37" xfId="0" applyFont="1" applyFill="1" applyBorder="1" applyAlignment="1">
      <alignment vertical="center" wrapText="1"/>
    </xf>
    <xf numFmtId="0" fontId="5" fillId="0" borderId="23" xfId="0" applyFont="1" applyFill="1" applyBorder="1" applyAlignment="1">
      <alignment vertical="center" wrapText="1"/>
    </xf>
    <xf numFmtId="0" fontId="5" fillId="0" borderId="24" xfId="0" applyFont="1" applyFill="1" applyBorder="1" applyAlignment="1">
      <alignment vertical="center" wrapText="1"/>
    </xf>
    <xf numFmtId="0" fontId="5" fillId="0" borderId="24" xfId="0" applyFont="1" applyFill="1" applyBorder="1" applyAlignment="1">
      <alignment horizontal="center" vertical="center" wrapText="1"/>
    </xf>
    <xf numFmtId="181" fontId="0" fillId="0" borderId="25" xfId="0" applyNumberFormat="1" applyFont="1" applyFill="1" applyBorder="1" applyAlignment="1" applyProtection="1">
      <alignment vertical="center" wrapText="1"/>
      <protection locked="0"/>
    </xf>
    <xf numFmtId="176" fontId="0" fillId="0" borderId="24" xfId="0" applyNumberFormat="1" applyFont="1" applyFill="1" applyBorder="1" applyAlignment="1" applyProtection="1">
      <alignment vertical="center" wrapText="1"/>
      <protection locked="0"/>
    </xf>
    <xf numFmtId="0" fontId="9" fillId="0" borderId="37" xfId="0" applyFont="1" applyFill="1" applyBorder="1" applyAlignment="1">
      <alignment horizontal="center" vertical="center"/>
    </xf>
    <xf numFmtId="0" fontId="9" fillId="0" borderId="39" xfId="0" applyFont="1" applyFill="1" applyBorder="1" applyAlignment="1">
      <alignment horizontal="center" vertical="center"/>
    </xf>
    <xf numFmtId="0" fontId="5" fillId="0" borderId="0" xfId="0" applyFont="1" applyFill="1"/>
    <xf numFmtId="0" fontId="9" fillId="0" borderId="13" xfId="0" applyFont="1" applyFill="1" applyBorder="1" applyAlignment="1">
      <alignment horizontal="center" vertical="center" wrapText="1"/>
    </xf>
    <xf numFmtId="0" fontId="5" fillId="0" borderId="33" xfId="0" applyFont="1" applyFill="1" applyBorder="1" applyAlignment="1">
      <alignment vertical="center" wrapText="1"/>
    </xf>
    <xf numFmtId="0" fontId="9" fillId="0" borderId="14" xfId="0" applyNumberFormat="1" applyFont="1" applyFill="1" applyBorder="1" applyAlignment="1">
      <alignment vertical="center" wrapText="1"/>
    </xf>
    <xf numFmtId="0" fontId="9" fillId="0" borderId="12" xfId="0" applyFont="1" applyFill="1" applyBorder="1" applyAlignment="1">
      <alignment vertical="center" wrapText="1"/>
    </xf>
    <xf numFmtId="0" fontId="9" fillId="0" borderId="12" xfId="0" applyFont="1" applyFill="1" applyBorder="1" applyAlignment="1">
      <alignment horizontal="center" vertical="center"/>
    </xf>
    <xf numFmtId="0" fontId="9" fillId="0" borderId="14" xfId="0" applyFont="1" applyFill="1" applyBorder="1" applyAlignment="1">
      <alignment horizontal="center" vertical="center"/>
    </xf>
    <xf numFmtId="0" fontId="5" fillId="0" borderId="33" xfId="0" applyFont="1" applyFill="1" applyBorder="1" applyAlignment="1">
      <alignment horizontal="center" vertical="center" wrapText="1"/>
    </xf>
    <xf numFmtId="0" fontId="9" fillId="0" borderId="30" xfId="0" applyNumberFormat="1" applyFont="1" applyFill="1" applyBorder="1" applyAlignment="1">
      <alignment vertical="center" wrapText="1"/>
    </xf>
    <xf numFmtId="3" fontId="9" fillId="0" borderId="29" xfId="0" applyNumberFormat="1" applyFont="1" applyFill="1" applyBorder="1" applyAlignment="1">
      <alignment horizontal="center" vertical="center" wrapText="1"/>
    </xf>
    <xf numFmtId="0" fontId="14" fillId="0" borderId="29" xfId="0" applyNumberFormat="1" applyFont="1" applyFill="1" applyBorder="1" applyAlignment="1">
      <alignment vertical="center" wrapText="1"/>
    </xf>
    <xf numFmtId="0" fontId="15" fillId="0" borderId="31" xfId="0" applyNumberFormat="1" applyFont="1" applyFill="1" applyBorder="1" applyAlignment="1">
      <alignment vertical="center" wrapText="1"/>
    </xf>
    <xf numFmtId="180" fontId="9" fillId="5" borderId="7" xfId="0" applyNumberFormat="1" applyFont="1" applyFill="1" applyBorder="1" applyAlignment="1">
      <alignment horizontal="center" vertical="center" wrapText="1"/>
    </xf>
    <xf numFmtId="178" fontId="9" fillId="0" borderId="29" xfId="0" applyNumberFormat="1" applyFont="1" applyFill="1" applyBorder="1" applyAlignment="1">
      <alignment vertical="top" wrapText="1"/>
    </xf>
    <xf numFmtId="180" fontId="15" fillId="0" borderId="29" xfId="0" applyNumberFormat="1" applyFont="1" applyFill="1" applyBorder="1" applyAlignment="1">
      <alignment horizontal="right" vertical="center" shrinkToFit="1"/>
    </xf>
    <xf numFmtId="180" fontId="16" fillId="0" borderId="29" xfId="0" applyNumberFormat="1" applyFont="1" applyFill="1" applyBorder="1" applyAlignment="1">
      <alignment horizontal="right" vertical="center" shrinkToFit="1"/>
    </xf>
    <xf numFmtId="0" fontId="16" fillId="0" borderId="31" xfId="0" applyNumberFormat="1" applyFont="1" applyFill="1" applyBorder="1" applyAlignment="1">
      <alignment vertical="center" wrapText="1"/>
    </xf>
    <xf numFmtId="180" fontId="9" fillId="0" borderId="34" xfId="0" applyNumberFormat="1" applyFont="1" applyFill="1" applyBorder="1" applyAlignment="1">
      <alignment vertical="center" shrinkToFit="1"/>
    </xf>
    <xf numFmtId="180" fontId="9" fillId="0" borderId="29" xfId="0" applyNumberFormat="1" applyFont="1" applyFill="1" applyBorder="1" applyAlignment="1">
      <alignment horizontal="right" vertical="center" wrapText="1" shrinkToFit="1"/>
    </xf>
    <xf numFmtId="0" fontId="18" fillId="0" borderId="29" xfId="0" applyNumberFormat="1" applyFont="1" applyFill="1" applyBorder="1" applyAlignment="1">
      <alignment vertical="center" wrapText="1"/>
    </xf>
    <xf numFmtId="180" fontId="9" fillId="0" borderId="14" xfId="1" applyNumberFormat="1" applyFont="1" applyFill="1" applyBorder="1" applyAlignment="1">
      <alignment vertical="center" shrinkToFit="1"/>
    </xf>
    <xf numFmtId="178" fontId="9" fillId="0" borderId="14" xfId="0" applyNumberFormat="1" applyFont="1" applyFill="1" applyBorder="1" applyAlignment="1">
      <alignment horizontal="center" vertical="center" wrapText="1"/>
    </xf>
    <xf numFmtId="178" fontId="9" fillId="0" borderId="14" xfId="0" applyNumberFormat="1" applyFont="1" applyFill="1" applyBorder="1" applyAlignment="1">
      <alignment vertical="center" wrapText="1"/>
    </xf>
    <xf numFmtId="180" fontId="9" fillId="0" borderId="14" xfId="0" applyNumberFormat="1" applyFont="1" applyFill="1" applyBorder="1" applyAlignment="1">
      <alignment vertical="center" shrinkToFit="1"/>
    </xf>
    <xf numFmtId="0" fontId="9" fillId="0" borderId="14" xfId="0" applyNumberFormat="1" applyFont="1" applyFill="1" applyBorder="1" applyAlignment="1">
      <alignment horizontal="center" vertical="center" wrapText="1"/>
    </xf>
    <xf numFmtId="0" fontId="9" fillId="0" borderId="15" xfId="0" applyNumberFormat="1" applyFont="1" applyFill="1" applyBorder="1" applyAlignment="1">
      <alignment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vertical="center" wrapText="1"/>
    </xf>
    <xf numFmtId="0" fontId="9" fillId="0" borderId="15" xfId="0" applyFont="1" applyFill="1" applyBorder="1" applyAlignment="1">
      <alignment horizontal="center" vertical="center" wrapText="1"/>
    </xf>
    <xf numFmtId="0" fontId="9" fillId="0" borderId="42" xfId="0" applyFont="1" applyFill="1" applyBorder="1" applyAlignment="1">
      <alignment horizontal="center" vertical="center"/>
    </xf>
    <xf numFmtId="0" fontId="19" fillId="0" borderId="29" xfId="0" applyFont="1" applyFill="1" applyBorder="1" applyAlignment="1">
      <alignment horizontal="center" vertical="center"/>
    </xf>
    <xf numFmtId="182" fontId="9" fillId="0" borderId="29" xfId="0" applyNumberFormat="1" applyFont="1" applyFill="1" applyBorder="1" applyAlignment="1">
      <alignment horizontal="center" vertical="center" wrapText="1"/>
    </xf>
    <xf numFmtId="182" fontId="9" fillId="0" borderId="29" xfId="0" applyNumberFormat="1" applyFont="1" applyFill="1" applyBorder="1" applyAlignment="1">
      <alignment vertical="center" wrapText="1"/>
    </xf>
    <xf numFmtId="180" fontId="9" fillId="0" borderId="29" xfId="1" quotePrefix="1" applyNumberFormat="1" applyFont="1" applyFill="1" applyBorder="1" applyAlignment="1">
      <alignment horizontal="right" vertical="center" shrinkToFit="1"/>
    </xf>
    <xf numFmtId="179" fontId="9" fillId="0" borderId="47" xfId="0" applyNumberFormat="1" applyFont="1" applyBorder="1" applyAlignment="1">
      <alignment horizontal="center" vertical="center"/>
    </xf>
    <xf numFmtId="0" fontId="9" fillId="0" borderId="48" xfId="0" applyNumberFormat="1" applyFont="1" applyBorder="1" applyAlignment="1">
      <alignment vertical="center" wrapText="1"/>
    </xf>
    <xf numFmtId="180" fontId="9" fillId="0" borderId="48" xfId="1" applyNumberFormat="1" applyFont="1" applyBorder="1" applyAlignment="1">
      <alignment vertical="center" shrinkToFit="1"/>
    </xf>
    <xf numFmtId="180" fontId="9" fillId="0" borderId="49" xfId="0" applyNumberFormat="1" applyFont="1" applyFill="1" applyBorder="1" applyAlignment="1">
      <alignment vertical="center" shrinkToFit="1"/>
    </xf>
    <xf numFmtId="180" fontId="9" fillId="0" borderId="48" xfId="0" applyNumberFormat="1" applyFont="1" applyFill="1" applyBorder="1" applyAlignment="1">
      <alignment vertical="center" shrinkToFit="1"/>
    </xf>
    <xf numFmtId="178" fontId="9" fillId="6" borderId="48" xfId="0" applyNumberFormat="1" applyFont="1" applyFill="1" applyBorder="1" applyAlignment="1">
      <alignment vertical="center" wrapText="1" shrinkToFit="1"/>
    </xf>
    <xf numFmtId="178" fontId="9" fillId="6" borderId="48" xfId="0" applyNumberFormat="1" applyFont="1" applyFill="1" applyBorder="1" applyAlignment="1">
      <alignment horizontal="center" vertical="center" wrapText="1"/>
    </xf>
    <xf numFmtId="178" fontId="9" fillId="6" borderId="48" xfId="0" applyNumberFormat="1" applyFont="1" applyFill="1" applyBorder="1" applyAlignment="1">
      <alignment vertical="center" wrapText="1"/>
    </xf>
    <xf numFmtId="180" fontId="9" fillId="6" borderId="48" xfId="0" applyNumberFormat="1" applyFont="1" applyFill="1" applyBorder="1" applyAlignment="1">
      <alignment vertical="center" shrinkToFit="1"/>
    </xf>
    <xf numFmtId="180" fontId="9" fillId="6" borderId="49" xfId="0" applyNumberFormat="1" applyFont="1" applyFill="1" applyBorder="1" applyAlignment="1">
      <alignment vertical="center" shrinkToFit="1"/>
    </xf>
    <xf numFmtId="0" fontId="9" fillId="6" borderId="48" xfId="0" applyNumberFormat="1" applyFont="1" applyFill="1" applyBorder="1" applyAlignment="1">
      <alignment horizontal="center" vertical="center" wrapText="1"/>
    </xf>
    <xf numFmtId="0" fontId="9" fillId="6" borderId="48" xfId="0" applyNumberFormat="1" applyFont="1" applyFill="1" applyBorder="1" applyAlignment="1">
      <alignment vertical="center" wrapText="1"/>
    </xf>
    <xf numFmtId="0" fontId="9" fillId="0" borderId="50" xfId="0" applyNumberFormat="1" applyFont="1" applyFill="1" applyBorder="1" applyAlignment="1">
      <alignment vertical="center" wrapText="1"/>
    </xf>
    <xf numFmtId="0" fontId="9" fillId="0" borderId="48" xfId="0" applyFont="1" applyFill="1" applyBorder="1" applyAlignment="1">
      <alignment vertical="center" wrapText="1"/>
    </xf>
    <xf numFmtId="0" fontId="9" fillId="0" borderId="50" xfId="0" applyFont="1" applyFill="1" applyBorder="1" applyAlignment="1">
      <alignment vertical="center" wrapText="1"/>
    </xf>
    <xf numFmtId="176" fontId="9" fillId="0" borderId="52" xfId="0" applyNumberFormat="1" applyFont="1" applyBorder="1" applyAlignment="1">
      <alignment horizontal="center" vertical="center"/>
    </xf>
    <xf numFmtId="180" fontId="9" fillId="0" borderId="53" xfId="1" applyNumberFormat="1" applyFont="1" applyBorder="1" applyAlignment="1">
      <alignment vertical="center" shrinkToFit="1"/>
    </xf>
    <xf numFmtId="180" fontId="9" fillId="0" borderId="53" xfId="0" applyNumberFormat="1" applyFont="1" applyBorder="1" applyAlignment="1">
      <alignment vertical="center" shrinkToFit="1"/>
    </xf>
    <xf numFmtId="178" fontId="9" fillId="6" borderId="54" xfId="0" applyNumberFormat="1" applyFont="1" applyFill="1" applyBorder="1" applyAlignment="1">
      <alignment vertical="center" wrapText="1" shrinkToFit="1"/>
    </xf>
    <xf numFmtId="0" fontId="9" fillId="0" borderId="56" xfId="0" applyFont="1" applyFill="1" applyBorder="1" applyAlignment="1">
      <alignment horizontal="center" vertical="center"/>
    </xf>
    <xf numFmtId="176" fontId="9" fillId="0" borderId="17" xfId="0" applyNumberFormat="1" applyFont="1" applyBorder="1" applyAlignment="1">
      <alignment horizontal="center" vertical="center"/>
    </xf>
    <xf numFmtId="180" fontId="9" fillId="0" borderId="29" xfId="1" applyNumberFormat="1" applyFont="1" applyBorder="1" applyAlignment="1">
      <alignment vertical="center" shrinkToFit="1"/>
    </xf>
    <xf numFmtId="180" fontId="9" fillId="0" borderId="29" xfId="0" applyNumberFormat="1" applyFont="1" applyBorder="1" applyAlignment="1">
      <alignment vertical="center" shrinkToFit="1"/>
    </xf>
    <xf numFmtId="178" fontId="9" fillId="6" borderId="31" xfId="0" applyNumberFormat="1" applyFont="1" applyFill="1" applyBorder="1" applyAlignment="1">
      <alignment vertical="center" wrapText="1" shrinkToFit="1"/>
    </xf>
    <xf numFmtId="180" fontId="9" fillId="0" borderId="29" xfId="0" applyNumberFormat="1" applyFont="1" applyBorder="1" applyAlignment="1">
      <alignment horizontal="right" vertical="center" shrinkToFit="1"/>
    </xf>
    <xf numFmtId="0" fontId="9" fillId="0" borderId="61" xfId="0" applyFont="1" applyFill="1" applyBorder="1" applyAlignment="1">
      <alignment horizontal="center" vertical="center"/>
    </xf>
    <xf numFmtId="176" fontId="9" fillId="0" borderId="22" xfId="0" applyNumberFormat="1" applyFont="1" applyBorder="1" applyAlignment="1">
      <alignment horizontal="center" vertical="center"/>
    </xf>
    <xf numFmtId="180" fontId="9" fillId="0" borderId="37" xfId="1" applyNumberFormat="1" applyFont="1" applyBorder="1" applyAlignment="1">
      <alignment vertical="center" shrinkToFit="1"/>
    </xf>
    <xf numFmtId="180" fontId="9" fillId="0" borderId="37" xfId="0" applyNumberFormat="1" applyFont="1" applyBorder="1" applyAlignment="1">
      <alignment vertical="center" shrinkToFit="1"/>
    </xf>
    <xf numFmtId="178" fontId="9" fillId="6" borderId="23" xfId="0" applyNumberFormat="1" applyFont="1" applyFill="1" applyBorder="1" applyAlignment="1">
      <alignment vertical="center" wrapText="1" shrinkToFit="1"/>
    </xf>
    <xf numFmtId="180" fontId="9" fillId="0" borderId="37" xfId="0" applyNumberFormat="1" applyFont="1" applyBorder="1" applyAlignment="1">
      <alignment horizontal="right" vertical="center" shrinkToFit="1"/>
    </xf>
    <xf numFmtId="0" fontId="9" fillId="0" borderId="66" xfId="0" applyFont="1" applyFill="1" applyBorder="1" applyAlignment="1">
      <alignment horizontal="center" vertical="center"/>
    </xf>
    <xf numFmtId="180" fontId="9" fillId="0" borderId="30" xfId="1" applyNumberFormat="1" applyFont="1" applyBorder="1" applyAlignment="1">
      <alignment vertical="center" shrinkToFit="1"/>
    </xf>
    <xf numFmtId="180" fontId="9" fillId="6" borderId="41" xfId="0" applyNumberFormat="1" applyFont="1" applyFill="1" applyBorder="1" applyAlignment="1">
      <alignment vertical="center" shrinkToFit="1"/>
    </xf>
    <xf numFmtId="180" fontId="9" fillId="6" borderId="30" xfId="0" applyNumberFormat="1" applyFont="1" applyFill="1" applyBorder="1" applyAlignment="1">
      <alignment vertical="center" shrinkToFit="1"/>
    </xf>
    <xf numFmtId="178" fontId="9" fillId="6" borderId="40" xfId="0" applyNumberFormat="1" applyFont="1" applyFill="1" applyBorder="1" applyAlignment="1">
      <alignment vertical="center" wrapText="1" shrinkToFit="1"/>
    </xf>
    <xf numFmtId="180" fontId="9" fillId="6" borderId="3" xfId="0" applyNumberFormat="1" applyFont="1" applyFill="1" applyBorder="1" applyAlignment="1">
      <alignment vertical="center" shrinkToFit="1"/>
    </xf>
    <xf numFmtId="0" fontId="9" fillId="0" borderId="71" xfId="0" applyFont="1" applyBorder="1" applyAlignment="1">
      <alignment horizontal="center" vertical="center"/>
    </xf>
    <xf numFmtId="180" fontId="9" fillId="6" borderId="29" xfId="0" applyNumberFormat="1" applyFont="1" applyFill="1" applyBorder="1" applyAlignment="1">
      <alignment vertical="center" shrinkToFit="1"/>
    </xf>
    <xf numFmtId="0" fontId="9" fillId="0" borderId="61" xfId="0" applyFont="1" applyBorder="1" applyAlignment="1">
      <alignment horizontal="center" vertical="center"/>
    </xf>
    <xf numFmtId="176" fontId="9" fillId="0" borderId="77" xfId="0" applyNumberFormat="1" applyFont="1" applyBorder="1" applyAlignment="1">
      <alignment horizontal="center" vertical="center"/>
    </xf>
    <xf numFmtId="178" fontId="9" fillId="6" borderId="50" xfId="0" applyNumberFormat="1" applyFont="1" applyFill="1" applyBorder="1" applyAlignment="1">
      <alignment vertical="center" wrapText="1" shrinkToFit="1"/>
    </xf>
    <xf numFmtId="180" fontId="9" fillId="6" borderId="79" xfId="0" applyNumberFormat="1" applyFont="1" applyFill="1" applyBorder="1" applyAlignment="1">
      <alignment vertical="center" shrinkToFit="1"/>
    </xf>
    <xf numFmtId="0" fontId="9" fillId="0" borderId="80" xfId="0" applyFont="1" applyBorder="1" applyAlignment="1">
      <alignment horizontal="center" vertical="center"/>
    </xf>
    <xf numFmtId="180" fontId="9" fillId="0" borderId="30" xfId="0" applyNumberFormat="1" applyFont="1" applyFill="1" applyBorder="1" applyAlignment="1">
      <alignment vertical="center" shrinkToFit="1"/>
    </xf>
    <xf numFmtId="0" fontId="9" fillId="0" borderId="56" xfId="0" applyFont="1" applyBorder="1" applyAlignment="1">
      <alignment horizontal="center" vertical="center"/>
    </xf>
    <xf numFmtId="180" fontId="9" fillId="0" borderId="20" xfId="1" applyNumberFormat="1" applyFont="1" applyBorder="1" applyAlignment="1">
      <alignment vertical="center" shrinkToFit="1"/>
    </xf>
    <xf numFmtId="180" fontId="9" fillId="6" borderId="1" xfId="0" applyNumberFormat="1" applyFont="1" applyFill="1" applyBorder="1" applyAlignment="1">
      <alignment vertical="center" shrinkToFit="1"/>
    </xf>
    <xf numFmtId="180" fontId="9" fillId="6" borderId="20" xfId="0" applyNumberFormat="1" applyFont="1" applyFill="1" applyBorder="1" applyAlignment="1">
      <alignment vertical="center" shrinkToFit="1"/>
    </xf>
    <xf numFmtId="178" fontId="9" fillId="6" borderId="21" xfId="0" applyNumberFormat="1" applyFont="1" applyFill="1" applyBorder="1" applyAlignment="1">
      <alignment vertical="center" wrapText="1" shrinkToFit="1"/>
    </xf>
    <xf numFmtId="180" fontId="9" fillId="0" borderId="20" xfId="0" applyNumberFormat="1" applyFont="1" applyFill="1" applyBorder="1" applyAlignment="1">
      <alignment vertical="center" shrinkToFit="1"/>
    </xf>
    <xf numFmtId="0" fontId="9" fillId="0" borderId="66" xfId="0" applyFont="1" applyBorder="1" applyAlignment="1">
      <alignment horizontal="center" vertical="center"/>
    </xf>
    <xf numFmtId="176" fontId="5" fillId="0" borderId="0" xfId="0" applyNumberFormat="1" applyFont="1" applyBorder="1" applyAlignment="1">
      <alignment horizontal="left" vertical="center"/>
    </xf>
    <xf numFmtId="176" fontId="5" fillId="0" borderId="0" xfId="0" applyNumberFormat="1" applyFont="1" applyBorder="1" applyAlignment="1">
      <alignment horizontal="center" vertical="center"/>
    </xf>
    <xf numFmtId="180" fontId="5" fillId="0" borderId="0" xfId="0" applyNumberFormat="1" applyFont="1" applyBorder="1" applyAlignment="1">
      <alignment vertical="center" shrinkToFit="1"/>
    </xf>
    <xf numFmtId="180" fontId="5" fillId="6" borderId="0" xfId="0" applyNumberFormat="1" applyFont="1" applyFill="1" applyBorder="1" applyAlignment="1">
      <alignment vertical="center" shrinkToFit="1"/>
    </xf>
    <xf numFmtId="0" fontId="5" fillId="6" borderId="0" xfId="0" applyFont="1" applyFill="1" applyBorder="1" applyAlignment="1">
      <alignment horizontal="center" vertical="center"/>
    </xf>
    <xf numFmtId="180" fontId="5" fillId="6" borderId="0" xfId="0" applyNumberFormat="1" applyFont="1" applyFill="1" applyBorder="1" applyAlignment="1">
      <alignment horizontal="center" vertical="center" shrinkToFit="1"/>
    </xf>
    <xf numFmtId="3" fontId="5" fillId="6" borderId="0" xfId="0" applyNumberFormat="1" applyFont="1" applyFill="1" applyBorder="1" applyAlignment="1">
      <alignment horizontal="center" vertical="center" wrapText="1"/>
    </xf>
    <xf numFmtId="3" fontId="5" fillId="0" borderId="0" xfId="0" applyNumberFormat="1" applyFont="1" applyBorder="1" applyAlignment="1">
      <alignment horizontal="center" vertical="center" shrinkToFit="1"/>
    </xf>
    <xf numFmtId="0" fontId="5" fillId="0" borderId="0" xfId="0" applyFont="1" applyBorder="1" applyAlignment="1">
      <alignment horizontal="center" vertical="center"/>
    </xf>
    <xf numFmtId="0" fontId="0" fillId="0" borderId="0" xfId="0" applyFont="1" applyBorder="1" applyAlignment="1"/>
    <xf numFmtId="0" fontId="5" fillId="0" borderId="0" xfId="0" applyFont="1" applyAlignment="1"/>
    <xf numFmtId="0" fontId="5" fillId="6" borderId="0" xfId="0" applyFont="1" applyFill="1"/>
    <xf numFmtId="176" fontId="5" fillId="0" borderId="0" xfId="0" applyNumberFormat="1" applyFont="1" applyFill="1" applyBorder="1" applyAlignment="1"/>
    <xf numFmtId="176" fontId="5" fillId="0" borderId="0" xfId="0" applyNumberFormat="1" applyFont="1" applyFill="1" applyBorder="1" applyAlignment="1">
      <alignment horizontal="left"/>
    </xf>
    <xf numFmtId="0" fontId="5" fillId="0" borderId="0" xfId="0" applyFont="1" applyFill="1" applyBorder="1" applyAlignment="1"/>
    <xf numFmtId="0" fontId="5" fillId="0" borderId="0" xfId="0" applyFont="1" applyBorder="1" applyAlignment="1"/>
    <xf numFmtId="0" fontId="5" fillId="0" borderId="0" xfId="0" applyFont="1" applyFill="1" applyAlignment="1"/>
    <xf numFmtId="3" fontId="5" fillId="0" borderId="0" xfId="0" applyNumberFormat="1" applyFont="1" applyBorder="1" applyAlignment="1">
      <alignment vertical="center" shrinkToFit="1"/>
    </xf>
    <xf numFmtId="0" fontId="5" fillId="0" borderId="0" xfId="0" applyFont="1" applyBorder="1" applyAlignment="1">
      <alignment vertical="center"/>
    </xf>
    <xf numFmtId="0" fontId="9" fillId="0" borderId="29" xfId="0" applyFont="1" applyFill="1" applyBorder="1" applyAlignment="1">
      <alignment vertical="center"/>
    </xf>
    <xf numFmtId="0" fontId="9" fillId="0" borderId="35" xfId="0" applyFont="1" applyFill="1" applyBorder="1" applyAlignment="1">
      <alignment vertical="center"/>
    </xf>
    <xf numFmtId="0" fontId="9" fillId="4" borderId="85" xfId="0" applyFont="1" applyFill="1" applyBorder="1" applyAlignment="1">
      <alignment horizontal="center" vertical="center"/>
    </xf>
    <xf numFmtId="0" fontId="9" fillId="4" borderId="41" xfId="0" applyFont="1" applyFill="1" applyBorder="1" applyAlignment="1">
      <alignment horizontal="left" vertical="center"/>
    </xf>
    <xf numFmtId="180" fontId="9" fillId="4" borderId="41" xfId="1" applyNumberFormat="1" applyFont="1" applyFill="1" applyBorder="1" applyAlignment="1">
      <alignment horizontal="center" vertical="center"/>
    </xf>
    <xf numFmtId="180" fontId="9" fillId="4" borderId="41" xfId="0" applyNumberFormat="1" applyFont="1" applyFill="1" applyBorder="1" applyAlignment="1">
      <alignment horizontal="center" vertical="center" wrapText="1"/>
    </xf>
    <xf numFmtId="178" fontId="9" fillId="4" borderId="41" xfId="0" applyNumberFormat="1" applyFont="1" applyFill="1" applyBorder="1" applyAlignment="1">
      <alignment horizontal="center" vertical="center" wrapText="1"/>
    </xf>
    <xf numFmtId="180" fontId="9" fillId="4" borderId="41" xfId="1" applyNumberFormat="1" applyFont="1" applyFill="1" applyBorder="1" applyAlignment="1">
      <alignment horizontal="right" vertical="center" wrapText="1"/>
    </xf>
    <xf numFmtId="180" fontId="9" fillId="4" borderId="41" xfId="0" applyNumberFormat="1" applyFont="1" applyFill="1" applyBorder="1" applyAlignment="1">
      <alignment horizontal="right" vertical="center" wrapText="1"/>
    </xf>
    <xf numFmtId="180" fontId="9" fillId="4" borderId="40" xfId="0" applyNumberFormat="1" applyFont="1" applyFill="1" applyBorder="1" applyAlignment="1">
      <alignment horizontal="center" vertical="center" wrapText="1"/>
    </xf>
    <xf numFmtId="0" fontId="9" fillId="4" borderId="40" xfId="0" applyFont="1" applyFill="1" applyBorder="1" applyAlignment="1">
      <alignment horizontal="center" vertical="center" wrapText="1"/>
    </xf>
    <xf numFmtId="0" fontId="9" fillId="4" borderId="41" xfId="0" applyFont="1" applyFill="1" applyBorder="1" applyAlignment="1">
      <alignment horizontal="center" vertical="center" wrapText="1"/>
    </xf>
    <xf numFmtId="0" fontId="9" fillId="4" borderId="41" xfId="0" applyFont="1" applyFill="1" applyBorder="1" applyAlignment="1">
      <alignment horizontal="center" vertical="center"/>
    </xf>
    <xf numFmtId="0" fontId="10" fillId="4" borderId="41" xfId="0" applyFont="1" applyFill="1" applyBorder="1" applyAlignment="1">
      <alignment horizontal="center" vertical="center"/>
    </xf>
    <xf numFmtId="0" fontId="9" fillId="4" borderId="86"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20" xfId="0" applyFont="1" applyFill="1" applyBorder="1" applyAlignment="1">
      <alignment horizontal="center" vertical="center"/>
    </xf>
    <xf numFmtId="0" fontId="10" fillId="0" borderId="12" xfId="0" applyFont="1" applyBorder="1" applyAlignment="1">
      <alignment horizontal="center" vertical="center"/>
    </xf>
    <xf numFmtId="0" fontId="10" fillId="0" borderId="20" xfId="0" applyFont="1" applyBorder="1" applyAlignment="1">
      <alignment horizontal="center" vertical="center"/>
    </xf>
    <xf numFmtId="0" fontId="10" fillId="2" borderId="3" xfId="0" applyFont="1" applyFill="1" applyBorder="1" applyAlignment="1">
      <alignment horizontal="center" vertical="center"/>
    </xf>
    <xf numFmtId="0" fontId="10" fillId="0" borderId="12" xfId="0" applyFont="1" applyBorder="1" applyAlignment="1">
      <alignment vertical="center"/>
    </xf>
    <xf numFmtId="0" fontId="10" fillId="0" borderId="20" xfId="0" applyFont="1" applyBorder="1" applyAlignment="1">
      <alignment vertical="center"/>
    </xf>
    <xf numFmtId="0" fontId="6" fillId="0" borderId="0" xfId="0" applyFont="1" applyBorder="1" applyAlignment="1">
      <alignment horizontal="center"/>
    </xf>
    <xf numFmtId="0" fontId="5" fillId="0" borderId="1" xfId="0" applyFont="1" applyBorder="1" applyAlignment="1">
      <alignment horizontal="right"/>
    </xf>
    <xf numFmtId="0" fontId="0" fillId="0" borderId="1" xfId="0" applyBorder="1" applyAlignment="1">
      <alignment horizontal="right"/>
    </xf>
    <xf numFmtId="0" fontId="9" fillId="2" borderId="2" xfId="0" applyFont="1" applyFill="1" applyBorder="1" applyAlignment="1">
      <alignment horizontal="center" vertical="center" wrapText="1"/>
    </xf>
    <xf numFmtId="0" fontId="9" fillId="2" borderId="11"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4"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179" fontId="9" fillId="0" borderId="43" xfId="0" applyNumberFormat="1" applyFont="1" applyFill="1" applyBorder="1" applyAlignment="1">
      <alignment horizontal="center" vertical="center"/>
    </xf>
    <xf numFmtId="179" fontId="9" fillId="0" borderId="44" xfId="0" applyNumberFormat="1" applyFont="1" applyFill="1" applyBorder="1" applyAlignment="1">
      <alignment horizontal="center" vertical="center"/>
    </xf>
    <xf numFmtId="0" fontId="9" fillId="0" borderId="14" xfId="0" applyNumberFormat="1" applyFont="1" applyFill="1" applyBorder="1" applyAlignment="1">
      <alignment vertical="center" wrapText="1"/>
    </xf>
    <xf numFmtId="0" fontId="9" fillId="0" borderId="30" xfId="0" applyNumberFormat="1" applyFont="1" applyFill="1" applyBorder="1" applyAlignment="1">
      <alignment vertical="center" wrapText="1"/>
    </xf>
    <xf numFmtId="178" fontId="9" fillId="0" borderId="14" xfId="0" applyNumberFormat="1" applyFont="1" applyFill="1" applyBorder="1" applyAlignment="1">
      <alignment vertical="center" wrapText="1" shrinkToFit="1"/>
    </xf>
    <xf numFmtId="178" fontId="9" fillId="0" borderId="30" xfId="0" applyNumberFormat="1" applyFont="1" applyFill="1" applyBorder="1" applyAlignment="1">
      <alignment vertical="center" wrapText="1" shrinkToFit="1"/>
    </xf>
    <xf numFmtId="178" fontId="9" fillId="0" borderId="14" xfId="0" applyNumberFormat="1" applyFont="1" applyFill="1" applyBorder="1" applyAlignment="1">
      <alignment horizontal="center" vertical="center" wrapText="1"/>
    </xf>
    <xf numFmtId="178" fontId="9" fillId="0" borderId="30" xfId="0" applyNumberFormat="1" applyFont="1" applyFill="1" applyBorder="1" applyAlignment="1">
      <alignment horizontal="center" vertical="center" wrapText="1"/>
    </xf>
    <xf numFmtId="0" fontId="9" fillId="2" borderId="10" xfId="0" applyFont="1" applyFill="1" applyBorder="1" applyAlignment="1">
      <alignment horizontal="center" vertical="center" wrapText="1"/>
    </xf>
    <xf numFmtId="0" fontId="10" fillId="0" borderId="18" xfId="0" applyFont="1" applyBorder="1" applyAlignment="1">
      <alignment horizontal="center" vertical="center" wrapText="1"/>
    </xf>
    <xf numFmtId="0" fontId="10" fillId="0" borderId="26" xfId="0" applyFont="1" applyBorder="1" applyAlignment="1">
      <alignment horizontal="center" vertical="center" wrapText="1"/>
    </xf>
    <xf numFmtId="0" fontId="9" fillId="2" borderId="0"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0" borderId="12" xfId="0" applyFont="1" applyBorder="1" applyAlignment="1">
      <alignment horizontal="center" vertical="center" wrapText="1"/>
    </xf>
    <xf numFmtId="0" fontId="10" fillId="0" borderId="20" xfId="0" applyFont="1" applyBorder="1" applyAlignment="1">
      <alignment horizontal="center" vertical="center" wrapText="1"/>
    </xf>
    <xf numFmtId="0" fontId="9" fillId="2" borderId="8" xfId="0" applyFont="1" applyFill="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181" fontId="0" fillId="0" borderId="16" xfId="0" applyNumberFormat="1" applyFont="1" applyFill="1" applyBorder="1" applyAlignment="1" applyProtection="1">
      <alignment horizontal="center" vertical="center" wrapText="1"/>
      <protection locked="0"/>
    </xf>
    <xf numFmtId="181" fontId="0" fillId="0" borderId="45" xfId="0" applyNumberFormat="1" applyFont="1" applyFill="1" applyBorder="1" applyAlignment="1" applyProtection="1">
      <alignment horizontal="center" vertical="center" wrapText="1"/>
      <protection locked="0"/>
    </xf>
    <xf numFmtId="0" fontId="5" fillId="0" borderId="15" xfId="0" applyFont="1" applyFill="1" applyBorder="1" applyAlignment="1">
      <alignment horizontal="center" vertical="center" wrapText="1"/>
    </xf>
    <xf numFmtId="0" fontId="5" fillId="0" borderId="40"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41" xfId="0" applyFont="1" applyFill="1" applyBorder="1" applyAlignment="1">
      <alignment horizontal="center" vertical="center" wrapText="1"/>
    </xf>
    <xf numFmtId="178" fontId="9" fillId="0" borderId="14" xfId="0" applyNumberFormat="1" applyFont="1" applyFill="1" applyBorder="1" applyAlignment="1">
      <alignment vertical="center" wrapText="1"/>
    </xf>
    <xf numFmtId="178" fontId="9" fillId="0" borderId="30" xfId="0" applyNumberFormat="1" applyFont="1" applyFill="1" applyBorder="1" applyAlignment="1">
      <alignment vertical="center" wrapText="1"/>
    </xf>
    <xf numFmtId="0" fontId="9" fillId="0" borderId="14" xfId="0" applyNumberFormat="1" applyFont="1" applyFill="1" applyBorder="1" applyAlignment="1">
      <alignment horizontal="center" vertical="center" wrapText="1"/>
    </xf>
    <xf numFmtId="0" fontId="9" fillId="0" borderId="30" xfId="0" applyNumberFormat="1" applyFont="1" applyFill="1" applyBorder="1" applyAlignment="1">
      <alignment horizontal="center" vertical="center" wrapText="1"/>
    </xf>
    <xf numFmtId="0" fontId="5" fillId="0" borderId="15" xfId="0" applyFont="1" applyFill="1" applyBorder="1" applyAlignment="1">
      <alignment vertical="center" wrapText="1"/>
    </xf>
    <xf numFmtId="0" fontId="5" fillId="0" borderId="40" xfId="0" applyFont="1" applyFill="1" applyBorder="1" applyAlignment="1">
      <alignment vertical="center" wrapText="1"/>
    </xf>
    <xf numFmtId="0" fontId="9" fillId="0" borderId="14"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14" xfId="0" applyFont="1" applyFill="1" applyBorder="1" applyAlignment="1">
      <alignment horizontal="center" vertical="center"/>
    </xf>
    <xf numFmtId="0" fontId="9" fillId="0" borderId="30"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46" xfId="0" applyFont="1" applyFill="1" applyBorder="1" applyAlignment="1">
      <alignment horizontal="center" vertical="center"/>
    </xf>
    <xf numFmtId="176" fontId="9" fillId="0" borderId="51" xfId="0" applyNumberFormat="1" applyFont="1" applyBorder="1" applyAlignment="1">
      <alignment horizontal="center" vertical="center"/>
    </xf>
    <xf numFmtId="176" fontId="9" fillId="0" borderId="52" xfId="0" applyNumberFormat="1" applyFont="1" applyBorder="1" applyAlignment="1">
      <alignment horizontal="center" vertical="center"/>
    </xf>
    <xf numFmtId="176" fontId="9" fillId="0" borderId="11" xfId="0" applyNumberFormat="1" applyFont="1" applyBorder="1" applyAlignment="1">
      <alignment horizontal="center" vertical="center"/>
    </xf>
    <xf numFmtId="176" fontId="9" fillId="0" borderId="17" xfId="0" applyNumberFormat="1" applyFont="1" applyBorder="1" applyAlignment="1">
      <alignment horizontal="center" vertical="center"/>
    </xf>
    <xf numFmtId="176" fontId="9" fillId="0" borderId="19" xfId="0" applyNumberFormat="1" applyFont="1" applyBorder="1" applyAlignment="1">
      <alignment horizontal="center" vertical="center"/>
    </xf>
    <xf numFmtId="176" fontId="9" fillId="0" borderId="22" xfId="0" applyNumberFormat="1" applyFont="1" applyBorder="1" applyAlignment="1">
      <alignment horizontal="center" vertical="center"/>
    </xf>
    <xf numFmtId="178" fontId="9" fillId="6" borderId="54" xfId="0" applyNumberFormat="1" applyFont="1" applyFill="1" applyBorder="1" applyAlignment="1">
      <alignment horizontal="center" vertical="center"/>
    </xf>
    <xf numFmtId="178" fontId="9" fillId="6" borderId="55" xfId="0" applyNumberFormat="1" applyFont="1" applyFill="1" applyBorder="1" applyAlignment="1">
      <alignment horizontal="center" vertical="center"/>
    </xf>
    <xf numFmtId="3" fontId="9" fillId="6" borderId="56" xfId="0" applyNumberFormat="1" applyFont="1" applyFill="1" applyBorder="1" applyAlignment="1">
      <alignment horizontal="center" vertical="center" wrapText="1"/>
    </xf>
    <xf numFmtId="3" fontId="9" fillId="6" borderId="61" xfId="0" applyNumberFormat="1" applyFont="1" applyFill="1" applyBorder="1" applyAlignment="1">
      <alignment horizontal="center" vertical="center" wrapText="1"/>
    </xf>
    <xf numFmtId="3" fontId="9" fillId="6" borderId="66" xfId="0" applyNumberFormat="1" applyFont="1" applyFill="1" applyBorder="1" applyAlignment="1">
      <alignment horizontal="center" vertical="center" wrapText="1"/>
    </xf>
    <xf numFmtId="3" fontId="9" fillId="0" borderId="56" xfId="0" applyNumberFormat="1" applyFont="1" applyFill="1" applyBorder="1" applyAlignment="1">
      <alignment horizontal="center" vertical="center" shrinkToFit="1"/>
    </xf>
    <xf numFmtId="3" fontId="9" fillId="0" borderId="61" xfId="0" applyNumberFormat="1" applyFont="1" applyFill="1" applyBorder="1" applyAlignment="1">
      <alignment horizontal="center" vertical="center" shrinkToFit="1"/>
    </xf>
    <xf numFmtId="3" fontId="9" fillId="0" borderId="66" xfId="0" applyNumberFormat="1" applyFont="1" applyFill="1" applyBorder="1" applyAlignment="1">
      <alignment horizontal="center" vertical="center" shrinkToFit="1"/>
    </xf>
    <xf numFmtId="176" fontId="0" fillId="0" borderId="32" xfId="0" applyNumberFormat="1" applyFont="1" applyFill="1" applyBorder="1" applyAlignment="1" applyProtection="1">
      <alignment horizontal="center" vertical="center" wrapText="1"/>
      <protection locked="0"/>
    </xf>
    <xf numFmtId="176" fontId="0" fillId="0" borderId="41" xfId="0" applyNumberFormat="1" applyFont="1" applyFill="1" applyBorder="1" applyAlignment="1" applyProtection="1">
      <alignment horizontal="center" vertical="center" wrapText="1"/>
      <protection locked="0"/>
    </xf>
    <xf numFmtId="176" fontId="0" fillId="0" borderId="32" xfId="0" applyNumberFormat="1" applyFont="1" applyFill="1" applyBorder="1" applyAlignment="1" applyProtection="1">
      <alignment vertical="center" wrapText="1"/>
      <protection locked="0"/>
    </xf>
    <xf numFmtId="176" fontId="0" fillId="0" borderId="41" xfId="0" applyNumberFormat="1" applyFont="1" applyFill="1" applyBorder="1" applyAlignment="1" applyProtection="1">
      <alignment vertical="center" wrapText="1"/>
      <protection locked="0"/>
    </xf>
    <xf numFmtId="0" fontId="10" fillId="0" borderId="60" xfId="0" applyFont="1" applyFill="1" applyBorder="1" applyAlignment="1"/>
    <xf numFmtId="0" fontId="10" fillId="0" borderId="65" xfId="0" applyFont="1" applyFill="1" applyBorder="1" applyAlignment="1"/>
    <xf numFmtId="0" fontId="10" fillId="0" borderId="70" xfId="0" applyFont="1" applyFill="1" applyBorder="1" applyAlignment="1"/>
    <xf numFmtId="178" fontId="9" fillId="0" borderId="31" xfId="0" applyNumberFormat="1" applyFont="1" applyFill="1" applyBorder="1" applyAlignment="1">
      <alignment horizontal="center" vertical="center"/>
    </xf>
    <xf numFmtId="178" fontId="9" fillId="0" borderId="34" xfId="0" applyNumberFormat="1" applyFont="1" applyFill="1" applyBorder="1" applyAlignment="1">
      <alignment horizontal="center" vertical="center"/>
    </xf>
    <xf numFmtId="178" fontId="9" fillId="6" borderId="23" xfId="0" applyNumberFormat="1" applyFont="1" applyFill="1" applyBorder="1" applyAlignment="1">
      <alignment horizontal="center" vertical="center"/>
    </xf>
    <xf numFmtId="178" fontId="9" fillId="6" borderId="25" xfId="0" applyNumberFormat="1" applyFont="1" applyFill="1" applyBorder="1" applyAlignment="1">
      <alignment horizontal="center" vertical="center"/>
    </xf>
    <xf numFmtId="176" fontId="9" fillId="0" borderId="76" xfId="0" applyNumberFormat="1" applyFont="1" applyBorder="1" applyAlignment="1">
      <alignment horizontal="center" vertical="center"/>
    </xf>
    <xf numFmtId="176" fontId="9" fillId="0" borderId="77" xfId="0" applyNumberFormat="1" applyFont="1" applyBorder="1" applyAlignment="1">
      <alignment horizontal="center" vertical="center"/>
    </xf>
    <xf numFmtId="178" fontId="9" fillId="6" borderId="7" xfId="0" applyNumberFormat="1" applyFont="1" applyFill="1" applyBorder="1" applyAlignment="1">
      <alignment horizontal="center" vertical="center"/>
    </xf>
    <xf numFmtId="178" fontId="9" fillId="6" borderId="6" xfId="0" applyNumberFormat="1" applyFont="1" applyFill="1" applyBorder="1" applyAlignment="1">
      <alignment horizontal="center" vertical="center"/>
    </xf>
    <xf numFmtId="180" fontId="9" fillId="6" borderId="71" xfId="0" applyNumberFormat="1" applyFont="1" applyFill="1" applyBorder="1" applyAlignment="1">
      <alignment horizontal="center" vertical="center" shrinkToFit="1"/>
    </xf>
    <xf numFmtId="180" fontId="9" fillId="6" borderId="61" xfId="0" applyNumberFormat="1" applyFont="1" applyFill="1" applyBorder="1" applyAlignment="1">
      <alignment horizontal="center" vertical="center" shrinkToFit="1"/>
    </xf>
    <xf numFmtId="180" fontId="9" fillId="6" borderId="80" xfId="0" applyNumberFormat="1" applyFont="1" applyFill="1" applyBorder="1" applyAlignment="1">
      <alignment horizontal="center" vertical="center" shrinkToFit="1"/>
    </xf>
    <xf numFmtId="3" fontId="9" fillId="6" borderId="71" xfId="0" applyNumberFormat="1" applyFont="1" applyFill="1" applyBorder="1" applyAlignment="1">
      <alignment horizontal="center" vertical="center" wrapText="1"/>
    </xf>
    <xf numFmtId="3" fontId="9" fillId="6" borderId="80" xfId="0" applyNumberFormat="1" applyFont="1" applyFill="1" applyBorder="1" applyAlignment="1">
      <alignment horizontal="center" vertical="center" wrapText="1"/>
    </xf>
    <xf numFmtId="0" fontId="9" fillId="0" borderId="56" xfId="0" applyFont="1" applyFill="1" applyBorder="1" applyAlignment="1">
      <alignment horizontal="center" vertical="center"/>
    </xf>
    <xf numFmtId="0" fontId="9" fillId="0" borderId="61" xfId="0" applyFont="1" applyFill="1" applyBorder="1" applyAlignment="1">
      <alignment horizontal="center" vertical="center"/>
    </xf>
    <xf numFmtId="0" fontId="9" fillId="0" borderId="66" xfId="0" applyFont="1" applyFill="1" applyBorder="1" applyAlignment="1">
      <alignment horizontal="center" vertical="center"/>
    </xf>
    <xf numFmtId="0" fontId="9" fillId="0" borderId="57"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9" fillId="0" borderId="62" xfId="0" applyFont="1" applyFill="1" applyBorder="1" applyAlignment="1">
      <alignment horizontal="center" vertical="center"/>
    </xf>
    <xf numFmtId="0" fontId="0" fillId="0" borderId="63" xfId="0" applyFont="1" applyFill="1" applyBorder="1" applyAlignment="1">
      <alignment horizontal="center" vertical="center"/>
    </xf>
    <xf numFmtId="0" fontId="0" fillId="0" borderId="64" xfId="0" applyFont="1" applyFill="1" applyBorder="1" applyAlignment="1">
      <alignment horizontal="center" vertical="center"/>
    </xf>
    <xf numFmtId="0" fontId="9" fillId="0" borderId="67"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66" xfId="0" applyFont="1" applyFill="1" applyBorder="1" applyAlignment="1">
      <alignment horizontal="center" vertical="center"/>
    </xf>
    <xf numFmtId="0" fontId="9" fillId="0" borderId="71" xfId="0" applyFont="1" applyBorder="1" applyAlignment="1">
      <alignment horizontal="center" vertical="center"/>
    </xf>
    <xf numFmtId="0" fontId="9" fillId="0" borderId="61" xfId="0" applyFont="1" applyBorder="1" applyAlignment="1">
      <alignment horizontal="center" vertical="center"/>
    </xf>
    <xf numFmtId="0" fontId="9" fillId="0" borderId="80" xfId="0" applyFont="1" applyBorder="1" applyAlignment="1">
      <alignment horizontal="center" vertical="center"/>
    </xf>
    <xf numFmtId="0" fontId="10" fillId="0" borderId="75" xfId="0" applyFont="1" applyBorder="1" applyAlignment="1"/>
    <xf numFmtId="0" fontId="10" fillId="0" borderId="65" xfId="0" applyFont="1" applyBorder="1" applyAlignment="1"/>
    <xf numFmtId="0" fontId="10" fillId="0" borderId="84" xfId="0" applyFont="1" applyBorder="1" applyAlignment="1"/>
    <xf numFmtId="178" fontId="9" fillId="6" borderId="50" xfId="0" applyNumberFormat="1" applyFont="1" applyFill="1" applyBorder="1" applyAlignment="1">
      <alignment horizontal="center" vertical="center"/>
    </xf>
    <xf numFmtId="178" fontId="9" fillId="6" borderId="78" xfId="0" applyNumberFormat="1" applyFont="1" applyFill="1" applyBorder="1" applyAlignment="1">
      <alignment horizontal="center" vertical="center"/>
    </xf>
    <xf numFmtId="3" fontId="9" fillId="0" borderId="71" xfId="0" applyNumberFormat="1" applyFont="1" applyBorder="1" applyAlignment="1">
      <alignment horizontal="center" vertical="center" shrinkToFit="1"/>
    </xf>
    <xf numFmtId="3" fontId="9" fillId="0" borderId="61" xfId="0" applyNumberFormat="1" applyFont="1" applyBorder="1" applyAlignment="1">
      <alignment horizontal="center" vertical="center" shrinkToFit="1"/>
    </xf>
    <xf numFmtId="3" fontId="9" fillId="0" borderId="80" xfId="0" applyNumberFormat="1" applyFont="1" applyBorder="1" applyAlignment="1">
      <alignment horizontal="center" vertical="center" shrinkToFit="1"/>
    </xf>
    <xf numFmtId="180" fontId="9" fillId="6" borderId="56" xfId="0" applyNumberFormat="1" applyFont="1" applyFill="1" applyBorder="1" applyAlignment="1">
      <alignment horizontal="center" vertical="center" shrinkToFit="1"/>
    </xf>
    <xf numFmtId="180" fontId="9" fillId="6" borderId="66" xfId="0" applyNumberFormat="1" applyFont="1" applyFill="1" applyBorder="1" applyAlignment="1">
      <alignment horizontal="center" vertical="center" shrinkToFit="1"/>
    </xf>
    <xf numFmtId="3" fontId="9" fillId="0" borderId="56" xfId="0" applyNumberFormat="1" applyFont="1" applyBorder="1" applyAlignment="1">
      <alignment horizontal="center" vertical="center" shrinkToFit="1"/>
    </xf>
    <xf numFmtId="3" fontId="9" fillId="0" borderId="66" xfId="0" applyNumberFormat="1" applyFont="1" applyBorder="1" applyAlignment="1">
      <alignment horizontal="center" vertical="center" shrinkToFit="1"/>
    </xf>
    <xf numFmtId="0" fontId="9" fillId="0" borderId="72" xfId="0" applyFont="1" applyBorder="1" applyAlignment="1">
      <alignment horizontal="center" vertical="center"/>
    </xf>
    <xf numFmtId="0" fontId="0" fillId="0" borderId="73" xfId="0" applyFont="1" applyBorder="1" applyAlignment="1">
      <alignment horizontal="center" vertical="center"/>
    </xf>
    <xf numFmtId="0" fontId="0" fillId="0" borderId="74" xfId="0" applyFont="1" applyBorder="1" applyAlignment="1">
      <alignment horizontal="center" vertical="center"/>
    </xf>
    <xf numFmtId="0" fontId="9" fillId="0" borderId="62" xfId="0" applyFont="1" applyBorder="1" applyAlignment="1">
      <alignment horizontal="center" vertical="center"/>
    </xf>
    <xf numFmtId="0" fontId="0" fillId="0" borderId="63" xfId="0" applyFont="1" applyBorder="1" applyAlignment="1">
      <alignment horizontal="center" vertical="center"/>
    </xf>
    <xf numFmtId="0" fontId="0" fillId="0" borderId="64" xfId="0" applyFont="1" applyBorder="1" applyAlignment="1">
      <alignment horizontal="center" vertical="center"/>
    </xf>
    <xf numFmtId="0" fontId="9" fillId="0" borderId="81" xfId="0" applyFont="1" applyBorder="1" applyAlignment="1">
      <alignment horizontal="center" vertical="center"/>
    </xf>
    <xf numFmtId="0" fontId="0" fillId="0" borderId="82" xfId="0" applyFont="1" applyBorder="1" applyAlignment="1">
      <alignment horizontal="center" vertical="center"/>
    </xf>
    <xf numFmtId="0" fontId="0" fillId="0" borderId="83" xfId="0" applyFont="1" applyBorder="1" applyAlignment="1">
      <alignment horizontal="center" vertical="center"/>
    </xf>
    <xf numFmtId="0" fontId="0" fillId="0" borderId="71" xfId="0" applyFont="1" applyBorder="1" applyAlignment="1">
      <alignment horizontal="center" vertical="center"/>
    </xf>
    <xf numFmtId="0" fontId="0" fillId="0" borderId="61" xfId="0" applyFont="1" applyBorder="1" applyAlignment="1">
      <alignment horizontal="center" vertical="center"/>
    </xf>
    <xf numFmtId="0" fontId="0" fillId="0" borderId="80" xfId="0" applyFont="1" applyBorder="1" applyAlignment="1">
      <alignment horizontal="center" vertical="center"/>
    </xf>
    <xf numFmtId="0" fontId="0" fillId="0" borderId="56" xfId="0" applyFont="1" applyBorder="1" applyAlignment="1">
      <alignment horizontal="center" vertical="center"/>
    </xf>
    <xf numFmtId="0" fontId="0" fillId="0" borderId="66" xfId="0" applyFont="1" applyBorder="1" applyAlignment="1">
      <alignment horizontal="center" vertical="center"/>
    </xf>
    <xf numFmtId="0" fontId="9" fillId="0" borderId="56" xfId="0" applyFont="1" applyBorder="1" applyAlignment="1">
      <alignment horizontal="center" vertical="center"/>
    </xf>
    <xf numFmtId="0" fontId="9" fillId="0" borderId="66" xfId="0" applyFont="1" applyBorder="1" applyAlignment="1">
      <alignment horizontal="center" vertical="center"/>
    </xf>
    <xf numFmtId="0" fontId="10" fillId="0" borderId="60" xfId="0" applyFont="1" applyBorder="1" applyAlignment="1"/>
    <xf numFmtId="0" fontId="10" fillId="0" borderId="70" xfId="0" applyFont="1" applyBorder="1" applyAlignment="1"/>
    <xf numFmtId="0" fontId="9" fillId="0" borderId="57" xfId="0" applyFont="1" applyBorder="1" applyAlignment="1">
      <alignment horizontal="center" vertical="center"/>
    </xf>
    <xf numFmtId="0" fontId="0" fillId="0" borderId="58" xfId="0" applyFont="1" applyBorder="1" applyAlignment="1">
      <alignment horizontal="center" vertical="center"/>
    </xf>
    <xf numFmtId="0" fontId="0" fillId="0" borderId="59" xfId="0" applyFont="1" applyBorder="1" applyAlignment="1">
      <alignment horizontal="center" vertical="center"/>
    </xf>
    <xf numFmtId="0" fontId="9" fillId="0" borderId="67" xfId="0" applyFont="1" applyBorder="1" applyAlignment="1">
      <alignment horizontal="center" vertical="center"/>
    </xf>
    <xf numFmtId="0" fontId="0" fillId="0" borderId="68" xfId="0" applyFont="1" applyBorder="1" applyAlignment="1">
      <alignment horizontal="center" vertical="center"/>
    </xf>
    <xf numFmtId="0" fontId="0" fillId="0" borderId="69" xfId="0" applyFont="1" applyBorder="1" applyAlignment="1">
      <alignment horizontal="center" vertical="center"/>
    </xf>
    <xf numFmtId="0" fontId="5" fillId="0" borderId="0" xfId="0" applyFont="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45</xdr:col>
      <xdr:colOff>0</xdr:colOff>
      <xdr:row>0</xdr:row>
      <xdr:rowOff>44823</xdr:rowOff>
    </xdr:from>
    <xdr:to>
      <xdr:col>45</xdr:col>
      <xdr:colOff>0</xdr:colOff>
      <xdr:row>6</xdr:row>
      <xdr:rowOff>145676</xdr:rowOff>
    </xdr:to>
    <xdr:sp macro="" textlink="">
      <xdr:nvSpPr>
        <xdr:cNvPr id="2" name="テキスト ボックス 13"/>
        <xdr:cNvSpPr txBox="1"/>
      </xdr:nvSpPr>
      <xdr:spPr>
        <a:xfrm>
          <a:off x="37010340" y="44823"/>
          <a:ext cx="0" cy="1289573"/>
        </a:xfrm>
        <a:prstGeom prst="rect">
          <a:avLst/>
        </a:prstGeom>
        <a:noFill/>
        <a:ln w="28575">
          <a:noFill/>
          <a:prstDash val="sysDot"/>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200">
              <a:latin typeface="メイリオ" panose="020B0604030504040204" pitchFamily="50" charset="-128"/>
              <a:ea typeface="メイリオ" panose="020B0604030504040204" pitchFamily="50" charset="-128"/>
              <a:cs typeface="メイリオ" panose="020B0604030504040204" pitchFamily="50" charset="-128"/>
            </a:rPr>
            <a:t>①アウトカム等、レビューシートの記載内容に関する御指摘、御質問</a:t>
          </a:r>
          <a:endParaRPr lang="en-US" altLang="ja-JP" sz="1200">
            <a:latin typeface="メイリオ" panose="020B0604030504040204" pitchFamily="50" charset="-128"/>
            <a:ea typeface="メイリオ" panose="020B0604030504040204" pitchFamily="50" charset="-128"/>
            <a:cs typeface="メイリオ" panose="020B0604030504040204" pitchFamily="50" charset="-128"/>
          </a:endParaRPr>
        </a:p>
        <a:p>
          <a:r>
            <a:rPr lang="ja-JP" altLang="en-US" sz="1200">
              <a:latin typeface="メイリオ" panose="020B0604030504040204" pitchFamily="50" charset="-128"/>
              <a:ea typeface="メイリオ" panose="020B0604030504040204" pitchFamily="50" charset="-128"/>
              <a:cs typeface="メイリオ" panose="020B0604030504040204" pitchFamily="50" charset="-128"/>
            </a:rPr>
            <a:t>    （指標設定の在り方、レビューシートの記載ぶり、評価方法等）</a:t>
          </a:r>
          <a:endParaRPr lang="en-US" altLang="ja-JP" sz="1200">
            <a:latin typeface="メイリオ" panose="020B0604030504040204" pitchFamily="50" charset="-128"/>
            <a:ea typeface="メイリオ" panose="020B0604030504040204" pitchFamily="50" charset="-128"/>
            <a:cs typeface="メイリオ" panose="020B0604030504040204" pitchFamily="50" charset="-128"/>
          </a:endParaRPr>
        </a:p>
        <a:p>
          <a:r>
            <a:rPr lang="ja-JP" altLang="en-US" sz="1200">
              <a:latin typeface="メイリオ" panose="020B0604030504040204" pitchFamily="50" charset="-128"/>
              <a:ea typeface="メイリオ" panose="020B0604030504040204" pitchFamily="50" charset="-128"/>
              <a:cs typeface="メイリオ" panose="020B0604030504040204" pitchFamily="50" charset="-128"/>
            </a:rPr>
            <a:t>② 事業そのものの実施内容や実施方針に関する御指摘、御質問</a:t>
          </a:r>
          <a:endParaRPr lang="en-US" altLang="ja-JP" sz="1200">
            <a:latin typeface="メイリオ" panose="020B0604030504040204" pitchFamily="50" charset="-128"/>
            <a:ea typeface="メイリオ" panose="020B0604030504040204" pitchFamily="50" charset="-128"/>
            <a:cs typeface="メイリオ" panose="020B0604030504040204" pitchFamily="50" charset="-128"/>
          </a:endParaRPr>
        </a:p>
        <a:p>
          <a:r>
            <a:rPr lang="en-US" altLang="ja-JP" sz="1200">
              <a:latin typeface="メイリオ" panose="020B0604030504040204" pitchFamily="50" charset="-128"/>
              <a:ea typeface="メイリオ" panose="020B0604030504040204" pitchFamily="50" charset="-128"/>
              <a:cs typeface="メイリオ" panose="020B0604030504040204" pitchFamily="50" charset="-128"/>
            </a:rPr>
            <a:t>    </a:t>
          </a:r>
          <a:r>
            <a:rPr lang="ja-JP" altLang="en-US" sz="1200">
              <a:latin typeface="メイリオ" panose="020B0604030504040204" pitchFamily="50" charset="-128"/>
              <a:ea typeface="メイリオ" panose="020B0604030504040204" pitchFamily="50" charset="-128"/>
              <a:cs typeface="メイリオ" panose="020B0604030504040204" pitchFamily="50" charset="-128"/>
            </a:rPr>
            <a:t>（肯定的評価も含む）</a:t>
          </a:r>
        </a:p>
        <a:p>
          <a:r>
            <a:rPr lang="ja-JP" altLang="en-US" sz="1200">
              <a:latin typeface="メイリオ" panose="020B0604030504040204" pitchFamily="50" charset="-128"/>
              <a:ea typeface="メイリオ" panose="020B0604030504040204" pitchFamily="50" charset="-128"/>
              <a:cs typeface="メイリオ" panose="020B0604030504040204" pitchFamily="50" charset="-128"/>
            </a:rPr>
            <a:t>③ 調達方法等に関する御指摘、御質問</a:t>
          </a:r>
        </a:p>
        <a:p>
          <a:endParaRPr lang="ja-JP" altLang="ja-JP" sz="1200"/>
        </a:p>
        <a:p>
          <a:endParaRPr lang="en-US" altLang="ja-JP" sz="1200" u="sng">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2:AS267"/>
  <sheetViews>
    <sheetView tabSelected="1" view="pageBreakPreview" zoomScale="50" zoomScaleNormal="55" zoomScaleSheetLayoutView="50" workbookViewId="0"/>
  </sheetViews>
  <sheetFormatPr defaultColWidth="9" defaultRowHeight="13.2" x14ac:dyDescent="0.2"/>
  <cols>
    <col min="1" max="1" width="6.6640625" style="2" customWidth="1"/>
    <col min="2" max="2" width="38.6640625" style="2" customWidth="1"/>
    <col min="3" max="3" width="10.77734375" style="2" bestFit="1" customWidth="1"/>
    <col min="4" max="4" width="10.77734375" style="2" customWidth="1"/>
    <col min="5" max="5" width="13.21875" style="2" bestFit="1" customWidth="1"/>
    <col min="6" max="7" width="12.44140625" style="2" bestFit="1" customWidth="1"/>
    <col min="8" max="8" width="54" style="2" customWidth="1"/>
    <col min="9" max="9" width="9.44140625" style="2" customWidth="1"/>
    <col min="10" max="10" width="40.88671875" style="2" customWidth="1"/>
    <col min="11" max="11" width="12.44140625" style="2" customWidth="1"/>
    <col min="12" max="12" width="14.77734375" style="2" customWidth="1"/>
    <col min="13" max="13" width="10.21875" style="2" customWidth="1"/>
    <col min="14" max="14" width="9.33203125" style="2" customWidth="1"/>
    <col min="15" max="15" width="8.88671875" style="2" customWidth="1"/>
    <col min="16" max="16" width="54.44140625" style="2" customWidth="1"/>
    <col min="17" max="17" width="26.77734375" style="2" customWidth="1"/>
    <col min="18" max="18" width="14.77734375" style="2" customWidth="1"/>
    <col min="19" max="19" width="10.109375" style="2" customWidth="1"/>
    <col min="20" max="20" width="22.6640625" style="2" customWidth="1"/>
    <col min="21" max="21" width="6.6640625" style="2" customWidth="1"/>
    <col min="22" max="22" width="4.6640625" style="2" customWidth="1"/>
    <col min="23" max="23" width="2.6640625" style="2" customWidth="1"/>
    <col min="24" max="24" width="6.109375" style="2" customWidth="1"/>
    <col min="25" max="26" width="2.6640625" style="2" customWidth="1"/>
    <col min="27" max="27" width="6.6640625" style="2" customWidth="1"/>
    <col min="28" max="28" width="4.6640625" style="2" customWidth="1"/>
    <col min="29" max="29" width="2.6640625" style="2" customWidth="1"/>
    <col min="30" max="30" width="4.6640625" style="2" customWidth="1"/>
    <col min="31" max="32" width="2.6640625" style="2" customWidth="1"/>
    <col min="33" max="33" width="6.6640625" style="2" customWidth="1"/>
    <col min="34" max="34" width="4.6640625" style="2" customWidth="1"/>
    <col min="35" max="35" width="2.6640625" style="2" customWidth="1"/>
    <col min="36" max="36" width="4.6640625" style="2" customWidth="1"/>
    <col min="37" max="38" width="2.6640625" style="2" customWidth="1"/>
    <col min="39" max="39" width="10.88671875" style="2" customWidth="1"/>
    <col min="40" max="42" width="15.6640625" style="2" customWidth="1"/>
    <col min="43" max="44" width="4.77734375" style="2" customWidth="1"/>
    <col min="45" max="45" width="5" style="2" customWidth="1"/>
    <col min="46" max="16384" width="9" style="2"/>
  </cols>
  <sheetData>
    <row r="2" spans="1:45" ht="19.2" x14ac:dyDescent="0.25">
      <c r="A2" s="1" t="s">
        <v>0</v>
      </c>
      <c r="AA2" s="3"/>
      <c r="AB2" s="3"/>
    </row>
    <row r="3" spans="1:45" ht="21" x14ac:dyDescent="0.25">
      <c r="A3" s="217" t="s">
        <v>1</v>
      </c>
      <c r="B3" s="217"/>
      <c r="C3" s="217"/>
      <c r="D3" s="217"/>
      <c r="E3" s="217"/>
      <c r="F3" s="217"/>
      <c r="G3" s="217"/>
      <c r="H3" s="217"/>
      <c r="I3" s="217"/>
      <c r="J3" s="217"/>
      <c r="K3" s="217"/>
      <c r="L3" s="217"/>
      <c r="M3" s="217"/>
      <c r="N3" s="217"/>
      <c r="O3" s="217"/>
      <c r="P3" s="217"/>
      <c r="Q3" s="217"/>
      <c r="R3" s="217"/>
      <c r="S3" s="217"/>
      <c r="T3" s="217"/>
      <c r="U3" s="4"/>
      <c r="V3" s="4"/>
      <c r="W3" s="4"/>
      <c r="X3" s="4"/>
      <c r="Y3" s="4"/>
      <c r="Z3" s="4"/>
      <c r="AA3" s="5"/>
      <c r="AB3" s="5"/>
      <c r="AC3" s="4"/>
      <c r="AD3" s="4"/>
      <c r="AE3" s="4"/>
      <c r="AF3" s="4"/>
      <c r="AG3" s="4"/>
      <c r="AH3" s="4"/>
      <c r="AI3" s="4"/>
      <c r="AJ3" s="4"/>
      <c r="AK3" s="4"/>
      <c r="AL3" s="4"/>
      <c r="AM3" s="4"/>
      <c r="AN3" s="4"/>
      <c r="AO3" s="4"/>
      <c r="AP3" s="4"/>
    </row>
    <row r="4" spans="1:45" ht="13.8" thickBot="1" x14ac:dyDescent="0.25">
      <c r="A4" s="6"/>
      <c r="B4" s="7"/>
      <c r="C4" s="7"/>
      <c r="D4" s="7"/>
      <c r="E4" s="7"/>
      <c r="F4" s="7"/>
      <c r="G4" s="3"/>
      <c r="H4" s="3"/>
      <c r="I4" s="3"/>
      <c r="J4" s="3"/>
      <c r="K4" s="3"/>
      <c r="L4" s="3"/>
      <c r="M4" s="3"/>
      <c r="N4" s="3"/>
      <c r="O4" s="3"/>
      <c r="P4" s="3"/>
      <c r="Q4" s="3"/>
      <c r="R4" s="3"/>
      <c r="S4" s="7"/>
      <c r="T4" s="8"/>
      <c r="U4" s="9"/>
      <c r="V4" s="9"/>
      <c r="W4" s="9"/>
      <c r="X4" s="9"/>
      <c r="Y4" s="9"/>
      <c r="Z4" s="9"/>
      <c r="AA4" s="9"/>
      <c r="AB4" s="9"/>
      <c r="AC4" s="9"/>
      <c r="AD4" s="9"/>
      <c r="AE4" s="9"/>
      <c r="AF4" s="9"/>
      <c r="AG4" s="9"/>
      <c r="AH4" s="9"/>
      <c r="AI4" s="9"/>
      <c r="AJ4" s="9"/>
      <c r="AK4" s="9"/>
      <c r="AL4" s="9"/>
      <c r="AM4" s="9"/>
      <c r="AN4" s="9"/>
      <c r="AO4" s="9"/>
      <c r="AP4" s="9"/>
      <c r="AQ4" s="218" t="s">
        <v>2</v>
      </c>
      <c r="AR4" s="218"/>
      <c r="AS4" s="219"/>
    </row>
    <row r="5" spans="1:45" ht="13.2" customHeight="1" x14ac:dyDescent="0.2">
      <c r="A5" s="220" t="s">
        <v>3</v>
      </c>
      <c r="B5" s="209" t="s">
        <v>4</v>
      </c>
      <c r="C5" s="223" t="s">
        <v>5</v>
      </c>
      <c r="D5" s="226" t="s">
        <v>6</v>
      </c>
      <c r="E5" s="226" t="s">
        <v>7</v>
      </c>
      <c r="F5" s="229" t="s">
        <v>8</v>
      </c>
      <c r="G5" s="230"/>
      <c r="H5" s="226" t="s">
        <v>9</v>
      </c>
      <c r="I5" s="231" t="s">
        <v>10</v>
      </c>
      <c r="J5" s="230"/>
      <c r="K5" s="10" t="s">
        <v>11</v>
      </c>
      <c r="L5" s="10" t="s">
        <v>12</v>
      </c>
      <c r="M5" s="263" t="s">
        <v>13</v>
      </c>
      <c r="N5" s="231" t="s">
        <v>14</v>
      </c>
      <c r="O5" s="264"/>
      <c r="P5" s="265"/>
      <c r="Q5" s="209" t="s">
        <v>15</v>
      </c>
      <c r="R5" s="209" t="s">
        <v>16</v>
      </c>
      <c r="S5" s="209" t="s">
        <v>17</v>
      </c>
      <c r="T5" s="214" t="s">
        <v>18</v>
      </c>
      <c r="U5" s="252" t="s">
        <v>19</v>
      </c>
      <c r="V5" s="253"/>
      <c r="W5" s="253"/>
      <c r="X5" s="253"/>
      <c r="Y5" s="253"/>
      <c r="Z5" s="253"/>
      <c r="AA5" s="253"/>
      <c r="AB5" s="253"/>
      <c r="AC5" s="253"/>
      <c r="AD5" s="253"/>
      <c r="AE5" s="253"/>
      <c r="AF5" s="253"/>
      <c r="AG5" s="253"/>
      <c r="AH5" s="253"/>
      <c r="AI5" s="253"/>
      <c r="AJ5" s="253"/>
      <c r="AK5" s="253"/>
      <c r="AL5" s="253"/>
      <c r="AM5" s="254"/>
      <c r="AN5" s="258" t="s">
        <v>20</v>
      </c>
      <c r="AO5" s="258" t="s">
        <v>21</v>
      </c>
      <c r="AP5" s="258" t="s">
        <v>22</v>
      </c>
      <c r="AQ5" s="226" t="s">
        <v>23</v>
      </c>
      <c r="AR5" s="226" t="s">
        <v>24</v>
      </c>
      <c r="AS5" s="240" t="s">
        <v>25</v>
      </c>
    </row>
    <row r="6" spans="1:45" x14ac:dyDescent="0.2">
      <c r="A6" s="221"/>
      <c r="B6" s="210"/>
      <c r="C6" s="224"/>
      <c r="D6" s="227"/>
      <c r="E6" s="210"/>
      <c r="F6" s="243" t="s">
        <v>26</v>
      </c>
      <c r="G6" s="245" t="s">
        <v>27</v>
      </c>
      <c r="H6" s="227"/>
      <c r="I6" s="246" t="s">
        <v>28</v>
      </c>
      <c r="J6" s="245" t="s">
        <v>29</v>
      </c>
      <c r="K6" s="11" t="s">
        <v>30</v>
      </c>
      <c r="L6" s="11" t="s">
        <v>31</v>
      </c>
      <c r="M6" s="243"/>
      <c r="N6" s="245" t="s">
        <v>32</v>
      </c>
      <c r="O6" s="246" t="s">
        <v>33</v>
      </c>
      <c r="P6" s="247"/>
      <c r="Q6" s="210"/>
      <c r="R6" s="212"/>
      <c r="S6" s="212"/>
      <c r="T6" s="215"/>
      <c r="U6" s="255"/>
      <c r="V6" s="256"/>
      <c r="W6" s="256"/>
      <c r="X6" s="256"/>
      <c r="Y6" s="256"/>
      <c r="Z6" s="256"/>
      <c r="AA6" s="256"/>
      <c r="AB6" s="256"/>
      <c r="AC6" s="256"/>
      <c r="AD6" s="256"/>
      <c r="AE6" s="256"/>
      <c r="AF6" s="256"/>
      <c r="AG6" s="256"/>
      <c r="AH6" s="256"/>
      <c r="AI6" s="256"/>
      <c r="AJ6" s="256"/>
      <c r="AK6" s="256"/>
      <c r="AL6" s="256"/>
      <c r="AM6" s="257"/>
      <c r="AN6" s="259"/>
      <c r="AO6" s="259"/>
      <c r="AP6" s="259"/>
      <c r="AQ6" s="261"/>
      <c r="AR6" s="261"/>
      <c r="AS6" s="241"/>
    </row>
    <row r="7" spans="1:45" ht="22.2" thickBot="1" x14ac:dyDescent="0.25">
      <c r="A7" s="222"/>
      <c r="B7" s="211"/>
      <c r="C7" s="225"/>
      <c r="D7" s="228"/>
      <c r="E7" s="211"/>
      <c r="F7" s="244"/>
      <c r="G7" s="228"/>
      <c r="H7" s="228"/>
      <c r="I7" s="225"/>
      <c r="J7" s="228"/>
      <c r="K7" s="12" t="s">
        <v>34</v>
      </c>
      <c r="L7" s="12" t="s">
        <v>35</v>
      </c>
      <c r="M7" s="13" t="s">
        <v>36</v>
      </c>
      <c r="N7" s="228"/>
      <c r="O7" s="225"/>
      <c r="P7" s="248"/>
      <c r="Q7" s="211"/>
      <c r="R7" s="213"/>
      <c r="S7" s="213"/>
      <c r="T7" s="216"/>
      <c r="U7" s="249" t="s">
        <v>37</v>
      </c>
      <c r="V7" s="250"/>
      <c r="W7" s="250"/>
      <c r="X7" s="250"/>
      <c r="Y7" s="250"/>
      <c r="Z7" s="251"/>
      <c r="AA7" s="249" t="s">
        <v>38</v>
      </c>
      <c r="AB7" s="250"/>
      <c r="AC7" s="250"/>
      <c r="AD7" s="250"/>
      <c r="AE7" s="250"/>
      <c r="AF7" s="251"/>
      <c r="AG7" s="249" t="s">
        <v>39</v>
      </c>
      <c r="AH7" s="250"/>
      <c r="AI7" s="250"/>
      <c r="AJ7" s="250"/>
      <c r="AK7" s="250"/>
      <c r="AL7" s="251"/>
      <c r="AM7" s="14" t="s">
        <v>40</v>
      </c>
      <c r="AN7" s="260"/>
      <c r="AO7" s="260"/>
      <c r="AP7" s="260"/>
      <c r="AQ7" s="262"/>
      <c r="AR7" s="262"/>
      <c r="AS7" s="242"/>
    </row>
    <row r="8" spans="1:45" x14ac:dyDescent="0.2">
      <c r="A8" s="15"/>
      <c r="B8" s="16" t="s">
        <v>41</v>
      </c>
      <c r="C8" s="16"/>
      <c r="D8" s="16"/>
      <c r="E8" s="17"/>
      <c r="F8" s="18"/>
      <c r="G8" s="18"/>
      <c r="H8" s="18"/>
      <c r="I8" s="18"/>
      <c r="J8" s="18"/>
      <c r="K8" s="19"/>
      <c r="L8" s="20"/>
      <c r="M8" s="20"/>
      <c r="N8" s="21"/>
      <c r="O8" s="21"/>
      <c r="P8" s="22"/>
      <c r="Q8" s="23"/>
      <c r="R8" s="23"/>
      <c r="S8" s="23"/>
      <c r="T8" s="24"/>
      <c r="U8" s="24"/>
      <c r="V8" s="24"/>
      <c r="W8" s="24"/>
      <c r="X8" s="24"/>
      <c r="Y8" s="24"/>
      <c r="Z8" s="24"/>
      <c r="AA8" s="24"/>
      <c r="AB8" s="24"/>
      <c r="AC8" s="24"/>
      <c r="AD8" s="24"/>
      <c r="AE8" s="24"/>
      <c r="AF8" s="24"/>
      <c r="AG8" s="24"/>
      <c r="AH8" s="24"/>
      <c r="AI8" s="24"/>
      <c r="AJ8" s="24"/>
      <c r="AK8" s="24"/>
      <c r="AL8" s="24"/>
      <c r="AM8" s="24"/>
      <c r="AN8" s="24"/>
      <c r="AO8" s="24"/>
      <c r="AP8" s="24"/>
      <c r="AQ8" s="23"/>
      <c r="AR8" s="23"/>
      <c r="AS8" s="25"/>
    </row>
    <row r="9" spans="1:45" ht="285.75" customHeight="1" thickBot="1" x14ac:dyDescent="0.25">
      <c r="A9" s="26">
        <v>1</v>
      </c>
      <c r="B9" s="27" t="s">
        <v>42</v>
      </c>
      <c r="C9" s="27" t="s">
        <v>43</v>
      </c>
      <c r="D9" s="28" t="s">
        <v>44</v>
      </c>
      <c r="E9" s="29">
        <v>15.141</v>
      </c>
      <c r="F9" s="30">
        <v>15.141</v>
      </c>
      <c r="G9" s="31">
        <v>0.40318799999999999</v>
      </c>
      <c r="H9" s="32" t="s">
        <v>45</v>
      </c>
      <c r="I9" s="33" t="s">
        <v>46</v>
      </c>
      <c r="J9" s="34" t="s">
        <v>47</v>
      </c>
      <c r="K9" s="29">
        <v>15.112</v>
      </c>
      <c r="L9" s="31">
        <v>48.744999999999997</v>
      </c>
      <c r="M9" s="35">
        <f t="shared" ref="M9:M30" si="0">L9-K9</f>
        <v>33.632999999999996</v>
      </c>
      <c r="N9" s="36">
        <v>0</v>
      </c>
      <c r="O9" s="37" t="s">
        <v>48</v>
      </c>
      <c r="P9" s="38" t="s">
        <v>49</v>
      </c>
      <c r="Q9" s="39"/>
      <c r="R9" s="39" t="s">
        <v>50</v>
      </c>
      <c r="S9" s="40" t="s">
        <v>51</v>
      </c>
      <c r="T9" s="41" t="s">
        <v>52</v>
      </c>
      <c r="U9" s="42" t="s">
        <v>53</v>
      </c>
      <c r="V9" s="43"/>
      <c r="W9" s="44" t="s">
        <v>54</v>
      </c>
      <c r="X9" s="45">
        <v>1</v>
      </c>
      <c r="Y9" s="44" t="s">
        <v>54</v>
      </c>
      <c r="Z9" s="46"/>
      <c r="AA9" s="42"/>
      <c r="AB9" s="43"/>
      <c r="AC9" s="44" t="s">
        <v>54</v>
      </c>
      <c r="AD9" s="45"/>
      <c r="AE9" s="44" t="s">
        <v>54</v>
      </c>
      <c r="AF9" s="46"/>
      <c r="AG9" s="42"/>
      <c r="AH9" s="43"/>
      <c r="AI9" s="44" t="s">
        <v>54</v>
      </c>
      <c r="AJ9" s="45"/>
      <c r="AK9" s="44" t="s">
        <v>54</v>
      </c>
      <c r="AL9" s="46"/>
      <c r="AM9" s="47"/>
      <c r="AN9" s="48" t="s">
        <v>54</v>
      </c>
      <c r="AO9" s="48" t="s">
        <v>54</v>
      </c>
      <c r="AP9" s="48" t="s">
        <v>55</v>
      </c>
      <c r="AQ9" s="49" t="s">
        <v>56</v>
      </c>
      <c r="AR9" s="49"/>
      <c r="AS9" s="50"/>
    </row>
    <row r="10" spans="1:45" x14ac:dyDescent="0.2">
      <c r="A10" s="15"/>
      <c r="B10" s="16" t="s">
        <v>57</v>
      </c>
      <c r="C10" s="16"/>
      <c r="D10" s="16"/>
      <c r="E10" s="51"/>
      <c r="F10" s="52"/>
      <c r="G10" s="52"/>
      <c r="H10" s="18"/>
      <c r="I10" s="18"/>
      <c r="J10" s="18"/>
      <c r="K10" s="53"/>
      <c r="L10" s="54"/>
      <c r="M10" s="54"/>
      <c r="N10" s="55"/>
      <c r="O10" s="21"/>
      <c r="P10" s="22"/>
      <c r="Q10" s="23"/>
      <c r="R10" s="23"/>
      <c r="S10" s="23"/>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3"/>
      <c r="AR10" s="23"/>
      <c r="AS10" s="25"/>
    </row>
    <row r="11" spans="1:45" ht="66" customHeight="1" x14ac:dyDescent="0.2">
      <c r="A11" s="56">
        <v>2</v>
      </c>
      <c r="B11" s="27" t="s">
        <v>58</v>
      </c>
      <c r="C11" s="27" t="s">
        <v>59</v>
      </c>
      <c r="D11" s="57" t="s">
        <v>8</v>
      </c>
      <c r="E11" s="29">
        <v>410.85599999999999</v>
      </c>
      <c r="F11" s="30">
        <v>410.85599999999999</v>
      </c>
      <c r="G11" s="31">
        <v>400.57446099999999</v>
      </c>
      <c r="H11" s="32" t="s">
        <v>45</v>
      </c>
      <c r="I11" s="33" t="s">
        <v>60</v>
      </c>
      <c r="J11" s="34" t="s">
        <v>61</v>
      </c>
      <c r="K11" s="29">
        <v>0</v>
      </c>
      <c r="L11" s="31"/>
      <c r="M11" s="35">
        <f t="shared" si="0"/>
        <v>0</v>
      </c>
      <c r="N11" s="58">
        <v>0</v>
      </c>
      <c r="O11" s="37" t="s">
        <v>62</v>
      </c>
      <c r="P11" s="59" t="s">
        <v>63</v>
      </c>
      <c r="Q11" s="39"/>
      <c r="R11" s="60" t="s">
        <v>64</v>
      </c>
      <c r="S11" s="40" t="s">
        <v>51</v>
      </c>
      <c r="T11" s="41" t="s">
        <v>65</v>
      </c>
      <c r="U11" s="42" t="s">
        <v>53</v>
      </c>
      <c r="V11" s="43"/>
      <c r="W11" s="44" t="s">
        <v>54</v>
      </c>
      <c r="X11" s="45">
        <v>2</v>
      </c>
      <c r="Y11" s="44" t="s">
        <v>54</v>
      </c>
      <c r="Z11" s="46"/>
      <c r="AA11" s="42"/>
      <c r="AB11" s="43"/>
      <c r="AC11" s="44" t="s">
        <v>54</v>
      </c>
      <c r="AD11" s="45"/>
      <c r="AE11" s="44" t="s">
        <v>54</v>
      </c>
      <c r="AF11" s="46"/>
      <c r="AG11" s="42"/>
      <c r="AH11" s="43"/>
      <c r="AI11" s="44" t="s">
        <v>54</v>
      </c>
      <c r="AJ11" s="45"/>
      <c r="AK11" s="44" t="s">
        <v>54</v>
      </c>
      <c r="AL11" s="46"/>
      <c r="AM11" s="47"/>
      <c r="AN11" s="48" t="s">
        <v>54</v>
      </c>
      <c r="AO11" s="48" t="s">
        <v>54</v>
      </c>
      <c r="AP11" s="48" t="s">
        <v>55</v>
      </c>
      <c r="AQ11" s="49"/>
      <c r="AR11" s="49"/>
      <c r="AS11" s="50"/>
    </row>
    <row r="12" spans="1:45" ht="58.2" customHeight="1" x14ac:dyDescent="0.2">
      <c r="A12" s="56">
        <v>3</v>
      </c>
      <c r="B12" s="60" t="s">
        <v>66</v>
      </c>
      <c r="C12" s="60" t="s">
        <v>59</v>
      </c>
      <c r="D12" s="57" t="s">
        <v>8</v>
      </c>
      <c r="E12" s="61">
        <v>792.70899999999995</v>
      </c>
      <c r="F12" s="62">
        <v>792.70899999999995</v>
      </c>
      <c r="G12" s="35">
        <v>788.83281099999999</v>
      </c>
      <c r="H12" s="32" t="s">
        <v>45</v>
      </c>
      <c r="I12" s="63" t="s">
        <v>60</v>
      </c>
      <c r="J12" s="64" t="s">
        <v>61</v>
      </c>
      <c r="K12" s="61">
        <v>0</v>
      </c>
      <c r="L12" s="35"/>
      <c r="M12" s="35">
        <f t="shared" si="0"/>
        <v>0</v>
      </c>
      <c r="N12" s="36">
        <v>0</v>
      </c>
      <c r="O12" s="37" t="s">
        <v>62</v>
      </c>
      <c r="P12" s="60" t="s">
        <v>67</v>
      </c>
      <c r="Q12" s="65"/>
      <c r="R12" s="60" t="s">
        <v>64</v>
      </c>
      <c r="S12" s="40" t="s">
        <v>51</v>
      </c>
      <c r="T12" s="41" t="s">
        <v>65</v>
      </c>
      <c r="U12" s="42" t="s">
        <v>53</v>
      </c>
      <c r="V12" s="43"/>
      <c r="W12" s="44" t="s">
        <v>54</v>
      </c>
      <c r="X12" s="45">
        <v>3</v>
      </c>
      <c r="Y12" s="44" t="s">
        <v>54</v>
      </c>
      <c r="Z12" s="46"/>
      <c r="AA12" s="42"/>
      <c r="AB12" s="43"/>
      <c r="AC12" s="44" t="s">
        <v>54</v>
      </c>
      <c r="AD12" s="45"/>
      <c r="AE12" s="44" t="s">
        <v>54</v>
      </c>
      <c r="AF12" s="46"/>
      <c r="AG12" s="42"/>
      <c r="AH12" s="43"/>
      <c r="AI12" s="44" t="s">
        <v>54</v>
      </c>
      <c r="AJ12" s="45"/>
      <c r="AK12" s="44" t="s">
        <v>54</v>
      </c>
      <c r="AL12" s="46"/>
      <c r="AM12" s="47"/>
      <c r="AN12" s="48" t="s">
        <v>54</v>
      </c>
      <c r="AO12" s="48" t="s">
        <v>54</v>
      </c>
      <c r="AP12" s="48" t="s">
        <v>55</v>
      </c>
      <c r="AQ12" s="49"/>
      <c r="AR12" s="49"/>
      <c r="AS12" s="50"/>
    </row>
    <row r="13" spans="1:45" ht="253.2" customHeight="1" x14ac:dyDescent="0.2">
      <c r="A13" s="56">
        <v>4</v>
      </c>
      <c r="B13" s="60" t="s">
        <v>68</v>
      </c>
      <c r="C13" s="60" t="s">
        <v>59</v>
      </c>
      <c r="D13" s="57" t="s">
        <v>8</v>
      </c>
      <c r="E13" s="61">
        <v>3444.3090000000002</v>
      </c>
      <c r="F13" s="62">
        <v>13637.637999999999</v>
      </c>
      <c r="G13" s="35">
        <v>11658.981664999999</v>
      </c>
      <c r="H13" s="32" t="s">
        <v>69</v>
      </c>
      <c r="I13" s="63" t="s">
        <v>60</v>
      </c>
      <c r="J13" s="64" t="s">
        <v>70</v>
      </c>
      <c r="K13" s="61">
        <v>0</v>
      </c>
      <c r="L13" s="35"/>
      <c r="M13" s="35">
        <f t="shared" si="0"/>
        <v>0</v>
      </c>
      <c r="N13" s="58">
        <v>0</v>
      </c>
      <c r="O13" s="37" t="s">
        <v>62</v>
      </c>
      <c r="P13" s="66" t="s">
        <v>71</v>
      </c>
      <c r="Q13" s="65" t="s">
        <v>72</v>
      </c>
      <c r="R13" s="60" t="s">
        <v>64</v>
      </c>
      <c r="S13" s="40" t="s">
        <v>51</v>
      </c>
      <c r="T13" s="41" t="s">
        <v>65</v>
      </c>
      <c r="U13" s="42" t="s">
        <v>53</v>
      </c>
      <c r="V13" s="43"/>
      <c r="W13" s="44" t="s">
        <v>54</v>
      </c>
      <c r="X13" s="45">
        <v>4</v>
      </c>
      <c r="Y13" s="44" t="s">
        <v>54</v>
      </c>
      <c r="Z13" s="46"/>
      <c r="AA13" s="42"/>
      <c r="AB13" s="43"/>
      <c r="AC13" s="44" t="s">
        <v>54</v>
      </c>
      <c r="AD13" s="45"/>
      <c r="AE13" s="44" t="s">
        <v>54</v>
      </c>
      <c r="AF13" s="46"/>
      <c r="AG13" s="42"/>
      <c r="AH13" s="43"/>
      <c r="AI13" s="44" t="s">
        <v>54</v>
      </c>
      <c r="AJ13" s="45"/>
      <c r="AK13" s="44" t="s">
        <v>54</v>
      </c>
      <c r="AL13" s="46"/>
      <c r="AM13" s="47"/>
      <c r="AN13" s="48" t="s">
        <v>73</v>
      </c>
      <c r="AO13" s="48" t="s">
        <v>74</v>
      </c>
      <c r="AP13" s="48" t="s">
        <v>75</v>
      </c>
      <c r="AQ13" s="49"/>
      <c r="AR13" s="49"/>
      <c r="AS13" s="50"/>
    </row>
    <row r="14" spans="1:45" ht="115.8" customHeight="1" x14ac:dyDescent="0.2">
      <c r="A14" s="56">
        <v>5</v>
      </c>
      <c r="B14" s="60" t="s">
        <v>76</v>
      </c>
      <c r="C14" s="60" t="s">
        <v>77</v>
      </c>
      <c r="D14" s="57" t="s">
        <v>8</v>
      </c>
      <c r="E14" s="61">
        <v>132.95400000000001</v>
      </c>
      <c r="F14" s="62">
        <v>132.95400000000001</v>
      </c>
      <c r="G14" s="35">
        <v>127.887657</v>
      </c>
      <c r="H14" s="32" t="s">
        <v>78</v>
      </c>
      <c r="I14" s="63" t="s">
        <v>60</v>
      </c>
      <c r="J14" s="64" t="s">
        <v>79</v>
      </c>
      <c r="K14" s="61">
        <v>0</v>
      </c>
      <c r="L14" s="35"/>
      <c r="M14" s="35">
        <f t="shared" si="0"/>
        <v>0</v>
      </c>
      <c r="N14" s="36">
        <v>0</v>
      </c>
      <c r="O14" s="37" t="s">
        <v>62</v>
      </c>
      <c r="P14" s="60" t="s">
        <v>80</v>
      </c>
      <c r="Q14" s="65"/>
      <c r="R14" s="60" t="s">
        <v>64</v>
      </c>
      <c r="S14" s="40" t="s">
        <v>51</v>
      </c>
      <c r="T14" s="41" t="s">
        <v>65</v>
      </c>
      <c r="U14" s="42" t="s">
        <v>53</v>
      </c>
      <c r="V14" s="43"/>
      <c r="W14" s="44" t="s">
        <v>54</v>
      </c>
      <c r="X14" s="45">
        <v>5</v>
      </c>
      <c r="Y14" s="44" t="s">
        <v>54</v>
      </c>
      <c r="Z14" s="46"/>
      <c r="AA14" s="42"/>
      <c r="AB14" s="43"/>
      <c r="AC14" s="44" t="s">
        <v>54</v>
      </c>
      <c r="AD14" s="45"/>
      <c r="AE14" s="44" t="s">
        <v>54</v>
      </c>
      <c r="AF14" s="46"/>
      <c r="AG14" s="42"/>
      <c r="AH14" s="43"/>
      <c r="AI14" s="44" t="s">
        <v>54</v>
      </c>
      <c r="AJ14" s="45"/>
      <c r="AK14" s="44" t="s">
        <v>54</v>
      </c>
      <c r="AL14" s="46"/>
      <c r="AM14" s="47"/>
      <c r="AN14" s="48" t="s">
        <v>73</v>
      </c>
      <c r="AO14" s="48" t="s">
        <v>74</v>
      </c>
      <c r="AP14" s="48" t="s">
        <v>75</v>
      </c>
      <c r="AQ14" s="49"/>
      <c r="AR14" s="49"/>
      <c r="AS14" s="50"/>
    </row>
    <row r="15" spans="1:45" ht="54.6" customHeight="1" x14ac:dyDescent="0.2">
      <c r="A15" s="56">
        <v>6</v>
      </c>
      <c r="B15" s="60" t="s">
        <v>81</v>
      </c>
      <c r="C15" s="60" t="s">
        <v>82</v>
      </c>
      <c r="D15" s="60" t="s">
        <v>8</v>
      </c>
      <c r="E15" s="61">
        <v>4935.8059999999996</v>
      </c>
      <c r="F15" s="62">
        <v>7511.6539999999995</v>
      </c>
      <c r="G15" s="35">
        <v>7511.3826600000011</v>
      </c>
      <c r="H15" s="67" t="s">
        <v>45</v>
      </c>
      <c r="I15" s="63" t="s">
        <v>83</v>
      </c>
      <c r="J15" s="64" t="s">
        <v>84</v>
      </c>
      <c r="K15" s="61">
        <v>0</v>
      </c>
      <c r="L15" s="35"/>
      <c r="M15" s="35">
        <f t="shared" si="0"/>
        <v>0</v>
      </c>
      <c r="N15" s="58">
        <v>0</v>
      </c>
      <c r="O15" s="37" t="s">
        <v>83</v>
      </c>
      <c r="P15" s="66" t="s">
        <v>85</v>
      </c>
      <c r="Q15" s="65"/>
      <c r="R15" s="60" t="s">
        <v>64</v>
      </c>
      <c r="S15" s="40" t="s">
        <v>51</v>
      </c>
      <c r="T15" s="41" t="s">
        <v>65</v>
      </c>
      <c r="U15" s="42" t="s">
        <v>53</v>
      </c>
      <c r="V15" s="43"/>
      <c r="W15" s="44" t="s">
        <v>54</v>
      </c>
      <c r="X15" s="45">
        <v>6</v>
      </c>
      <c r="Y15" s="44" t="s">
        <v>54</v>
      </c>
      <c r="Z15" s="46"/>
      <c r="AA15" s="42"/>
      <c r="AB15" s="43"/>
      <c r="AC15" s="44" t="s">
        <v>54</v>
      </c>
      <c r="AD15" s="45"/>
      <c r="AE15" s="44" t="s">
        <v>54</v>
      </c>
      <c r="AF15" s="46"/>
      <c r="AG15" s="42"/>
      <c r="AH15" s="43"/>
      <c r="AI15" s="44" t="s">
        <v>54</v>
      </c>
      <c r="AJ15" s="45"/>
      <c r="AK15" s="44" t="s">
        <v>54</v>
      </c>
      <c r="AL15" s="46"/>
      <c r="AM15" s="47"/>
      <c r="AN15" s="48" t="s">
        <v>54</v>
      </c>
      <c r="AO15" s="48" t="s">
        <v>54</v>
      </c>
      <c r="AP15" s="48" t="s">
        <v>86</v>
      </c>
      <c r="AQ15" s="49"/>
      <c r="AR15" s="49"/>
      <c r="AS15" s="50"/>
    </row>
    <row r="16" spans="1:45" ht="49.2" customHeight="1" x14ac:dyDescent="0.2">
      <c r="A16" s="56">
        <v>7</v>
      </c>
      <c r="B16" s="27" t="s">
        <v>87</v>
      </c>
      <c r="C16" s="27" t="s">
        <v>88</v>
      </c>
      <c r="D16" s="27" t="s">
        <v>89</v>
      </c>
      <c r="E16" s="29">
        <v>129.33600000000001</v>
      </c>
      <c r="F16" s="30">
        <v>0</v>
      </c>
      <c r="G16" s="31">
        <v>0</v>
      </c>
      <c r="H16" s="68" t="s">
        <v>45</v>
      </c>
      <c r="I16" s="63" t="s">
        <v>83</v>
      </c>
      <c r="J16" s="34" t="s">
        <v>84</v>
      </c>
      <c r="K16" s="29">
        <v>0</v>
      </c>
      <c r="L16" s="31"/>
      <c r="M16" s="35">
        <f t="shared" si="0"/>
        <v>0</v>
      </c>
      <c r="N16" s="58">
        <v>0</v>
      </c>
      <c r="O16" s="37" t="s">
        <v>83</v>
      </c>
      <c r="P16" s="59" t="s">
        <v>85</v>
      </c>
      <c r="Q16" s="65"/>
      <c r="R16" s="60" t="s">
        <v>64</v>
      </c>
      <c r="S16" s="40" t="s">
        <v>51</v>
      </c>
      <c r="T16" s="41" t="s">
        <v>65</v>
      </c>
      <c r="U16" s="42" t="s">
        <v>53</v>
      </c>
      <c r="V16" s="43"/>
      <c r="W16" s="44" t="s">
        <v>54</v>
      </c>
      <c r="X16" s="45">
        <v>7</v>
      </c>
      <c r="Y16" s="44" t="s">
        <v>54</v>
      </c>
      <c r="Z16" s="46"/>
      <c r="AA16" s="42"/>
      <c r="AB16" s="43"/>
      <c r="AC16" s="44" t="s">
        <v>54</v>
      </c>
      <c r="AD16" s="45"/>
      <c r="AE16" s="44" t="s">
        <v>54</v>
      </c>
      <c r="AF16" s="46"/>
      <c r="AG16" s="42"/>
      <c r="AH16" s="43"/>
      <c r="AI16" s="44" t="s">
        <v>54</v>
      </c>
      <c r="AJ16" s="45"/>
      <c r="AK16" s="44" t="s">
        <v>54</v>
      </c>
      <c r="AL16" s="46"/>
      <c r="AM16" s="47"/>
      <c r="AN16" s="48" t="s">
        <v>54</v>
      </c>
      <c r="AO16" s="48" t="s">
        <v>54</v>
      </c>
      <c r="AP16" s="48" t="s">
        <v>86</v>
      </c>
      <c r="AQ16" s="49"/>
      <c r="AR16" s="49"/>
      <c r="AS16" s="50"/>
    </row>
    <row r="17" spans="1:45" ht="73.8" customHeight="1" x14ac:dyDescent="0.2">
      <c r="A17" s="56">
        <v>8</v>
      </c>
      <c r="B17" s="60" t="s">
        <v>90</v>
      </c>
      <c r="C17" s="60" t="s">
        <v>91</v>
      </c>
      <c r="D17" s="60" t="s">
        <v>44</v>
      </c>
      <c r="E17" s="61">
        <v>3390.5909999999999</v>
      </c>
      <c r="F17" s="62">
        <v>3390.5909999999999</v>
      </c>
      <c r="G17" s="35">
        <v>4676.8626819999999</v>
      </c>
      <c r="H17" s="32" t="s">
        <v>45</v>
      </c>
      <c r="I17" s="63" t="s">
        <v>83</v>
      </c>
      <c r="J17" s="64" t="s">
        <v>92</v>
      </c>
      <c r="K17" s="61">
        <v>3308.8209999999999</v>
      </c>
      <c r="L17" s="35">
        <v>3693.31</v>
      </c>
      <c r="M17" s="35">
        <f t="shared" si="0"/>
        <v>384.48900000000003</v>
      </c>
      <c r="N17" s="36">
        <v>0</v>
      </c>
      <c r="O17" s="69" t="s">
        <v>83</v>
      </c>
      <c r="P17" s="60" t="s">
        <v>93</v>
      </c>
      <c r="Q17" s="65" t="s">
        <v>94</v>
      </c>
      <c r="R17" s="60" t="s">
        <v>64</v>
      </c>
      <c r="S17" s="40" t="s">
        <v>51</v>
      </c>
      <c r="T17" s="41" t="s">
        <v>65</v>
      </c>
      <c r="U17" s="42" t="s">
        <v>53</v>
      </c>
      <c r="V17" s="43"/>
      <c r="W17" s="44" t="s">
        <v>54</v>
      </c>
      <c r="X17" s="45">
        <v>8</v>
      </c>
      <c r="Y17" s="44" t="s">
        <v>54</v>
      </c>
      <c r="Z17" s="46"/>
      <c r="AA17" s="42"/>
      <c r="AB17" s="43"/>
      <c r="AC17" s="44" t="s">
        <v>54</v>
      </c>
      <c r="AD17" s="45"/>
      <c r="AE17" s="44" t="s">
        <v>54</v>
      </c>
      <c r="AF17" s="46"/>
      <c r="AG17" s="42"/>
      <c r="AH17" s="43"/>
      <c r="AI17" s="44" t="s">
        <v>54</v>
      </c>
      <c r="AJ17" s="45"/>
      <c r="AK17" s="44" t="s">
        <v>54</v>
      </c>
      <c r="AL17" s="46"/>
      <c r="AM17" s="47"/>
      <c r="AN17" s="48" t="s">
        <v>54</v>
      </c>
      <c r="AO17" s="48" t="s">
        <v>54</v>
      </c>
      <c r="AP17" s="48" t="s">
        <v>95</v>
      </c>
      <c r="AQ17" s="49"/>
      <c r="AR17" s="49"/>
      <c r="AS17" s="50"/>
    </row>
    <row r="18" spans="1:45" ht="81.599999999999994" customHeight="1" thickBot="1" x14ac:dyDescent="0.25">
      <c r="A18" s="70">
        <v>9</v>
      </c>
      <c r="B18" s="60" t="s">
        <v>96</v>
      </c>
      <c r="C18" s="60" t="s">
        <v>97</v>
      </c>
      <c r="D18" s="60" t="s">
        <v>44</v>
      </c>
      <c r="E18" s="61">
        <v>178.999</v>
      </c>
      <c r="F18" s="62">
        <v>178.999</v>
      </c>
      <c r="G18" s="35">
        <v>79.487870000000001</v>
      </c>
      <c r="H18" s="32" t="s">
        <v>45</v>
      </c>
      <c r="I18" s="63" t="s">
        <v>83</v>
      </c>
      <c r="J18" s="64" t="s">
        <v>98</v>
      </c>
      <c r="K18" s="61">
        <v>172.83500000000001</v>
      </c>
      <c r="L18" s="35">
        <v>171.91200000000001</v>
      </c>
      <c r="M18" s="35">
        <f t="shared" si="0"/>
        <v>-0.92300000000000182</v>
      </c>
      <c r="N18" s="71">
        <v>0</v>
      </c>
      <c r="O18" s="69" t="s">
        <v>83</v>
      </c>
      <c r="P18" s="60" t="s">
        <v>99</v>
      </c>
      <c r="Q18" s="65"/>
      <c r="R18" s="60" t="s">
        <v>64</v>
      </c>
      <c r="S18" s="40" t="s">
        <v>51</v>
      </c>
      <c r="T18" s="41" t="s">
        <v>65</v>
      </c>
      <c r="U18" s="42" t="s">
        <v>53</v>
      </c>
      <c r="V18" s="43"/>
      <c r="W18" s="44" t="s">
        <v>54</v>
      </c>
      <c r="X18" s="45">
        <v>9</v>
      </c>
      <c r="Y18" s="44" t="s">
        <v>54</v>
      </c>
      <c r="Z18" s="46"/>
      <c r="AA18" s="42"/>
      <c r="AB18" s="43"/>
      <c r="AC18" s="44" t="s">
        <v>54</v>
      </c>
      <c r="AD18" s="45"/>
      <c r="AE18" s="44" t="s">
        <v>54</v>
      </c>
      <c r="AF18" s="46"/>
      <c r="AG18" s="42"/>
      <c r="AH18" s="43"/>
      <c r="AI18" s="44" t="s">
        <v>54</v>
      </c>
      <c r="AJ18" s="45"/>
      <c r="AK18" s="44" t="s">
        <v>54</v>
      </c>
      <c r="AL18" s="46"/>
      <c r="AM18" s="47"/>
      <c r="AN18" s="48" t="s">
        <v>54</v>
      </c>
      <c r="AO18" s="48" t="s">
        <v>54</v>
      </c>
      <c r="AP18" s="48" t="s">
        <v>100</v>
      </c>
      <c r="AQ18" s="49"/>
      <c r="AR18" s="49"/>
      <c r="AS18" s="50"/>
    </row>
    <row r="19" spans="1:45" x14ac:dyDescent="0.2">
      <c r="A19" s="15"/>
      <c r="B19" s="16" t="s">
        <v>101</v>
      </c>
      <c r="C19" s="16"/>
      <c r="D19" s="16"/>
      <c r="E19" s="51"/>
      <c r="F19" s="52"/>
      <c r="G19" s="52"/>
      <c r="H19" s="18"/>
      <c r="I19" s="18"/>
      <c r="J19" s="18"/>
      <c r="K19" s="53"/>
      <c r="L19" s="54"/>
      <c r="M19" s="54"/>
      <c r="N19" s="55"/>
      <c r="O19" s="21"/>
      <c r="P19" s="22"/>
      <c r="Q19" s="23"/>
      <c r="R19" s="23"/>
      <c r="S19" s="23"/>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3"/>
      <c r="AR19" s="23"/>
      <c r="AS19" s="25"/>
    </row>
    <row r="20" spans="1:45" ht="74.400000000000006" customHeight="1" thickBot="1" x14ac:dyDescent="0.25">
      <c r="A20" s="70">
        <v>10</v>
      </c>
      <c r="B20" s="60" t="s">
        <v>102</v>
      </c>
      <c r="C20" s="60" t="s">
        <v>103</v>
      </c>
      <c r="D20" s="60" t="s">
        <v>44</v>
      </c>
      <c r="E20" s="61">
        <v>2002.912</v>
      </c>
      <c r="F20" s="62">
        <v>1976.4</v>
      </c>
      <c r="G20" s="35">
        <v>1930.435041</v>
      </c>
      <c r="H20" s="32" t="s">
        <v>104</v>
      </c>
      <c r="I20" s="63" t="s">
        <v>83</v>
      </c>
      <c r="J20" s="64" t="s">
        <v>105</v>
      </c>
      <c r="K20" s="61">
        <v>2052.9160000000002</v>
      </c>
      <c r="L20" s="35">
        <v>2343.3629999999998</v>
      </c>
      <c r="M20" s="35">
        <f>L20-K20</f>
        <v>290.44699999999966</v>
      </c>
      <c r="N20" s="58">
        <v>0</v>
      </c>
      <c r="O20" s="69" t="s">
        <v>83</v>
      </c>
      <c r="P20" s="60" t="s">
        <v>106</v>
      </c>
      <c r="Q20" s="65" t="s">
        <v>107</v>
      </c>
      <c r="R20" s="65" t="s">
        <v>108</v>
      </c>
      <c r="S20" s="40" t="s">
        <v>109</v>
      </c>
      <c r="T20" s="41" t="s">
        <v>110</v>
      </c>
      <c r="U20" s="42" t="s">
        <v>53</v>
      </c>
      <c r="V20" s="43"/>
      <c r="W20" s="44" t="s">
        <v>54</v>
      </c>
      <c r="X20" s="45">
        <v>10</v>
      </c>
      <c r="Y20" s="44"/>
      <c r="Z20" s="46"/>
      <c r="AA20" s="42"/>
      <c r="AB20" s="43"/>
      <c r="AC20" s="44"/>
      <c r="AD20" s="45"/>
      <c r="AE20" s="44"/>
      <c r="AF20" s="46"/>
      <c r="AG20" s="42"/>
      <c r="AH20" s="43"/>
      <c r="AI20" s="44"/>
      <c r="AJ20" s="45"/>
      <c r="AK20" s="44"/>
      <c r="AL20" s="46"/>
      <c r="AM20" s="47"/>
      <c r="AN20" s="48" t="s">
        <v>54</v>
      </c>
      <c r="AO20" s="48" t="s">
        <v>54</v>
      </c>
      <c r="AP20" s="48" t="s">
        <v>95</v>
      </c>
      <c r="AQ20" s="49"/>
      <c r="AR20" s="49" t="s">
        <v>56</v>
      </c>
      <c r="AS20" s="50"/>
    </row>
    <row r="21" spans="1:45" x14ac:dyDescent="0.2">
      <c r="A21" s="15"/>
      <c r="B21" s="16" t="s">
        <v>111</v>
      </c>
      <c r="C21" s="16"/>
      <c r="D21" s="16"/>
      <c r="E21" s="51"/>
      <c r="F21" s="52"/>
      <c r="G21" s="52"/>
      <c r="H21" s="18"/>
      <c r="I21" s="18"/>
      <c r="J21" s="18"/>
      <c r="K21" s="53"/>
      <c r="L21" s="54"/>
      <c r="M21" s="54"/>
      <c r="N21" s="55"/>
      <c r="O21" s="21"/>
      <c r="P21" s="22"/>
      <c r="Q21" s="23"/>
      <c r="R21" s="23"/>
      <c r="S21" s="23"/>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3"/>
      <c r="AR21" s="23"/>
      <c r="AS21" s="25"/>
    </row>
    <row r="22" spans="1:45" ht="80.400000000000006" customHeight="1" x14ac:dyDescent="0.2">
      <c r="A22" s="70">
        <v>11</v>
      </c>
      <c r="B22" s="60" t="s">
        <v>112</v>
      </c>
      <c r="C22" s="60" t="s">
        <v>113</v>
      </c>
      <c r="D22" s="60" t="s">
        <v>44</v>
      </c>
      <c r="E22" s="61">
        <v>1.744</v>
      </c>
      <c r="F22" s="61">
        <v>1.744</v>
      </c>
      <c r="G22" s="35">
        <v>0</v>
      </c>
      <c r="H22" s="32" t="s">
        <v>114</v>
      </c>
      <c r="I22" s="63" t="s">
        <v>83</v>
      </c>
      <c r="J22" s="64" t="s">
        <v>115</v>
      </c>
      <c r="K22" s="61">
        <v>1.7210000000000001</v>
      </c>
      <c r="L22" s="61">
        <v>1.7210000000000001</v>
      </c>
      <c r="M22" s="35">
        <f t="shared" si="0"/>
        <v>0</v>
      </c>
      <c r="N22" s="58">
        <v>0</v>
      </c>
      <c r="O22" s="69" t="s">
        <v>83</v>
      </c>
      <c r="P22" s="60" t="s">
        <v>116</v>
      </c>
      <c r="Q22" s="65"/>
      <c r="R22" s="65" t="s">
        <v>117</v>
      </c>
      <c r="S22" s="40" t="s">
        <v>109</v>
      </c>
      <c r="T22" s="41" t="s">
        <v>118</v>
      </c>
      <c r="U22" s="42" t="s">
        <v>53</v>
      </c>
      <c r="V22" s="43"/>
      <c r="W22" s="44" t="s">
        <v>54</v>
      </c>
      <c r="X22" s="45">
        <v>11</v>
      </c>
      <c r="Y22" s="44" t="s">
        <v>54</v>
      </c>
      <c r="Z22" s="46"/>
      <c r="AA22" s="42"/>
      <c r="AB22" s="43"/>
      <c r="AC22" s="44" t="s">
        <v>54</v>
      </c>
      <c r="AD22" s="45"/>
      <c r="AE22" s="44" t="s">
        <v>54</v>
      </c>
      <c r="AF22" s="46"/>
      <c r="AG22" s="42"/>
      <c r="AH22" s="43"/>
      <c r="AI22" s="44" t="s">
        <v>54</v>
      </c>
      <c r="AJ22" s="45"/>
      <c r="AK22" s="44" t="s">
        <v>54</v>
      </c>
      <c r="AL22" s="46"/>
      <c r="AM22" s="47"/>
      <c r="AN22" s="48" t="s">
        <v>73</v>
      </c>
      <c r="AO22" s="48" t="s">
        <v>74</v>
      </c>
      <c r="AP22" s="48" t="s">
        <v>75</v>
      </c>
      <c r="AQ22" s="49"/>
      <c r="AR22" s="49"/>
      <c r="AS22" s="50" t="s">
        <v>119</v>
      </c>
    </row>
    <row r="23" spans="1:45" ht="62.4" customHeight="1" x14ac:dyDescent="0.2">
      <c r="A23" s="70">
        <v>12</v>
      </c>
      <c r="B23" s="60" t="s">
        <v>120</v>
      </c>
      <c r="C23" s="60" t="s">
        <v>121</v>
      </c>
      <c r="D23" s="60" t="s">
        <v>44</v>
      </c>
      <c r="E23" s="61">
        <v>2.2250000000000001</v>
      </c>
      <c r="F23" s="61">
        <v>2.2250000000000001</v>
      </c>
      <c r="G23" s="35">
        <v>0.2</v>
      </c>
      <c r="H23" s="32" t="s">
        <v>45</v>
      </c>
      <c r="I23" s="63" t="s">
        <v>83</v>
      </c>
      <c r="J23" s="64" t="s">
        <v>122</v>
      </c>
      <c r="K23" s="61">
        <v>1.925</v>
      </c>
      <c r="L23" s="61">
        <v>2.5110000000000001</v>
      </c>
      <c r="M23" s="35">
        <f>L23-K23</f>
        <v>0.58600000000000008</v>
      </c>
      <c r="N23" s="58">
        <v>0</v>
      </c>
      <c r="O23" s="69" t="s">
        <v>83</v>
      </c>
      <c r="P23" s="60" t="s">
        <v>123</v>
      </c>
      <c r="Q23" s="65"/>
      <c r="R23" s="65" t="s">
        <v>117</v>
      </c>
      <c r="S23" s="40" t="s">
        <v>109</v>
      </c>
      <c r="T23" s="41" t="s">
        <v>118</v>
      </c>
      <c r="U23" s="42" t="s">
        <v>53</v>
      </c>
      <c r="V23" s="43"/>
      <c r="W23" s="44" t="s">
        <v>54</v>
      </c>
      <c r="X23" s="45">
        <v>12</v>
      </c>
      <c r="Y23" s="44" t="s">
        <v>54</v>
      </c>
      <c r="Z23" s="46"/>
      <c r="AA23" s="42"/>
      <c r="AB23" s="43"/>
      <c r="AC23" s="44" t="s">
        <v>54</v>
      </c>
      <c r="AD23" s="45"/>
      <c r="AE23" s="44" t="s">
        <v>54</v>
      </c>
      <c r="AF23" s="46"/>
      <c r="AG23" s="42"/>
      <c r="AH23" s="43"/>
      <c r="AI23" s="44" t="s">
        <v>54</v>
      </c>
      <c r="AJ23" s="45"/>
      <c r="AK23" s="44" t="s">
        <v>54</v>
      </c>
      <c r="AL23" s="46"/>
      <c r="AM23" s="47"/>
      <c r="AN23" s="48" t="s">
        <v>54</v>
      </c>
      <c r="AO23" s="48" t="s">
        <v>54</v>
      </c>
      <c r="AP23" s="48" t="s">
        <v>95</v>
      </c>
      <c r="AQ23" s="49"/>
      <c r="AR23" s="49"/>
      <c r="AS23" s="50"/>
    </row>
    <row r="24" spans="1:45" ht="56.4" customHeight="1" x14ac:dyDescent="0.2">
      <c r="A24" s="70">
        <v>13</v>
      </c>
      <c r="B24" s="60" t="s">
        <v>124</v>
      </c>
      <c r="C24" s="60" t="s">
        <v>125</v>
      </c>
      <c r="D24" s="60" t="s">
        <v>44</v>
      </c>
      <c r="E24" s="61">
        <v>0.505</v>
      </c>
      <c r="F24" s="61">
        <v>0.505</v>
      </c>
      <c r="G24" s="35">
        <v>0.13045999999999999</v>
      </c>
      <c r="H24" s="32" t="s">
        <v>45</v>
      </c>
      <c r="I24" s="63" t="s">
        <v>83</v>
      </c>
      <c r="J24" s="64" t="s">
        <v>126</v>
      </c>
      <c r="K24" s="61">
        <v>0.505</v>
      </c>
      <c r="L24" s="61">
        <v>0.505</v>
      </c>
      <c r="M24" s="35">
        <f t="shared" si="0"/>
        <v>0</v>
      </c>
      <c r="N24" s="58">
        <v>0</v>
      </c>
      <c r="O24" s="69" t="s">
        <v>83</v>
      </c>
      <c r="P24" s="60" t="s">
        <v>127</v>
      </c>
      <c r="Q24" s="65"/>
      <c r="R24" s="65" t="s">
        <v>117</v>
      </c>
      <c r="S24" s="40" t="s">
        <v>109</v>
      </c>
      <c r="T24" s="41" t="s">
        <v>118</v>
      </c>
      <c r="U24" s="42" t="s">
        <v>53</v>
      </c>
      <c r="V24" s="43"/>
      <c r="W24" s="44" t="s">
        <v>54</v>
      </c>
      <c r="X24" s="45">
        <v>13</v>
      </c>
      <c r="Y24" s="44" t="s">
        <v>54</v>
      </c>
      <c r="Z24" s="46"/>
      <c r="AA24" s="42"/>
      <c r="AB24" s="43"/>
      <c r="AC24" s="44" t="s">
        <v>54</v>
      </c>
      <c r="AD24" s="45"/>
      <c r="AE24" s="44" t="s">
        <v>54</v>
      </c>
      <c r="AF24" s="46"/>
      <c r="AG24" s="42"/>
      <c r="AH24" s="43"/>
      <c r="AI24" s="44" t="s">
        <v>54</v>
      </c>
      <c r="AJ24" s="45"/>
      <c r="AK24" s="44" t="s">
        <v>54</v>
      </c>
      <c r="AL24" s="46"/>
      <c r="AM24" s="47"/>
      <c r="AN24" s="48" t="s">
        <v>54</v>
      </c>
      <c r="AO24" s="48" t="s">
        <v>54</v>
      </c>
      <c r="AP24" s="48" t="s">
        <v>95</v>
      </c>
      <c r="AQ24" s="49"/>
      <c r="AR24" s="49"/>
      <c r="AS24" s="50"/>
    </row>
    <row r="25" spans="1:45" ht="103.8" customHeight="1" x14ac:dyDescent="0.2">
      <c r="A25" s="70">
        <v>14</v>
      </c>
      <c r="B25" s="60" t="s">
        <v>128</v>
      </c>
      <c r="C25" s="60" t="s">
        <v>121</v>
      </c>
      <c r="D25" s="60" t="s">
        <v>44</v>
      </c>
      <c r="E25" s="61">
        <v>307.51299999999998</v>
      </c>
      <c r="F25" s="35">
        <v>340.97899999999998</v>
      </c>
      <c r="G25" s="35">
        <v>305</v>
      </c>
      <c r="H25" s="32" t="s">
        <v>129</v>
      </c>
      <c r="I25" s="63" t="s">
        <v>83</v>
      </c>
      <c r="J25" s="64" t="s">
        <v>130</v>
      </c>
      <c r="K25" s="61">
        <v>164.27099999999999</v>
      </c>
      <c r="L25" s="35">
        <v>213.42699999999999</v>
      </c>
      <c r="M25" s="35">
        <f t="shared" si="0"/>
        <v>49.156000000000006</v>
      </c>
      <c r="N25" s="58">
        <v>0</v>
      </c>
      <c r="O25" s="69" t="s">
        <v>83</v>
      </c>
      <c r="P25" s="60" t="s">
        <v>131</v>
      </c>
      <c r="Q25" s="65" t="s">
        <v>132</v>
      </c>
      <c r="R25" s="65" t="s">
        <v>133</v>
      </c>
      <c r="S25" s="40" t="s">
        <v>109</v>
      </c>
      <c r="T25" s="41" t="s">
        <v>118</v>
      </c>
      <c r="U25" s="42" t="s">
        <v>53</v>
      </c>
      <c r="V25" s="43"/>
      <c r="W25" s="44" t="s">
        <v>54</v>
      </c>
      <c r="X25" s="45">
        <v>14</v>
      </c>
      <c r="Y25" s="44" t="s">
        <v>54</v>
      </c>
      <c r="Z25" s="46"/>
      <c r="AA25" s="42"/>
      <c r="AB25" s="43"/>
      <c r="AC25" s="44" t="s">
        <v>54</v>
      </c>
      <c r="AD25" s="45"/>
      <c r="AE25" s="44" t="s">
        <v>54</v>
      </c>
      <c r="AF25" s="46"/>
      <c r="AG25" s="42"/>
      <c r="AH25" s="43"/>
      <c r="AI25" s="44" t="s">
        <v>54</v>
      </c>
      <c r="AJ25" s="45"/>
      <c r="AK25" s="44" t="s">
        <v>54</v>
      </c>
      <c r="AL25" s="46"/>
      <c r="AM25" s="47"/>
      <c r="AN25" s="48" t="s">
        <v>73</v>
      </c>
      <c r="AO25" s="48" t="s">
        <v>134</v>
      </c>
      <c r="AP25" s="48" t="s">
        <v>135</v>
      </c>
      <c r="AQ25" s="49" t="s">
        <v>56</v>
      </c>
      <c r="AR25" s="49" t="s">
        <v>56</v>
      </c>
      <c r="AS25" s="50"/>
    </row>
    <row r="26" spans="1:45" ht="71.400000000000006" customHeight="1" x14ac:dyDescent="0.2">
      <c r="A26" s="70">
        <v>15</v>
      </c>
      <c r="B26" s="60" t="s">
        <v>136</v>
      </c>
      <c r="C26" s="60" t="s">
        <v>137</v>
      </c>
      <c r="D26" s="60" t="s">
        <v>44</v>
      </c>
      <c r="E26" s="61">
        <v>58.706000000000003</v>
      </c>
      <c r="F26" s="62">
        <v>151.34100000000001</v>
      </c>
      <c r="G26" s="35">
        <v>132.08799999999999</v>
      </c>
      <c r="H26" s="32" t="s">
        <v>45</v>
      </c>
      <c r="I26" s="63" t="s">
        <v>83</v>
      </c>
      <c r="J26" s="64" t="s">
        <v>138</v>
      </c>
      <c r="K26" s="61">
        <v>18.306999999999999</v>
      </c>
      <c r="L26" s="35">
        <v>15.864000000000001</v>
      </c>
      <c r="M26" s="35">
        <f t="shared" si="0"/>
        <v>-2.4429999999999978</v>
      </c>
      <c r="N26" s="58">
        <v>0</v>
      </c>
      <c r="O26" s="69" t="s">
        <v>83</v>
      </c>
      <c r="P26" s="60" t="s">
        <v>139</v>
      </c>
      <c r="Q26" s="65"/>
      <c r="R26" s="65" t="s">
        <v>133</v>
      </c>
      <c r="S26" s="40" t="s">
        <v>109</v>
      </c>
      <c r="T26" s="72" t="s">
        <v>118</v>
      </c>
      <c r="U26" s="42" t="s">
        <v>53</v>
      </c>
      <c r="V26" s="43"/>
      <c r="W26" s="44" t="s">
        <v>54</v>
      </c>
      <c r="X26" s="45">
        <v>15</v>
      </c>
      <c r="Y26" s="44" t="s">
        <v>54</v>
      </c>
      <c r="Z26" s="46"/>
      <c r="AA26" s="42"/>
      <c r="AB26" s="43"/>
      <c r="AC26" s="44" t="s">
        <v>54</v>
      </c>
      <c r="AD26" s="45"/>
      <c r="AE26" s="44" t="s">
        <v>54</v>
      </c>
      <c r="AF26" s="46"/>
      <c r="AG26" s="42"/>
      <c r="AH26" s="43"/>
      <c r="AI26" s="44" t="s">
        <v>54</v>
      </c>
      <c r="AJ26" s="45"/>
      <c r="AK26" s="44" t="s">
        <v>54</v>
      </c>
      <c r="AL26" s="46"/>
      <c r="AM26" s="47"/>
      <c r="AN26" s="48" t="s">
        <v>54</v>
      </c>
      <c r="AO26" s="48" t="s">
        <v>54</v>
      </c>
      <c r="AP26" s="48" t="s">
        <v>86</v>
      </c>
      <c r="AQ26" s="49" t="s">
        <v>56</v>
      </c>
      <c r="AR26" s="49"/>
      <c r="AS26" s="50"/>
    </row>
    <row r="27" spans="1:45" ht="58.8" customHeight="1" x14ac:dyDescent="0.2">
      <c r="A27" s="70">
        <v>16</v>
      </c>
      <c r="B27" s="60" t="s">
        <v>140</v>
      </c>
      <c r="C27" s="60" t="s">
        <v>141</v>
      </c>
      <c r="D27" s="60" t="s">
        <v>44</v>
      </c>
      <c r="E27" s="61">
        <v>25.385999999999999</v>
      </c>
      <c r="F27" s="61">
        <v>25.385999999999999</v>
      </c>
      <c r="G27" s="35">
        <v>3</v>
      </c>
      <c r="H27" s="32" t="s">
        <v>45</v>
      </c>
      <c r="I27" s="63" t="s">
        <v>83</v>
      </c>
      <c r="J27" s="64" t="s">
        <v>122</v>
      </c>
      <c r="K27" s="61">
        <v>18.425000000000001</v>
      </c>
      <c r="L27" s="35">
        <v>32.264000000000003</v>
      </c>
      <c r="M27" s="35">
        <f t="shared" si="0"/>
        <v>13.839000000000002</v>
      </c>
      <c r="N27" s="58">
        <v>0</v>
      </c>
      <c r="O27" s="69" t="s">
        <v>83</v>
      </c>
      <c r="P27" s="60" t="s">
        <v>142</v>
      </c>
      <c r="Q27" s="65" t="s">
        <v>143</v>
      </c>
      <c r="R27" s="65" t="s">
        <v>133</v>
      </c>
      <c r="S27" s="40" t="s">
        <v>109</v>
      </c>
      <c r="T27" s="72" t="s">
        <v>118</v>
      </c>
      <c r="U27" s="42" t="s">
        <v>53</v>
      </c>
      <c r="V27" s="43"/>
      <c r="W27" s="44" t="s">
        <v>54</v>
      </c>
      <c r="X27" s="45">
        <v>16</v>
      </c>
      <c r="Y27" s="44" t="s">
        <v>54</v>
      </c>
      <c r="Z27" s="46"/>
      <c r="AA27" s="42"/>
      <c r="AB27" s="43"/>
      <c r="AC27" s="44" t="s">
        <v>54</v>
      </c>
      <c r="AD27" s="45"/>
      <c r="AE27" s="44" t="s">
        <v>54</v>
      </c>
      <c r="AF27" s="46"/>
      <c r="AG27" s="42"/>
      <c r="AH27" s="43"/>
      <c r="AI27" s="44" t="s">
        <v>54</v>
      </c>
      <c r="AJ27" s="45"/>
      <c r="AK27" s="44" t="s">
        <v>54</v>
      </c>
      <c r="AL27" s="46"/>
      <c r="AM27" s="47"/>
      <c r="AN27" s="48" t="s">
        <v>54</v>
      </c>
      <c r="AO27" s="48" t="s">
        <v>54</v>
      </c>
      <c r="AP27" s="48" t="s">
        <v>100</v>
      </c>
      <c r="AQ27" s="49" t="s">
        <v>56</v>
      </c>
      <c r="AR27" s="49"/>
      <c r="AS27" s="50"/>
    </row>
    <row r="28" spans="1:45" ht="76.8" customHeight="1" x14ac:dyDescent="0.2">
      <c r="A28" s="70">
        <v>17</v>
      </c>
      <c r="B28" s="60" t="s">
        <v>144</v>
      </c>
      <c r="C28" s="60" t="s">
        <v>145</v>
      </c>
      <c r="D28" s="60" t="s">
        <v>44</v>
      </c>
      <c r="E28" s="61">
        <v>58.054000000000002</v>
      </c>
      <c r="F28" s="35">
        <v>58.054000000000002</v>
      </c>
      <c r="G28" s="35">
        <v>57.4</v>
      </c>
      <c r="H28" s="32" t="s">
        <v>45</v>
      </c>
      <c r="I28" s="63" t="s">
        <v>83</v>
      </c>
      <c r="J28" s="64" t="s">
        <v>146</v>
      </c>
      <c r="K28" s="61">
        <v>50.075000000000003</v>
      </c>
      <c r="L28" s="35">
        <v>65.86</v>
      </c>
      <c r="M28" s="35">
        <f t="shared" si="0"/>
        <v>15.784999999999997</v>
      </c>
      <c r="N28" s="58">
        <v>0</v>
      </c>
      <c r="O28" s="69" t="s">
        <v>83</v>
      </c>
      <c r="P28" s="60" t="s">
        <v>147</v>
      </c>
      <c r="Q28" s="65" t="s">
        <v>148</v>
      </c>
      <c r="R28" s="65" t="s">
        <v>149</v>
      </c>
      <c r="S28" s="40" t="s">
        <v>109</v>
      </c>
      <c r="T28" s="72" t="s">
        <v>118</v>
      </c>
      <c r="U28" s="42" t="s">
        <v>53</v>
      </c>
      <c r="V28" s="43"/>
      <c r="W28" s="44" t="s">
        <v>54</v>
      </c>
      <c r="X28" s="45">
        <v>17</v>
      </c>
      <c r="Y28" s="44" t="s">
        <v>54</v>
      </c>
      <c r="Z28" s="46"/>
      <c r="AA28" s="42"/>
      <c r="AB28" s="43"/>
      <c r="AC28" s="44" t="s">
        <v>54</v>
      </c>
      <c r="AD28" s="45"/>
      <c r="AE28" s="44" t="s">
        <v>54</v>
      </c>
      <c r="AF28" s="46"/>
      <c r="AG28" s="42"/>
      <c r="AH28" s="43"/>
      <c r="AI28" s="44" t="s">
        <v>54</v>
      </c>
      <c r="AJ28" s="45"/>
      <c r="AK28" s="44" t="s">
        <v>54</v>
      </c>
      <c r="AL28" s="46"/>
      <c r="AM28" s="47"/>
      <c r="AN28" s="48" t="s">
        <v>54</v>
      </c>
      <c r="AO28" s="48" t="s">
        <v>54</v>
      </c>
      <c r="AP28" s="48" t="s">
        <v>86</v>
      </c>
      <c r="AQ28" s="49"/>
      <c r="AR28" s="49"/>
      <c r="AS28" s="50"/>
    </row>
    <row r="29" spans="1:45" ht="65.400000000000006" customHeight="1" x14ac:dyDescent="0.2">
      <c r="A29" s="70">
        <v>18</v>
      </c>
      <c r="B29" s="60" t="s">
        <v>150</v>
      </c>
      <c r="C29" s="60" t="s">
        <v>145</v>
      </c>
      <c r="D29" s="60" t="s">
        <v>44</v>
      </c>
      <c r="E29" s="61">
        <v>155.81700000000001</v>
      </c>
      <c r="F29" s="62">
        <v>155.81700000000001</v>
      </c>
      <c r="G29" s="35">
        <v>144.19999999999999</v>
      </c>
      <c r="H29" s="32" t="s">
        <v>45</v>
      </c>
      <c r="I29" s="63" t="s">
        <v>83</v>
      </c>
      <c r="J29" s="64" t="s">
        <v>151</v>
      </c>
      <c r="K29" s="61">
        <v>147.69300000000001</v>
      </c>
      <c r="L29" s="61">
        <v>154.96199999999999</v>
      </c>
      <c r="M29" s="35">
        <f t="shared" si="0"/>
        <v>7.268999999999977</v>
      </c>
      <c r="N29" s="58">
        <v>0</v>
      </c>
      <c r="O29" s="69" t="s">
        <v>83</v>
      </c>
      <c r="P29" s="60" t="s">
        <v>152</v>
      </c>
      <c r="Q29" s="65"/>
      <c r="R29" s="65" t="s">
        <v>149</v>
      </c>
      <c r="S29" s="40" t="s">
        <v>109</v>
      </c>
      <c r="T29" s="41" t="s">
        <v>118</v>
      </c>
      <c r="U29" s="42" t="s">
        <v>53</v>
      </c>
      <c r="V29" s="43"/>
      <c r="W29" s="44" t="s">
        <v>54</v>
      </c>
      <c r="X29" s="45">
        <v>18</v>
      </c>
      <c r="Y29" s="44" t="s">
        <v>54</v>
      </c>
      <c r="Z29" s="46"/>
      <c r="AA29" s="42"/>
      <c r="AB29" s="43"/>
      <c r="AC29" s="44" t="s">
        <v>54</v>
      </c>
      <c r="AD29" s="45"/>
      <c r="AE29" s="44" t="s">
        <v>54</v>
      </c>
      <c r="AF29" s="46"/>
      <c r="AG29" s="42"/>
      <c r="AH29" s="43"/>
      <c r="AI29" s="44" t="s">
        <v>54</v>
      </c>
      <c r="AJ29" s="45"/>
      <c r="AK29" s="44" t="s">
        <v>54</v>
      </c>
      <c r="AL29" s="46"/>
      <c r="AM29" s="47"/>
      <c r="AN29" s="48" t="s">
        <v>54</v>
      </c>
      <c r="AO29" s="48" t="s">
        <v>54</v>
      </c>
      <c r="AP29" s="48" t="s">
        <v>100</v>
      </c>
      <c r="AQ29" s="49"/>
      <c r="AR29" s="49"/>
      <c r="AS29" s="50"/>
    </row>
    <row r="30" spans="1:45" ht="63.6" customHeight="1" thickBot="1" x14ac:dyDescent="0.25">
      <c r="A30" s="73">
        <v>19</v>
      </c>
      <c r="B30" s="74" t="s">
        <v>153</v>
      </c>
      <c r="C30" s="74" t="s">
        <v>145</v>
      </c>
      <c r="D30" s="74" t="s">
        <v>44</v>
      </c>
      <c r="E30" s="75">
        <v>40.555999999999997</v>
      </c>
      <c r="F30" s="76">
        <v>40.555999999999997</v>
      </c>
      <c r="G30" s="76">
        <v>31.821432999999999</v>
      </c>
      <c r="H30" s="32" t="s">
        <v>45</v>
      </c>
      <c r="I30" s="63" t="s">
        <v>83</v>
      </c>
      <c r="J30" s="77" t="s">
        <v>154</v>
      </c>
      <c r="K30" s="75">
        <v>21.361000000000001</v>
      </c>
      <c r="L30" s="76">
        <v>24.239000000000001</v>
      </c>
      <c r="M30" s="76">
        <f t="shared" si="0"/>
        <v>2.8780000000000001</v>
      </c>
      <c r="N30" s="58">
        <v>0</v>
      </c>
      <c r="O30" s="78" t="s">
        <v>83</v>
      </c>
      <c r="P30" s="74" t="s">
        <v>155</v>
      </c>
      <c r="Q30" s="65"/>
      <c r="R30" s="79" t="s">
        <v>149</v>
      </c>
      <c r="S30" s="80" t="s">
        <v>109</v>
      </c>
      <c r="T30" s="81" t="s">
        <v>118</v>
      </c>
      <c r="U30" s="82" t="s">
        <v>53</v>
      </c>
      <c r="V30" s="83"/>
      <c r="W30" s="84" t="s">
        <v>54</v>
      </c>
      <c r="X30" s="45">
        <v>19</v>
      </c>
      <c r="Y30" s="84" t="s">
        <v>54</v>
      </c>
      <c r="Z30" s="85"/>
      <c r="AA30" s="82"/>
      <c r="AB30" s="83"/>
      <c r="AC30" s="84" t="s">
        <v>54</v>
      </c>
      <c r="AD30" s="86"/>
      <c r="AE30" s="84" t="s">
        <v>54</v>
      </c>
      <c r="AF30" s="85"/>
      <c r="AG30" s="82"/>
      <c r="AH30" s="83"/>
      <c r="AI30" s="84" t="s">
        <v>54</v>
      </c>
      <c r="AJ30" s="86"/>
      <c r="AK30" s="84" t="s">
        <v>54</v>
      </c>
      <c r="AL30" s="85"/>
      <c r="AM30" s="81"/>
      <c r="AN30" s="48" t="s">
        <v>54</v>
      </c>
      <c r="AO30" s="48" t="s">
        <v>54</v>
      </c>
      <c r="AP30" s="48" t="s">
        <v>55</v>
      </c>
      <c r="AQ30" s="87"/>
      <c r="AR30" s="87"/>
      <c r="AS30" s="88" t="s">
        <v>119</v>
      </c>
    </row>
    <row r="31" spans="1:45" x14ac:dyDescent="0.2">
      <c r="A31" s="15"/>
      <c r="B31" s="16" t="s">
        <v>156</v>
      </c>
      <c r="C31" s="16"/>
      <c r="D31" s="16"/>
      <c r="E31" s="51"/>
      <c r="F31" s="52"/>
      <c r="G31" s="52"/>
      <c r="H31" s="18"/>
      <c r="I31" s="18"/>
      <c r="J31" s="18"/>
      <c r="K31" s="53"/>
      <c r="L31" s="54"/>
      <c r="M31" s="54"/>
      <c r="N31" s="55"/>
      <c r="O31" s="21"/>
      <c r="P31" s="22"/>
      <c r="Q31" s="23"/>
      <c r="R31" s="23"/>
      <c r="S31" s="23"/>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3"/>
      <c r="AR31" s="23"/>
      <c r="AS31" s="25"/>
    </row>
    <row r="32" spans="1:45" s="89" customFormat="1" ht="222.6" customHeight="1" x14ac:dyDescent="0.2">
      <c r="A32" s="70">
        <v>20</v>
      </c>
      <c r="B32" s="60" t="s">
        <v>157</v>
      </c>
      <c r="C32" s="60" t="s">
        <v>158</v>
      </c>
      <c r="D32" s="60" t="s">
        <v>159</v>
      </c>
      <c r="E32" s="61">
        <v>603.67499999999995</v>
      </c>
      <c r="F32" s="35">
        <v>503.08300000000003</v>
      </c>
      <c r="G32" s="35">
        <v>394.42398600000001</v>
      </c>
      <c r="H32" s="32" t="s">
        <v>160</v>
      </c>
      <c r="I32" s="63" t="s">
        <v>83</v>
      </c>
      <c r="J32" s="64" t="s">
        <v>161</v>
      </c>
      <c r="K32" s="61">
        <v>425.14499999999998</v>
      </c>
      <c r="L32" s="35">
        <v>703.68</v>
      </c>
      <c r="M32" s="35">
        <f t="shared" ref="M32:M58" si="1">L32-K32</f>
        <v>278.53499999999997</v>
      </c>
      <c r="N32" s="58">
        <v>0</v>
      </c>
      <c r="O32" s="69" t="s">
        <v>83</v>
      </c>
      <c r="P32" s="60" t="s">
        <v>162</v>
      </c>
      <c r="Q32" s="65" t="s">
        <v>163</v>
      </c>
      <c r="R32" s="65" t="s">
        <v>164</v>
      </c>
      <c r="S32" s="40" t="s">
        <v>109</v>
      </c>
      <c r="T32" s="41" t="s">
        <v>165</v>
      </c>
      <c r="U32" s="42" t="s">
        <v>53</v>
      </c>
      <c r="V32" s="43"/>
      <c r="W32" s="44" t="s">
        <v>166</v>
      </c>
      <c r="X32" s="45">
        <v>20</v>
      </c>
      <c r="Y32" s="44" t="s">
        <v>166</v>
      </c>
      <c r="Z32" s="46"/>
      <c r="AA32" s="42"/>
      <c r="AB32" s="43"/>
      <c r="AC32" s="44" t="s">
        <v>54</v>
      </c>
      <c r="AD32" s="45"/>
      <c r="AE32" s="44" t="s">
        <v>54</v>
      </c>
      <c r="AF32" s="46"/>
      <c r="AG32" s="42"/>
      <c r="AH32" s="43"/>
      <c r="AI32" s="44" t="s">
        <v>54</v>
      </c>
      <c r="AJ32" s="45"/>
      <c r="AK32" s="44" t="s">
        <v>54</v>
      </c>
      <c r="AL32" s="46"/>
      <c r="AM32" s="47"/>
      <c r="AN32" s="48" t="s">
        <v>73</v>
      </c>
      <c r="AO32" s="48" t="s">
        <v>134</v>
      </c>
      <c r="AP32" s="48" t="s">
        <v>135</v>
      </c>
      <c r="AQ32" s="49" t="s">
        <v>56</v>
      </c>
      <c r="AR32" s="49" t="s">
        <v>56</v>
      </c>
      <c r="AS32" s="50"/>
    </row>
    <row r="33" spans="1:45" s="89" customFormat="1" ht="246" customHeight="1" x14ac:dyDescent="0.2">
      <c r="A33" s="70">
        <v>21</v>
      </c>
      <c r="B33" s="60" t="s">
        <v>167</v>
      </c>
      <c r="C33" s="60" t="s">
        <v>168</v>
      </c>
      <c r="D33" s="60" t="s">
        <v>169</v>
      </c>
      <c r="E33" s="61">
        <v>2441.3290000000002</v>
      </c>
      <c r="F33" s="62">
        <v>1341.329</v>
      </c>
      <c r="G33" s="35">
        <v>1241.126225</v>
      </c>
      <c r="H33" s="32" t="s">
        <v>170</v>
      </c>
      <c r="I33" s="63" t="s">
        <v>83</v>
      </c>
      <c r="J33" s="64" t="s">
        <v>161</v>
      </c>
      <c r="K33" s="61">
        <v>335.12400000000002</v>
      </c>
      <c r="L33" s="35">
        <v>388.96600000000001</v>
      </c>
      <c r="M33" s="35">
        <f t="shared" si="1"/>
        <v>53.841999999999985</v>
      </c>
      <c r="N33" s="58">
        <v>0</v>
      </c>
      <c r="O33" s="69" t="s">
        <v>83</v>
      </c>
      <c r="P33" s="60" t="s">
        <v>171</v>
      </c>
      <c r="Q33" s="65" t="s">
        <v>172</v>
      </c>
      <c r="R33" s="65" t="s">
        <v>164</v>
      </c>
      <c r="S33" s="40" t="s">
        <v>109</v>
      </c>
      <c r="T33" s="41" t="s">
        <v>173</v>
      </c>
      <c r="U33" s="42" t="s">
        <v>53</v>
      </c>
      <c r="V33" s="43"/>
      <c r="W33" s="44" t="s">
        <v>54</v>
      </c>
      <c r="X33" s="45">
        <v>21</v>
      </c>
      <c r="Y33" s="44" t="s">
        <v>54</v>
      </c>
      <c r="Z33" s="46"/>
      <c r="AA33" s="42"/>
      <c r="AB33" s="43"/>
      <c r="AC33" s="44" t="s">
        <v>54</v>
      </c>
      <c r="AD33" s="45"/>
      <c r="AE33" s="44" t="s">
        <v>54</v>
      </c>
      <c r="AF33" s="46"/>
      <c r="AG33" s="42"/>
      <c r="AH33" s="43"/>
      <c r="AI33" s="44" t="s">
        <v>54</v>
      </c>
      <c r="AJ33" s="45"/>
      <c r="AK33" s="44" t="s">
        <v>54</v>
      </c>
      <c r="AL33" s="46"/>
      <c r="AM33" s="47"/>
      <c r="AN33" s="48" t="s">
        <v>73</v>
      </c>
      <c r="AO33" s="48" t="s">
        <v>134</v>
      </c>
      <c r="AP33" s="48" t="s">
        <v>135</v>
      </c>
      <c r="AQ33" s="49" t="s">
        <v>56</v>
      </c>
      <c r="AR33" s="49" t="s">
        <v>56</v>
      </c>
      <c r="AS33" s="50"/>
    </row>
    <row r="34" spans="1:45" s="89" customFormat="1" ht="142.5" customHeight="1" x14ac:dyDescent="0.2">
      <c r="A34" s="70">
        <v>22</v>
      </c>
      <c r="B34" s="60" t="s">
        <v>174</v>
      </c>
      <c r="C34" s="60" t="s">
        <v>168</v>
      </c>
      <c r="D34" s="60" t="s">
        <v>44</v>
      </c>
      <c r="E34" s="61">
        <v>103.042</v>
      </c>
      <c r="F34" s="35">
        <v>753.04200000000003</v>
      </c>
      <c r="G34" s="35">
        <v>725.41517099999999</v>
      </c>
      <c r="H34" s="32" t="s">
        <v>45</v>
      </c>
      <c r="I34" s="63" t="s">
        <v>46</v>
      </c>
      <c r="J34" s="64" t="s">
        <v>175</v>
      </c>
      <c r="K34" s="61">
        <v>98.183000000000007</v>
      </c>
      <c r="L34" s="35">
        <v>125.797</v>
      </c>
      <c r="M34" s="35">
        <f t="shared" si="1"/>
        <v>27.61399999999999</v>
      </c>
      <c r="N34" s="58">
        <v>0</v>
      </c>
      <c r="O34" s="69" t="s">
        <v>48</v>
      </c>
      <c r="P34" s="60" t="s">
        <v>176</v>
      </c>
      <c r="Q34" s="65" t="s">
        <v>177</v>
      </c>
      <c r="R34" s="65" t="s">
        <v>164</v>
      </c>
      <c r="S34" s="40" t="s">
        <v>109</v>
      </c>
      <c r="T34" s="41" t="s">
        <v>173</v>
      </c>
      <c r="U34" s="42" t="s">
        <v>53</v>
      </c>
      <c r="V34" s="43"/>
      <c r="W34" s="44" t="s">
        <v>54</v>
      </c>
      <c r="X34" s="45">
        <v>22</v>
      </c>
      <c r="Y34" s="44" t="s">
        <v>54</v>
      </c>
      <c r="Z34" s="46"/>
      <c r="AA34" s="42"/>
      <c r="AB34" s="43"/>
      <c r="AC34" s="44" t="s">
        <v>54</v>
      </c>
      <c r="AD34" s="45"/>
      <c r="AE34" s="44" t="s">
        <v>54</v>
      </c>
      <c r="AF34" s="46"/>
      <c r="AG34" s="42"/>
      <c r="AH34" s="43"/>
      <c r="AI34" s="44" t="s">
        <v>54</v>
      </c>
      <c r="AJ34" s="45"/>
      <c r="AK34" s="44" t="s">
        <v>54</v>
      </c>
      <c r="AL34" s="46"/>
      <c r="AM34" s="47"/>
      <c r="AN34" s="48" t="s">
        <v>54</v>
      </c>
      <c r="AO34" s="48" t="s">
        <v>54</v>
      </c>
      <c r="AP34" s="48" t="s">
        <v>55</v>
      </c>
      <c r="AQ34" s="49" t="s">
        <v>56</v>
      </c>
      <c r="AR34" s="49"/>
      <c r="AS34" s="50"/>
    </row>
    <row r="35" spans="1:45" s="89" customFormat="1" ht="93.6" customHeight="1" x14ac:dyDescent="0.2">
      <c r="A35" s="70">
        <v>23</v>
      </c>
      <c r="B35" s="60" t="s">
        <v>178</v>
      </c>
      <c r="C35" s="60" t="s">
        <v>158</v>
      </c>
      <c r="D35" s="60" t="s">
        <v>159</v>
      </c>
      <c r="E35" s="61">
        <v>157.846</v>
      </c>
      <c r="F35" s="62">
        <v>157.846</v>
      </c>
      <c r="G35" s="35">
        <v>114.26406</v>
      </c>
      <c r="H35" s="32" t="s">
        <v>45</v>
      </c>
      <c r="I35" s="63" t="s">
        <v>83</v>
      </c>
      <c r="J35" s="64" t="s">
        <v>179</v>
      </c>
      <c r="K35" s="61">
        <v>153.73599999999999</v>
      </c>
      <c r="L35" s="35">
        <v>145</v>
      </c>
      <c r="M35" s="35">
        <f>L35-K35</f>
        <v>-8.73599999999999</v>
      </c>
      <c r="N35" s="58">
        <v>0</v>
      </c>
      <c r="O35" s="69" t="s">
        <v>83</v>
      </c>
      <c r="P35" s="60" t="s">
        <v>180</v>
      </c>
      <c r="Q35" s="65" t="s">
        <v>181</v>
      </c>
      <c r="R35" s="65" t="s">
        <v>164</v>
      </c>
      <c r="S35" s="40" t="s">
        <v>109</v>
      </c>
      <c r="T35" s="41" t="s">
        <v>165</v>
      </c>
      <c r="U35" s="42" t="s">
        <v>53</v>
      </c>
      <c r="V35" s="43"/>
      <c r="W35" s="44" t="s">
        <v>54</v>
      </c>
      <c r="X35" s="45">
        <v>23</v>
      </c>
      <c r="Y35" s="44" t="s">
        <v>54</v>
      </c>
      <c r="Z35" s="46"/>
      <c r="AA35" s="42"/>
      <c r="AB35" s="43"/>
      <c r="AC35" s="44" t="s">
        <v>54</v>
      </c>
      <c r="AD35" s="45"/>
      <c r="AE35" s="44" t="s">
        <v>54</v>
      </c>
      <c r="AF35" s="46"/>
      <c r="AG35" s="42"/>
      <c r="AH35" s="43"/>
      <c r="AI35" s="44" t="s">
        <v>54</v>
      </c>
      <c r="AJ35" s="45"/>
      <c r="AK35" s="44" t="s">
        <v>54</v>
      </c>
      <c r="AL35" s="46"/>
      <c r="AM35" s="47"/>
      <c r="AN35" s="48" t="s">
        <v>54</v>
      </c>
      <c r="AO35" s="48" t="s">
        <v>54</v>
      </c>
      <c r="AP35" s="48" t="s">
        <v>86</v>
      </c>
      <c r="AQ35" s="49"/>
      <c r="AR35" s="49" t="s">
        <v>56</v>
      </c>
      <c r="AS35" s="50"/>
    </row>
    <row r="36" spans="1:45" s="89" customFormat="1" ht="180" customHeight="1" x14ac:dyDescent="0.2">
      <c r="A36" s="70">
        <v>24</v>
      </c>
      <c r="B36" s="60" t="s">
        <v>182</v>
      </c>
      <c r="C36" s="60" t="s">
        <v>158</v>
      </c>
      <c r="D36" s="60" t="s">
        <v>159</v>
      </c>
      <c r="E36" s="61">
        <v>41.761000000000003</v>
      </c>
      <c r="F36" s="62">
        <v>41.761000000000003</v>
      </c>
      <c r="G36" s="35">
        <v>30.99888</v>
      </c>
      <c r="H36" s="32" t="s">
        <v>45</v>
      </c>
      <c r="I36" s="63" t="s">
        <v>83</v>
      </c>
      <c r="J36" s="64" t="s">
        <v>179</v>
      </c>
      <c r="K36" s="61">
        <v>37.585000000000001</v>
      </c>
      <c r="L36" s="35">
        <v>20</v>
      </c>
      <c r="M36" s="35">
        <f>L36-K36</f>
        <v>-17.585000000000001</v>
      </c>
      <c r="N36" s="58">
        <v>0</v>
      </c>
      <c r="O36" s="69" t="s">
        <v>48</v>
      </c>
      <c r="P36" s="60" t="s">
        <v>183</v>
      </c>
      <c r="Q36" s="65"/>
      <c r="R36" s="65" t="s">
        <v>164</v>
      </c>
      <c r="S36" s="40" t="s">
        <v>109</v>
      </c>
      <c r="T36" s="72" t="s">
        <v>165</v>
      </c>
      <c r="U36" s="42" t="s">
        <v>53</v>
      </c>
      <c r="V36" s="43"/>
      <c r="W36" s="44" t="s">
        <v>54</v>
      </c>
      <c r="X36" s="45">
        <v>24</v>
      </c>
      <c r="Y36" s="44" t="s">
        <v>54</v>
      </c>
      <c r="Z36" s="46"/>
      <c r="AA36" s="42"/>
      <c r="AB36" s="43"/>
      <c r="AC36" s="44" t="s">
        <v>54</v>
      </c>
      <c r="AD36" s="45"/>
      <c r="AE36" s="44" t="s">
        <v>54</v>
      </c>
      <c r="AF36" s="46"/>
      <c r="AG36" s="42"/>
      <c r="AH36" s="43"/>
      <c r="AI36" s="44" t="s">
        <v>54</v>
      </c>
      <c r="AJ36" s="45"/>
      <c r="AK36" s="44" t="s">
        <v>54</v>
      </c>
      <c r="AL36" s="46"/>
      <c r="AM36" s="47"/>
      <c r="AN36" s="48" t="s">
        <v>54</v>
      </c>
      <c r="AO36" s="48" t="s">
        <v>54</v>
      </c>
      <c r="AP36" s="48" t="s">
        <v>95</v>
      </c>
      <c r="AQ36" s="49" t="s">
        <v>56</v>
      </c>
      <c r="AR36" s="49"/>
      <c r="AS36" s="50"/>
    </row>
    <row r="37" spans="1:45" s="89" customFormat="1" ht="82.2" customHeight="1" x14ac:dyDescent="0.2">
      <c r="A37" s="70">
        <v>25</v>
      </c>
      <c r="B37" s="60" t="s">
        <v>184</v>
      </c>
      <c r="C37" s="60" t="s">
        <v>103</v>
      </c>
      <c r="D37" s="60" t="s">
        <v>11</v>
      </c>
      <c r="E37" s="61">
        <v>17.920000000000002</v>
      </c>
      <c r="F37" s="62">
        <v>17.920000000000002</v>
      </c>
      <c r="G37" s="35">
        <v>17.38</v>
      </c>
      <c r="H37" s="32" t="s">
        <v>45</v>
      </c>
      <c r="I37" s="63" t="s">
        <v>83</v>
      </c>
      <c r="J37" s="64" t="s">
        <v>185</v>
      </c>
      <c r="K37" s="61">
        <v>17.306999999999999</v>
      </c>
      <c r="L37" s="35">
        <v>0</v>
      </c>
      <c r="M37" s="35">
        <f t="shared" ref="M37:M38" si="2">L37-K37</f>
        <v>-17.306999999999999</v>
      </c>
      <c r="N37" s="58">
        <v>0</v>
      </c>
      <c r="O37" s="69" t="s">
        <v>186</v>
      </c>
      <c r="P37" s="60" t="s">
        <v>187</v>
      </c>
      <c r="Q37" s="65"/>
      <c r="R37" s="65" t="s">
        <v>188</v>
      </c>
      <c r="S37" s="40" t="s">
        <v>109</v>
      </c>
      <c r="T37" s="72" t="s">
        <v>189</v>
      </c>
      <c r="U37" s="42" t="s">
        <v>53</v>
      </c>
      <c r="V37" s="43"/>
      <c r="W37" s="44" t="s">
        <v>54</v>
      </c>
      <c r="X37" s="45">
        <v>25</v>
      </c>
      <c r="Y37" s="44" t="s">
        <v>54</v>
      </c>
      <c r="Z37" s="46"/>
      <c r="AA37" s="42"/>
      <c r="AB37" s="43"/>
      <c r="AC37" s="44" t="s">
        <v>54</v>
      </c>
      <c r="AD37" s="45"/>
      <c r="AE37" s="44" t="s">
        <v>54</v>
      </c>
      <c r="AF37" s="46"/>
      <c r="AG37" s="42"/>
      <c r="AH37" s="43"/>
      <c r="AI37" s="44" t="s">
        <v>54</v>
      </c>
      <c r="AJ37" s="45"/>
      <c r="AK37" s="44" t="s">
        <v>54</v>
      </c>
      <c r="AL37" s="46"/>
      <c r="AM37" s="47"/>
      <c r="AN37" s="48" t="s">
        <v>54</v>
      </c>
      <c r="AO37" s="48" t="s">
        <v>54</v>
      </c>
      <c r="AP37" s="48" t="s">
        <v>95</v>
      </c>
      <c r="AQ37" s="49" t="s">
        <v>56</v>
      </c>
      <c r="AR37" s="49"/>
      <c r="AS37" s="50"/>
    </row>
    <row r="38" spans="1:45" s="89" customFormat="1" ht="75.75" customHeight="1" x14ac:dyDescent="0.2">
      <c r="A38" s="70">
        <v>26</v>
      </c>
      <c r="B38" s="60" t="s">
        <v>190</v>
      </c>
      <c r="C38" s="60" t="s">
        <v>191</v>
      </c>
      <c r="D38" s="60" t="s">
        <v>159</v>
      </c>
      <c r="E38" s="61">
        <v>15</v>
      </c>
      <c r="F38" s="62">
        <v>15</v>
      </c>
      <c r="G38" s="35">
        <v>12.54</v>
      </c>
      <c r="H38" s="32" t="s">
        <v>45</v>
      </c>
      <c r="I38" s="63" t="s">
        <v>83</v>
      </c>
      <c r="J38" s="64" t="s">
        <v>185</v>
      </c>
      <c r="K38" s="61">
        <v>15</v>
      </c>
      <c r="L38" s="35">
        <v>15</v>
      </c>
      <c r="M38" s="35">
        <f t="shared" si="2"/>
        <v>0</v>
      </c>
      <c r="N38" s="58">
        <v>0</v>
      </c>
      <c r="O38" s="69" t="s">
        <v>83</v>
      </c>
      <c r="P38" s="60" t="s">
        <v>180</v>
      </c>
      <c r="Q38" s="65"/>
      <c r="R38" s="65" t="s">
        <v>188</v>
      </c>
      <c r="S38" s="90" t="s">
        <v>51</v>
      </c>
      <c r="T38" s="41" t="s">
        <v>192</v>
      </c>
      <c r="U38" s="42" t="s">
        <v>53</v>
      </c>
      <c r="V38" s="43"/>
      <c r="W38" s="44" t="s">
        <v>54</v>
      </c>
      <c r="X38" s="45">
        <v>26</v>
      </c>
      <c r="Y38" s="44"/>
      <c r="Z38" s="46"/>
      <c r="AA38" s="42"/>
      <c r="AB38" s="43"/>
      <c r="AC38" s="44"/>
      <c r="AD38" s="45"/>
      <c r="AE38" s="44"/>
      <c r="AF38" s="46"/>
      <c r="AG38" s="42"/>
      <c r="AH38" s="43"/>
      <c r="AI38" s="44"/>
      <c r="AJ38" s="45"/>
      <c r="AK38" s="44"/>
      <c r="AL38" s="46"/>
      <c r="AM38" s="47"/>
      <c r="AN38" s="48" t="s">
        <v>54</v>
      </c>
      <c r="AO38" s="48" t="s">
        <v>54</v>
      </c>
      <c r="AP38" s="48" t="s">
        <v>55</v>
      </c>
      <c r="AQ38" s="49" t="s">
        <v>56</v>
      </c>
      <c r="AR38" s="49"/>
      <c r="AS38" s="50"/>
    </row>
    <row r="39" spans="1:45" s="89" customFormat="1" ht="78" customHeight="1" x14ac:dyDescent="0.2">
      <c r="A39" s="70">
        <v>27</v>
      </c>
      <c r="B39" s="60" t="s">
        <v>193</v>
      </c>
      <c r="C39" s="60" t="s">
        <v>191</v>
      </c>
      <c r="D39" s="60" t="s">
        <v>8</v>
      </c>
      <c r="E39" s="61">
        <v>10</v>
      </c>
      <c r="F39" s="35">
        <v>10</v>
      </c>
      <c r="G39" s="35">
        <v>1.3132520000000001</v>
      </c>
      <c r="H39" s="32" t="s">
        <v>45</v>
      </c>
      <c r="I39" s="63" t="s">
        <v>60</v>
      </c>
      <c r="J39" s="64" t="s">
        <v>194</v>
      </c>
      <c r="K39" s="61">
        <v>0</v>
      </c>
      <c r="L39" s="35">
        <v>0</v>
      </c>
      <c r="M39" s="35">
        <f t="shared" si="1"/>
        <v>0</v>
      </c>
      <c r="N39" s="58">
        <v>0</v>
      </c>
      <c r="O39" s="69" t="s">
        <v>62</v>
      </c>
      <c r="P39" s="60" t="s">
        <v>195</v>
      </c>
      <c r="Q39" s="65"/>
      <c r="R39" s="65" t="s">
        <v>164</v>
      </c>
      <c r="S39" s="40" t="s">
        <v>109</v>
      </c>
      <c r="T39" s="41" t="s">
        <v>189</v>
      </c>
      <c r="U39" s="42" t="s">
        <v>53</v>
      </c>
      <c r="V39" s="91"/>
      <c r="W39" s="44" t="s">
        <v>54</v>
      </c>
      <c r="X39" s="45">
        <v>27</v>
      </c>
      <c r="Y39" s="44"/>
      <c r="Z39" s="46"/>
      <c r="AA39" s="42"/>
      <c r="AB39" s="43"/>
      <c r="AC39" s="44"/>
      <c r="AD39" s="45"/>
      <c r="AE39" s="44"/>
      <c r="AF39" s="46"/>
      <c r="AG39" s="42"/>
      <c r="AH39" s="43"/>
      <c r="AI39" s="44"/>
      <c r="AJ39" s="45"/>
      <c r="AK39" s="44"/>
      <c r="AL39" s="46"/>
      <c r="AM39" s="47"/>
      <c r="AN39" s="48" t="s">
        <v>54</v>
      </c>
      <c r="AO39" s="48" t="s">
        <v>54</v>
      </c>
      <c r="AP39" s="48" t="s">
        <v>55</v>
      </c>
      <c r="AQ39" s="49" t="s">
        <v>56</v>
      </c>
      <c r="AR39" s="49"/>
      <c r="AS39" s="50"/>
    </row>
    <row r="40" spans="1:45" s="89" customFormat="1" ht="111.6" customHeight="1" x14ac:dyDescent="0.2">
      <c r="A40" s="70">
        <v>28</v>
      </c>
      <c r="B40" s="92" t="s">
        <v>196</v>
      </c>
      <c r="C40" s="60" t="s">
        <v>191</v>
      </c>
      <c r="D40" s="60" t="s">
        <v>159</v>
      </c>
      <c r="E40" s="61">
        <v>255.44200000000001</v>
      </c>
      <c r="F40" s="35">
        <v>155.44200000000001</v>
      </c>
      <c r="G40" s="35">
        <v>153.45951099999999</v>
      </c>
      <c r="H40" s="32" t="s">
        <v>45</v>
      </c>
      <c r="I40" s="63" t="s">
        <v>83</v>
      </c>
      <c r="J40" s="64" t="s">
        <v>197</v>
      </c>
      <c r="K40" s="61">
        <v>99.343999999999994</v>
      </c>
      <c r="L40" s="35">
        <v>200</v>
      </c>
      <c r="M40" s="35">
        <f t="shared" si="1"/>
        <v>100.65600000000001</v>
      </c>
      <c r="N40" s="58">
        <v>0</v>
      </c>
      <c r="O40" s="69" t="s">
        <v>83</v>
      </c>
      <c r="P40" s="60" t="s">
        <v>198</v>
      </c>
      <c r="Q40" s="65" t="s">
        <v>199</v>
      </c>
      <c r="R40" s="65" t="s">
        <v>164</v>
      </c>
      <c r="S40" s="40" t="s">
        <v>109</v>
      </c>
      <c r="T40" s="93" t="s">
        <v>189</v>
      </c>
      <c r="U40" s="42" t="s">
        <v>53</v>
      </c>
      <c r="V40" s="91"/>
      <c r="W40" s="44" t="s">
        <v>54</v>
      </c>
      <c r="X40" s="45">
        <v>28</v>
      </c>
      <c r="Y40" s="44"/>
      <c r="Z40" s="46"/>
      <c r="AA40" s="42"/>
      <c r="AB40" s="43"/>
      <c r="AC40" s="44"/>
      <c r="AD40" s="45"/>
      <c r="AE40" s="44"/>
      <c r="AF40" s="46"/>
      <c r="AG40" s="42"/>
      <c r="AH40" s="43"/>
      <c r="AI40" s="44"/>
      <c r="AJ40" s="45"/>
      <c r="AK40" s="44"/>
      <c r="AL40" s="46"/>
      <c r="AM40" s="47"/>
      <c r="AN40" s="48" t="s">
        <v>54</v>
      </c>
      <c r="AO40" s="48" t="s">
        <v>54</v>
      </c>
      <c r="AP40" s="48" t="s">
        <v>55</v>
      </c>
      <c r="AQ40" s="94" t="s">
        <v>56</v>
      </c>
      <c r="AR40" s="95" t="s">
        <v>56</v>
      </c>
      <c r="AS40" s="50"/>
    </row>
    <row r="41" spans="1:45" s="89" customFormat="1" ht="175.5" customHeight="1" x14ac:dyDescent="0.2">
      <c r="A41" s="70">
        <v>29</v>
      </c>
      <c r="B41" s="60" t="s">
        <v>200</v>
      </c>
      <c r="C41" s="60" t="s">
        <v>201</v>
      </c>
      <c r="D41" s="60" t="s">
        <v>159</v>
      </c>
      <c r="E41" s="61">
        <v>351</v>
      </c>
      <c r="F41" s="35">
        <v>220</v>
      </c>
      <c r="G41" s="35">
        <v>195.661249</v>
      </c>
      <c r="H41" s="32" t="s">
        <v>202</v>
      </c>
      <c r="I41" s="63" t="s">
        <v>83</v>
      </c>
      <c r="J41" s="64" t="s">
        <v>203</v>
      </c>
      <c r="K41" s="61">
        <v>120.126</v>
      </c>
      <c r="L41" s="35">
        <v>200</v>
      </c>
      <c r="M41" s="35">
        <f t="shared" si="1"/>
        <v>79.873999999999995</v>
      </c>
      <c r="N41" s="58">
        <v>0</v>
      </c>
      <c r="O41" s="69" t="s">
        <v>83</v>
      </c>
      <c r="P41" s="60" t="s">
        <v>204</v>
      </c>
      <c r="Q41" s="65" t="s">
        <v>205</v>
      </c>
      <c r="R41" s="65" t="s">
        <v>164</v>
      </c>
      <c r="S41" s="40" t="s">
        <v>109</v>
      </c>
      <c r="T41" s="41" t="s">
        <v>206</v>
      </c>
      <c r="U41" s="42" t="s">
        <v>53</v>
      </c>
      <c r="V41" s="91"/>
      <c r="W41" s="44" t="s">
        <v>166</v>
      </c>
      <c r="X41" s="45">
        <v>29</v>
      </c>
      <c r="Y41" s="44"/>
      <c r="Z41" s="46"/>
      <c r="AA41" s="42"/>
      <c r="AB41" s="43"/>
      <c r="AC41" s="44"/>
      <c r="AD41" s="45"/>
      <c r="AE41" s="44"/>
      <c r="AF41" s="46"/>
      <c r="AG41" s="42"/>
      <c r="AH41" s="43"/>
      <c r="AI41" s="44"/>
      <c r="AJ41" s="45"/>
      <c r="AK41" s="44"/>
      <c r="AL41" s="46"/>
      <c r="AM41" s="47"/>
      <c r="AN41" s="48" t="s">
        <v>73</v>
      </c>
      <c r="AO41" s="48" t="s">
        <v>207</v>
      </c>
      <c r="AP41" s="48" t="s">
        <v>54</v>
      </c>
      <c r="AQ41" s="49" t="s">
        <v>56</v>
      </c>
      <c r="AR41" s="49"/>
      <c r="AS41" s="50"/>
    </row>
    <row r="42" spans="1:45" s="89" customFormat="1" ht="123.75" customHeight="1" x14ac:dyDescent="0.2">
      <c r="A42" s="70">
        <v>30</v>
      </c>
      <c r="B42" s="60" t="s">
        <v>208</v>
      </c>
      <c r="C42" s="60" t="s">
        <v>201</v>
      </c>
      <c r="D42" s="60" t="s">
        <v>209</v>
      </c>
      <c r="E42" s="61">
        <v>0</v>
      </c>
      <c r="F42" s="35">
        <v>9423.3539029999993</v>
      </c>
      <c r="G42" s="35">
        <v>3950.5950360000002</v>
      </c>
      <c r="H42" s="32" t="s">
        <v>210</v>
      </c>
      <c r="I42" s="63" t="s">
        <v>83</v>
      </c>
      <c r="J42" s="64" t="s">
        <v>211</v>
      </c>
      <c r="K42" s="61">
        <v>0</v>
      </c>
      <c r="L42" s="35">
        <v>0</v>
      </c>
      <c r="M42" s="35">
        <f t="shared" si="1"/>
        <v>0</v>
      </c>
      <c r="N42" s="58">
        <v>0</v>
      </c>
      <c r="O42" s="69" t="s">
        <v>83</v>
      </c>
      <c r="P42" s="60" t="s">
        <v>212</v>
      </c>
      <c r="Q42" s="65"/>
      <c r="R42" s="65" t="s">
        <v>164</v>
      </c>
      <c r="S42" s="40" t="s">
        <v>109</v>
      </c>
      <c r="T42" s="41" t="s">
        <v>206</v>
      </c>
      <c r="U42" s="42" t="s">
        <v>53</v>
      </c>
      <c r="V42" s="91"/>
      <c r="W42" s="44" t="s">
        <v>166</v>
      </c>
      <c r="X42" s="45">
        <v>30</v>
      </c>
      <c r="Y42" s="44"/>
      <c r="Z42" s="46"/>
      <c r="AA42" s="42"/>
      <c r="AB42" s="43"/>
      <c r="AC42" s="44"/>
      <c r="AD42" s="45"/>
      <c r="AE42" s="44"/>
      <c r="AF42" s="46"/>
      <c r="AG42" s="42"/>
      <c r="AH42" s="43"/>
      <c r="AI42" s="44"/>
      <c r="AJ42" s="45"/>
      <c r="AK42" s="44"/>
      <c r="AL42" s="46"/>
      <c r="AM42" s="47"/>
      <c r="AN42" s="48" t="s">
        <v>73</v>
      </c>
      <c r="AO42" s="48" t="s">
        <v>74</v>
      </c>
      <c r="AP42" s="48" t="s">
        <v>54</v>
      </c>
      <c r="AQ42" s="49"/>
      <c r="AR42" s="49" t="s">
        <v>56</v>
      </c>
      <c r="AS42" s="50"/>
    </row>
    <row r="43" spans="1:45" s="89" customFormat="1" ht="172.5" customHeight="1" x14ac:dyDescent="0.2">
      <c r="A43" s="70">
        <v>31</v>
      </c>
      <c r="B43" s="60" t="s">
        <v>213</v>
      </c>
      <c r="C43" s="60" t="s">
        <v>8</v>
      </c>
      <c r="D43" s="60" t="s">
        <v>159</v>
      </c>
      <c r="E43" s="61">
        <v>20000</v>
      </c>
      <c r="F43" s="35">
        <v>0</v>
      </c>
      <c r="G43" s="35">
        <v>0</v>
      </c>
      <c r="H43" s="32" t="s">
        <v>45</v>
      </c>
      <c r="I43" s="63" t="s">
        <v>83</v>
      </c>
      <c r="J43" s="64" t="s">
        <v>214</v>
      </c>
      <c r="K43" s="61">
        <v>0</v>
      </c>
      <c r="L43" s="35">
        <v>20000</v>
      </c>
      <c r="M43" s="35">
        <f t="shared" si="1"/>
        <v>20000</v>
      </c>
      <c r="N43" s="58">
        <v>0</v>
      </c>
      <c r="O43" s="69" t="s">
        <v>83</v>
      </c>
      <c r="P43" s="60" t="s">
        <v>215</v>
      </c>
      <c r="Q43" s="65" t="s">
        <v>216</v>
      </c>
      <c r="R43" s="65" t="s">
        <v>164</v>
      </c>
      <c r="S43" s="40" t="s">
        <v>109</v>
      </c>
      <c r="T43" s="41" t="s">
        <v>206</v>
      </c>
      <c r="U43" s="42" t="s">
        <v>53</v>
      </c>
      <c r="V43" s="91"/>
      <c r="W43" s="44" t="s">
        <v>166</v>
      </c>
      <c r="X43" s="45"/>
      <c r="Y43" s="44"/>
      <c r="Z43" s="46"/>
      <c r="AA43" s="42"/>
      <c r="AB43" s="43"/>
      <c r="AC43" s="44"/>
      <c r="AD43" s="45"/>
      <c r="AE43" s="44"/>
      <c r="AF43" s="46"/>
      <c r="AG43" s="42"/>
      <c r="AH43" s="43"/>
      <c r="AI43" s="44"/>
      <c r="AJ43" s="45"/>
      <c r="AK43" s="44"/>
      <c r="AL43" s="46"/>
      <c r="AM43" s="47"/>
      <c r="AN43" s="48" t="s">
        <v>54</v>
      </c>
      <c r="AO43" s="48" t="s">
        <v>54</v>
      </c>
      <c r="AP43" s="48" t="s">
        <v>54</v>
      </c>
      <c r="AQ43" s="49"/>
      <c r="AR43" s="49" t="s">
        <v>56</v>
      </c>
      <c r="AS43" s="50"/>
    </row>
    <row r="44" spans="1:45" s="89" customFormat="1" ht="234.75" customHeight="1" x14ac:dyDescent="0.2">
      <c r="A44" s="70">
        <v>32</v>
      </c>
      <c r="B44" s="60" t="s">
        <v>217</v>
      </c>
      <c r="C44" s="60" t="s">
        <v>201</v>
      </c>
      <c r="D44" s="60" t="s">
        <v>218</v>
      </c>
      <c r="E44" s="61">
        <v>60</v>
      </c>
      <c r="F44" s="35">
        <v>101.355</v>
      </c>
      <c r="G44" s="35">
        <v>76.248831999999993</v>
      </c>
      <c r="H44" s="32" t="s">
        <v>219</v>
      </c>
      <c r="I44" s="63" t="s">
        <v>83</v>
      </c>
      <c r="J44" s="64" t="s">
        <v>220</v>
      </c>
      <c r="K44" s="61">
        <v>0</v>
      </c>
      <c r="L44" s="35">
        <v>0</v>
      </c>
      <c r="M44" s="35">
        <f t="shared" si="1"/>
        <v>0</v>
      </c>
      <c r="N44" s="58">
        <v>0</v>
      </c>
      <c r="O44" s="69" t="s">
        <v>83</v>
      </c>
      <c r="P44" s="60" t="s">
        <v>221</v>
      </c>
      <c r="Q44" s="65"/>
      <c r="R44" s="65" t="s">
        <v>164</v>
      </c>
      <c r="S44" s="40" t="s">
        <v>109</v>
      </c>
      <c r="T44" s="41" t="s">
        <v>222</v>
      </c>
      <c r="U44" s="42" t="s">
        <v>53</v>
      </c>
      <c r="V44" s="91"/>
      <c r="W44" s="96" t="s">
        <v>166</v>
      </c>
      <c r="X44" s="45">
        <v>31</v>
      </c>
      <c r="Y44" s="96"/>
      <c r="Z44" s="46"/>
      <c r="AA44" s="42"/>
      <c r="AB44" s="91"/>
      <c r="AC44" s="96"/>
      <c r="AD44" s="45"/>
      <c r="AE44" s="96"/>
      <c r="AF44" s="46"/>
      <c r="AG44" s="42"/>
      <c r="AH44" s="91"/>
      <c r="AI44" s="96"/>
      <c r="AJ44" s="45"/>
      <c r="AK44" s="96"/>
      <c r="AL44" s="46"/>
      <c r="AM44" s="41"/>
      <c r="AN44" s="48" t="s">
        <v>73</v>
      </c>
      <c r="AO44" s="48" t="s">
        <v>74</v>
      </c>
      <c r="AP44" s="48" t="s">
        <v>54</v>
      </c>
      <c r="AQ44" s="49" t="s">
        <v>56</v>
      </c>
      <c r="AR44" s="49"/>
      <c r="AS44" s="50"/>
    </row>
    <row r="45" spans="1:45" s="89" customFormat="1" ht="178.5" customHeight="1" x14ac:dyDescent="0.2">
      <c r="A45" s="70">
        <v>33</v>
      </c>
      <c r="B45" s="60" t="s">
        <v>223</v>
      </c>
      <c r="C45" s="60" t="s">
        <v>191</v>
      </c>
      <c r="D45" s="60" t="s">
        <v>209</v>
      </c>
      <c r="E45" s="61">
        <v>6796886.8990000002</v>
      </c>
      <c r="F45" s="35">
        <v>6858696.5250089997</v>
      </c>
      <c r="G45" s="35">
        <v>6822963.0423010001</v>
      </c>
      <c r="H45" s="32" t="s">
        <v>45</v>
      </c>
      <c r="I45" s="63" t="s">
        <v>83</v>
      </c>
      <c r="J45" s="64" t="s">
        <v>224</v>
      </c>
      <c r="K45" s="61">
        <v>0</v>
      </c>
      <c r="L45" s="35">
        <v>0</v>
      </c>
      <c r="M45" s="35">
        <f t="shared" si="1"/>
        <v>0</v>
      </c>
      <c r="N45" s="58">
        <v>0</v>
      </c>
      <c r="O45" s="69" t="s">
        <v>83</v>
      </c>
      <c r="P45" s="60" t="s">
        <v>225</v>
      </c>
      <c r="Q45" s="65" t="s">
        <v>226</v>
      </c>
      <c r="R45" s="65" t="s">
        <v>164</v>
      </c>
      <c r="S45" s="40" t="s">
        <v>109</v>
      </c>
      <c r="T45" s="41" t="s">
        <v>227</v>
      </c>
      <c r="U45" s="42" t="s">
        <v>53</v>
      </c>
      <c r="V45" s="91"/>
      <c r="W45" s="96" t="s">
        <v>54</v>
      </c>
      <c r="X45" s="45">
        <v>32</v>
      </c>
      <c r="Y45" s="96"/>
      <c r="Z45" s="46"/>
      <c r="AA45" s="42"/>
      <c r="AB45" s="91"/>
      <c r="AC45" s="96"/>
      <c r="AD45" s="45"/>
      <c r="AE45" s="96"/>
      <c r="AF45" s="46"/>
      <c r="AG45" s="42"/>
      <c r="AH45" s="91"/>
      <c r="AI45" s="96"/>
      <c r="AJ45" s="45"/>
      <c r="AK45" s="96"/>
      <c r="AL45" s="46"/>
      <c r="AM45" s="41"/>
      <c r="AN45" s="48" t="s">
        <v>54</v>
      </c>
      <c r="AO45" s="48" t="s">
        <v>54</v>
      </c>
      <c r="AP45" s="48" t="s">
        <v>55</v>
      </c>
      <c r="AQ45" s="49"/>
      <c r="AR45" s="49" t="s">
        <v>56</v>
      </c>
      <c r="AS45" s="50"/>
    </row>
    <row r="46" spans="1:45" s="89" customFormat="1" ht="134.25" customHeight="1" x14ac:dyDescent="0.2">
      <c r="A46" s="70">
        <v>34</v>
      </c>
      <c r="B46" s="60" t="s">
        <v>228</v>
      </c>
      <c r="C46" s="60" t="s">
        <v>91</v>
      </c>
      <c r="D46" s="60" t="s">
        <v>44</v>
      </c>
      <c r="E46" s="61">
        <v>72.460999999999999</v>
      </c>
      <c r="F46" s="35">
        <v>72.460999999999999</v>
      </c>
      <c r="G46" s="35">
        <v>53.940055000000001</v>
      </c>
      <c r="H46" s="32" t="s">
        <v>45</v>
      </c>
      <c r="I46" s="63" t="s">
        <v>83</v>
      </c>
      <c r="J46" s="64" t="s">
        <v>229</v>
      </c>
      <c r="K46" s="61">
        <v>73.884</v>
      </c>
      <c r="L46" s="35">
        <v>79.424999999999997</v>
      </c>
      <c r="M46" s="35">
        <f t="shared" si="1"/>
        <v>5.5409999999999968</v>
      </c>
      <c r="N46" s="58">
        <v>0</v>
      </c>
      <c r="O46" s="69" t="s">
        <v>83</v>
      </c>
      <c r="P46" s="60" t="s">
        <v>230</v>
      </c>
      <c r="Q46" s="65"/>
      <c r="R46" s="65" t="s">
        <v>231</v>
      </c>
      <c r="S46" s="40" t="s">
        <v>109</v>
      </c>
      <c r="T46" s="72" t="s">
        <v>232</v>
      </c>
      <c r="U46" s="42" t="s">
        <v>53</v>
      </c>
      <c r="V46" s="43"/>
      <c r="W46" s="44" t="s">
        <v>54</v>
      </c>
      <c r="X46" s="45">
        <v>33</v>
      </c>
      <c r="Y46" s="44" t="s">
        <v>54</v>
      </c>
      <c r="Z46" s="46"/>
      <c r="AA46" s="42"/>
      <c r="AB46" s="43"/>
      <c r="AC46" s="44" t="s">
        <v>54</v>
      </c>
      <c r="AD46" s="45"/>
      <c r="AE46" s="44" t="s">
        <v>54</v>
      </c>
      <c r="AF46" s="46"/>
      <c r="AG46" s="42"/>
      <c r="AH46" s="43"/>
      <c r="AI46" s="44" t="s">
        <v>54</v>
      </c>
      <c r="AJ46" s="45"/>
      <c r="AK46" s="44" t="s">
        <v>54</v>
      </c>
      <c r="AL46" s="46"/>
      <c r="AM46" s="47"/>
      <c r="AN46" s="48" t="s">
        <v>54</v>
      </c>
      <c r="AO46" s="48" t="s">
        <v>54</v>
      </c>
      <c r="AP46" s="48" t="s">
        <v>95</v>
      </c>
      <c r="AQ46" s="49" t="s">
        <v>56</v>
      </c>
      <c r="AR46" s="49" t="s">
        <v>56</v>
      </c>
      <c r="AS46" s="50"/>
    </row>
    <row r="47" spans="1:45" s="89" customFormat="1" ht="79.5" customHeight="1" x14ac:dyDescent="0.2">
      <c r="A47" s="70">
        <v>35</v>
      </c>
      <c r="B47" s="60" t="s">
        <v>233</v>
      </c>
      <c r="C47" s="60" t="s">
        <v>234</v>
      </c>
      <c r="D47" s="60" t="s">
        <v>44</v>
      </c>
      <c r="E47" s="61">
        <v>16.154</v>
      </c>
      <c r="F47" s="35">
        <v>16.154</v>
      </c>
      <c r="G47" s="35">
        <v>14.274551000000001</v>
      </c>
      <c r="H47" s="32" t="s">
        <v>45</v>
      </c>
      <c r="I47" s="63" t="s">
        <v>83</v>
      </c>
      <c r="J47" s="64" t="s">
        <v>185</v>
      </c>
      <c r="K47" s="61">
        <v>19.053000000000001</v>
      </c>
      <c r="L47" s="35">
        <v>27.053000000000001</v>
      </c>
      <c r="M47" s="35">
        <f t="shared" si="1"/>
        <v>8</v>
      </c>
      <c r="N47" s="58">
        <v>0</v>
      </c>
      <c r="O47" s="69" t="s">
        <v>83</v>
      </c>
      <c r="P47" s="60" t="s">
        <v>235</v>
      </c>
      <c r="Q47" s="65" t="s">
        <v>236</v>
      </c>
      <c r="R47" s="65" t="s">
        <v>231</v>
      </c>
      <c r="S47" s="40" t="s">
        <v>109</v>
      </c>
      <c r="T47" s="72" t="s">
        <v>232</v>
      </c>
      <c r="U47" s="42" t="s">
        <v>53</v>
      </c>
      <c r="V47" s="43"/>
      <c r="W47" s="44" t="s">
        <v>54</v>
      </c>
      <c r="X47" s="45">
        <v>34</v>
      </c>
      <c r="Y47" s="44" t="s">
        <v>54</v>
      </c>
      <c r="Z47" s="46"/>
      <c r="AA47" s="42"/>
      <c r="AB47" s="43"/>
      <c r="AC47" s="44" t="s">
        <v>54</v>
      </c>
      <c r="AD47" s="45"/>
      <c r="AE47" s="44" t="s">
        <v>54</v>
      </c>
      <c r="AF47" s="46"/>
      <c r="AG47" s="42"/>
      <c r="AH47" s="43"/>
      <c r="AI47" s="44" t="s">
        <v>54</v>
      </c>
      <c r="AJ47" s="45"/>
      <c r="AK47" s="44" t="s">
        <v>54</v>
      </c>
      <c r="AL47" s="46"/>
      <c r="AM47" s="47"/>
      <c r="AN47" s="48" t="s">
        <v>54</v>
      </c>
      <c r="AO47" s="48" t="s">
        <v>54</v>
      </c>
      <c r="AP47" s="48" t="s">
        <v>55</v>
      </c>
      <c r="AQ47" s="49" t="s">
        <v>56</v>
      </c>
      <c r="AR47" s="49"/>
      <c r="AS47" s="50"/>
    </row>
    <row r="48" spans="1:45" s="89" customFormat="1" ht="81.75" customHeight="1" x14ac:dyDescent="0.2">
      <c r="A48" s="70">
        <v>36</v>
      </c>
      <c r="B48" s="60" t="s">
        <v>237</v>
      </c>
      <c r="C48" s="60" t="s">
        <v>238</v>
      </c>
      <c r="D48" s="60" t="s">
        <v>44</v>
      </c>
      <c r="E48" s="61">
        <v>5.9850000000000003</v>
      </c>
      <c r="F48" s="35">
        <v>5.9850000000000003</v>
      </c>
      <c r="G48" s="35">
        <v>0.49575000000000002</v>
      </c>
      <c r="H48" s="32" t="s">
        <v>45</v>
      </c>
      <c r="I48" s="63" t="s">
        <v>83</v>
      </c>
      <c r="J48" s="64" t="s">
        <v>239</v>
      </c>
      <c r="K48" s="61">
        <v>5.6639999999999997</v>
      </c>
      <c r="L48" s="35">
        <v>32.255000000000003</v>
      </c>
      <c r="M48" s="35">
        <f t="shared" si="1"/>
        <v>26.591000000000001</v>
      </c>
      <c r="N48" s="58">
        <v>-0.26900000000000002</v>
      </c>
      <c r="O48" s="69" t="s">
        <v>240</v>
      </c>
      <c r="P48" s="60" t="s">
        <v>241</v>
      </c>
      <c r="Q48" s="65" t="s">
        <v>242</v>
      </c>
      <c r="R48" s="65" t="s">
        <v>231</v>
      </c>
      <c r="S48" s="40" t="s">
        <v>109</v>
      </c>
      <c r="T48" s="41" t="s">
        <v>232</v>
      </c>
      <c r="U48" s="42" t="s">
        <v>53</v>
      </c>
      <c r="V48" s="43"/>
      <c r="W48" s="44" t="s">
        <v>54</v>
      </c>
      <c r="X48" s="45">
        <v>35</v>
      </c>
      <c r="Y48" s="44" t="s">
        <v>54</v>
      </c>
      <c r="Z48" s="46"/>
      <c r="AA48" s="42"/>
      <c r="AB48" s="43"/>
      <c r="AC48" s="44" t="s">
        <v>54</v>
      </c>
      <c r="AD48" s="45"/>
      <c r="AE48" s="44" t="s">
        <v>54</v>
      </c>
      <c r="AF48" s="46"/>
      <c r="AG48" s="42"/>
      <c r="AH48" s="43"/>
      <c r="AI48" s="44" t="s">
        <v>54</v>
      </c>
      <c r="AJ48" s="45"/>
      <c r="AK48" s="44" t="s">
        <v>54</v>
      </c>
      <c r="AL48" s="46"/>
      <c r="AM48" s="47"/>
      <c r="AN48" s="48" t="s">
        <v>54</v>
      </c>
      <c r="AO48" s="48" t="s">
        <v>54</v>
      </c>
      <c r="AP48" s="48" t="s">
        <v>55</v>
      </c>
      <c r="AQ48" s="49"/>
      <c r="AR48" s="49"/>
      <c r="AS48" s="50"/>
    </row>
    <row r="49" spans="1:45" s="89" customFormat="1" ht="130.80000000000001" customHeight="1" x14ac:dyDescent="0.2">
      <c r="A49" s="70">
        <v>37</v>
      </c>
      <c r="B49" s="60" t="s">
        <v>243</v>
      </c>
      <c r="C49" s="60" t="s">
        <v>244</v>
      </c>
      <c r="D49" s="60" t="s">
        <v>44</v>
      </c>
      <c r="E49" s="61">
        <v>266.875</v>
      </c>
      <c r="F49" s="62">
        <v>256.97500000000002</v>
      </c>
      <c r="G49" s="35">
        <v>198.77586700000001</v>
      </c>
      <c r="H49" s="32" t="s">
        <v>45</v>
      </c>
      <c r="I49" s="63" t="s">
        <v>83</v>
      </c>
      <c r="J49" s="64" t="s">
        <v>245</v>
      </c>
      <c r="K49" s="61">
        <v>265.14499999999998</v>
      </c>
      <c r="L49" s="35">
        <v>274.38099999999997</v>
      </c>
      <c r="M49" s="35">
        <f t="shared" si="1"/>
        <v>9.23599999999999</v>
      </c>
      <c r="N49" s="58">
        <v>0</v>
      </c>
      <c r="O49" s="69" t="s">
        <v>83</v>
      </c>
      <c r="P49" s="60" t="s">
        <v>246</v>
      </c>
      <c r="Q49" s="65"/>
      <c r="R49" s="65" t="s">
        <v>231</v>
      </c>
      <c r="S49" s="40" t="s">
        <v>109</v>
      </c>
      <c r="T49" s="41" t="s">
        <v>232</v>
      </c>
      <c r="U49" s="42" t="s">
        <v>53</v>
      </c>
      <c r="V49" s="43"/>
      <c r="W49" s="44" t="s">
        <v>54</v>
      </c>
      <c r="X49" s="45">
        <v>36</v>
      </c>
      <c r="Y49" s="44" t="s">
        <v>54</v>
      </c>
      <c r="Z49" s="46"/>
      <c r="AA49" s="42"/>
      <c r="AB49" s="43"/>
      <c r="AC49" s="44" t="s">
        <v>54</v>
      </c>
      <c r="AD49" s="45"/>
      <c r="AE49" s="44" t="s">
        <v>54</v>
      </c>
      <c r="AF49" s="46"/>
      <c r="AG49" s="42"/>
      <c r="AH49" s="43"/>
      <c r="AI49" s="44" t="s">
        <v>54</v>
      </c>
      <c r="AJ49" s="45"/>
      <c r="AK49" s="44" t="s">
        <v>54</v>
      </c>
      <c r="AL49" s="46"/>
      <c r="AM49" s="47"/>
      <c r="AN49" s="48" t="s">
        <v>54</v>
      </c>
      <c r="AO49" s="48" t="s">
        <v>54</v>
      </c>
      <c r="AP49" s="48" t="s">
        <v>95</v>
      </c>
      <c r="AQ49" s="49" t="s">
        <v>56</v>
      </c>
      <c r="AR49" s="49" t="s">
        <v>56</v>
      </c>
      <c r="AS49" s="50"/>
    </row>
    <row r="50" spans="1:45" s="89" customFormat="1" ht="209.25" customHeight="1" x14ac:dyDescent="0.2">
      <c r="A50" s="70">
        <v>38</v>
      </c>
      <c r="B50" s="60" t="s">
        <v>247</v>
      </c>
      <c r="C50" s="60" t="s">
        <v>141</v>
      </c>
      <c r="D50" s="60" t="s">
        <v>44</v>
      </c>
      <c r="E50" s="61">
        <v>44.680999999999997</v>
      </c>
      <c r="F50" s="35">
        <v>44.680999999999997</v>
      </c>
      <c r="G50" s="35">
        <v>33.841022000000002</v>
      </c>
      <c r="H50" s="32" t="s">
        <v>45</v>
      </c>
      <c r="I50" s="63" t="s">
        <v>83</v>
      </c>
      <c r="J50" s="64" t="s">
        <v>248</v>
      </c>
      <c r="K50" s="61">
        <v>43.398000000000003</v>
      </c>
      <c r="L50" s="35">
        <v>56.878</v>
      </c>
      <c r="M50" s="35">
        <v>13.479999999999997</v>
      </c>
      <c r="N50" s="58">
        <v>0</v>
      </c>
      <c r="O50" s="69" t="s">
        <v>83</v>
      </c>
      <c r="P50" s="60" t="s">
        <v>249</v>
      </c>
      <c r="Q50" s="65" t="s">
        <v>250</v>
      </c>
      <c r="R50" s="65" t="s">
        <v>231</v>
      </c>
      <c r="S50" s="40" t="s">
        <v>109</v>
      </c>
      <c r="T50" s="41" t="s">
        <v>232</v>
      </c>
      <c r="U50" s="42" t="s">
        <v>53</v>
      </c>
      <c r="V50" s="43"/>
      <c r="W50" s="44" t="s">
        <v>54</v>
      </c>
      <c r="X50" s="45">
        <v>37</v>
      </c>
      <c r="Y50" s="44" t="s">
        <v>54</v>
      </c>
      <c r="Z50" s="46"/>
      <c r="AA50" s="42"/>
      <c r="AB50" s="43"/>
      <c r="AC50" s="44" t="s">
        <v>54</v>
      </c>
      <c r="AD50" s="45"/>
      <c r="AE50" s="44" t="s">
        <v>54</v>
      </c>
      <c r="AF50" s="46"/>
      <c r="AG50" s="42"/>
      <c r="AH50" s="43"/>
      <c r="AI50" s="44" t="s">
        <v>54</v>
      </c>
      <c r="AJ50" s="45"/>
      <c r="AK50" s="44" t="s">
        <v>54</v>
      </c>
      <c r="AL50" s="46"/>
      <c r="AM50" s="47"/>
      <c r="AN50" s="48" t="s">
        <v>54</v>
      </c>
      <c r="AO50" s="48" t="s">
        <v>54</v>
      </c>
      <c r="AP50" s="48" t="s">
        <v>100</v>
      </c>
      <c r="AQ50" s="49"/>
      <c r="AR50" s="49" t="s">
        <v>56</v>
      </c>
      <c r="AS50" s="50" t="s">
        <v>119</v>
      </c>
    </row>
    <row r="51" spans="1:45" s="89" customFormat="1" ht="108.75" customHeight="1" x14ac:dyDescent="0.2">
      <c r="A51" s="70">
        <v>39</v>
      </c>
      <c r="B51" s="60" t="s">
        <v>251</v>
      </c>
      <c r="C51" s="60" t="s">
        <v>252</v>
      </c>
      <c r="D51" s="60" t="s">
        <v>44</v>
      </c>
      <c r="E51" s="61">
        <v>491.35500000000002</v>
      </c>
      <c r="F51" s="35">
        <v>491.35500000000002</v>
      </c>
      <c r="G51" s="35">
        <v>318.62955099999999</v>
      </c>
      <c r="H51" s="32" t="s">
        <v>45</v>
      </c>
      <c r="I51" s="63" t="s">
        <v>83</v>
      </c>
      <c r="J51" s="64" t="s">
        <v>248</v>
      </c>
      <c r="K51" s="61">
        <v>420.82600000000002</v>
      </c>
      <c r="L51" s="35">
        <v>397.62599999999998</v>
      </c>
      <c r="M51" s="35">
        <f t="shared" si="1"/>
        <v>-23.200000000000045</v>
      </c>
      <c r="N51" s="58">
        <v>0</v>
      </c>
      <c r="O51" s="69" t="s">
        <v>48</v>
      </c>
      <c r="P51" s="60" t="s">
        <v>253</v>
      </c>
      <c r="Q51" s="65"/>
      <c r="R51" s="65" t="s">
        <v>231</v>
      </c>
      <c r="S51" s="40" t="s">
        <v>109</v>
      </c>
      <c r="T51" s="41" t="s">
        <v>232</v>
      </c>
      <c r="U51" s="42" t="s">
        <v>53</v>
      </c>
      <c r="V51" s="43"/>
      <c r="W51" s="44" t="s">
        <v>54</v>
      </c>
      <c r="X51" s="45">
        <v>38</v>
      </c>
      <c r="Y51" s="44" t="s">
        <v>54</v>
      </c>
      <c r="Z51" s="46"/>
      <c r="AA51" s="42"/>
      <c r="AB51" s="43"/>
      <c r="AC51" s="44" t="s">
        <v>54</v>
      </c>
      <c r="AD51" s="45"/>
      <c r="AE51" s="44" t="s">
        <v>54</v>
      </c>
      <c r="AF51" s="46"/>
      <c r="AG51" s="42"/>
      <c r="AH51" s="43"/>
      <c r="AI51" s="44" t="s">
        <v>54</v>
      </c>
      <c r="AJ51" s="45"/>
      <c r="AK51" s="44" t="s">
        <v>54</v>
      </c>
      <c r="AL51" s="46"/>
      <c r="AM51" s="47"/>
      <c r="AN51" s="48" t="s">
        <v>54</v>
      </c>
      <c r="AO51" s="48" t="s">
        <v>54</v>
      </c>
      <c r="AP51" s="48" t="s">
        <v>95</v>
      </c>
      <c r="AQ51" s="49" t="s">
        <v>56</v>
      </c>
      <c r="AR51" s="49"/>
      <c r="AS51" s="50"/>
    </row>
    <row r="52" spans="1:45" s="89" customFormat="1" ht="139.80000000000001" customHeight="1" x14ac:dyDescent="0.2">
      <c r="A52" s="70">
        <v>40</v>
      </c>
      <c r="B52" s="60" t="s">
        <v>254</v>
      </c>
      <c r="C52" s="60" t="s">
        <v>252</v>
      </c>
      <c r="D52" s="60" t="s">
        <v>44</v>
      </c>
      <c r="E52" s="61">
        <v>5</v>
      </c>
      <c r="F52" s="62">
        <v>5</v>
      </c>
      <c r="G52" s="35">
        <v>0</v>
      </c>
      <c r="H52" s="32" t="s">
        <v>45</v>
      </c>
      <c r="I52" s="63" t="s">
        <v>83</v>
      </c>
      <c r="J52" s="64" t="s">
        <v>255</v>
      </c>
      <c r="K52" s="61">
        <v>5</v>
      </c>
      <c r="L52" s="35">
        <v>4</v>
      </c>
      <c r="M52" s="35">
        <f t="shared" si="1"/>
        <v>-1</v>
      </c>
      <c r="N52" s="58">
        <v>-1</v>
      </c>
      <c r="O52" s="69" t="s">
        <v>240</v>
      </c>
      <c r="P52" s="60" t="s">
        <v>256</v>
      </c>
      <c r="Q52" s="65"/>
      <c r="R52" s="65" t="s">
        <v>231</v>
      </c>
      <c r="S52" s="40" t="s">
        <v>257</v>
      </c>
      <c r="T52" s="41" t="s">
        <v>258</v>
      </c>
      <c r="U52" s="42" t="s">
        <v>53</v>
      </c>
      <c r="V52" s="43"/>
      <c r="W52" s="44" t="s">
        <v>54</v>
      </c>
      <c r="X52" s="45">
        <v>39</v>
      </c>
      <c r="Y52" s="44" t="s">
        <v>54</v>
      </c>
      <c r="Z52" s="46"/>
      <c r="AA52" s="42"/>
      <c r="AB52" s="43"/>
      <c r="AC52" s="44" t="s">
        <v>54</v>
      </c>
      <c r="AD52" s="45"/>
      <c r="AE52" s="44" t="s">
        <v>54</v>
      </c>
      <c r="AF52" s="46"/>
      <c r="AG52" s="42"/>
      <c r="AH52" s="43"/>
      <c r="AI52" s="44" t="s">
        <v>54</v>
      </c>
      <c r="AJ52" s="45"/>
      <c r="AK52" s="44" t="s">
        <v>54</v>
      </c>
      <c r="AL52" s="46"/>
      <c r="AM52" s="47"/>
      <c r="AN52" s="48" t="s">
        <v>54</v>
      </c>
      <c r="AO52" s="48" t="s">
        <v>54</v>
      </c>
      <c r="AP52" s="48" t="s">
        <v>95</v>
      </c>
      <c r="AQ52" s="49"/>
      <c r="AR52" s="49"/>
      <c r="AS52" s="50"/>
    </row>
    <row r="53" spans="1:45" s="89" customFormat="1" ht="272.25" customHeight="1" x14ac:dyDescent="0.2">
      <c r="A53" s="70">
        <v>41</v>
      </c>
      <c r="B53" s="60" t="s">
        <v>259</v>
      </c>
      <c r="C53" s="60" t="s">
        <v>260</v>
      </c>
      <c r="D53" s="60" t="s">
        <v>44</v>
      </c>
      <c r="E53" s="61">
        <v>95023.387000000002</v>
      </c>
      <c r="F53" s="62">
        <v>97628.971069000007</v>
      </c>
      <c r="G53" s="35">
        <v>87638.346460999994</v>
      </c>
      <c r="H53" s="32" t="s">
        <v>261</v>
      </c>
      <c r="I53" s="63" t="s">
        <v>262</v>
      </c>
      <c r="J53" s="64" t="s">
        <v>263</v>
      </c>
      <c r="K53" s="61">
        <v>93009.767999999996</v>
      </c>
      <c r="L53" s="35">
        <v>93009.767999999996</v>
      </c>
      <c r="M53" s="35">
        <f t="shared" si="1"/>
        <v>0</v>
      </c>
      <c r="N53" s="58">
        <v>0</v>
      </c>
      <c r="O53" s="69" t="s">
        <v>264</v>
      </c>
      <c r="P53" s="60" t="s">
        <v>265</v>
      </c>
      <c r="Q53" s="65" t="s">
        <v>266</v>
      </c>
      <c r="R53" s="65" t="s">
        <v>231</v>
      </c>
      <c r="S53" s="40" t="s">
        <v>109</v>
      </c>
      <c r="T53" s="41" t="s">
        <v>267</v>
      </c>
      <c r="U53" s="42" t="s">
        <v>53</v>
      </c>
      <c r="V53" s="43"/>
      <c r="W53" s="44" t="s">
        <v>54</v>
      </c>
      <c r="X53" s="45">
        <v>40</v>
      </c>
      <c r="Y53" s="44" t="s">
        <v>54</v>
      </c>
      <c r="Z53" s="46"/>
      <c r="AA53" s="42"/>
      <c r="AB53" s="43"/>
      <c r="AC53" s="44" t="s">
        <v>54</v>
      </c>
      <c r="AD53" s="45"/>
      <c r="AE53" s="44" t="s">
        <v>54</v>
      </c>
      <c r="AF53" s="46"/>
      <c r="AG53" s="42"/>
      <c r="AH53" s="43"/>
      <c r="AI53" s="44" t="s">
        <v>54</v>
      </c>
      <c r="AJ53" s="45"/>
      <c r="AK53" s="44" t="s">
        <v>54</v>
      </c>
      <c r="AL53" s="46"/>
      <c r="AM53" s="47"/>
      <c r="AN53" s="48" t="s">
        <v>268</v>
      </c>
      <c r="AO53" s="48" t="s">
        <v>74</v>
      </c>
      <c r="AP53" s="48" t="s">
        <v>75</v>
      </c>
      <c r="AQ53" s="49"/>
      <c r="AR53" s="49" t="s">
        <v>56</v>
      </c>
      <c r="AS53" s="50"/>
    </row>
    <row r="54" spans="1:45" s="89" customFormat="1" ht="250.2" customHeight="1" x14ac:dyDescent="0.2">
      <c r="A54" s="70">
        <v>42</v>
      </c>
      <c r="B54" s="60" t="s">
        <v>269</v>
      </c>
      <c r="C54" s="60" t="s">
        <v>260</v>
      </c>
      <c r="D54" s="60" t="s">
        <v>44</v>
      </c>
      <c r="E54" s="61">
        <v>51000</v>
      </c>
      <c r="F54" s="62">
        <v>52510.954253000004</v>
      </c>
      <c r="G54" s="35">
        <v>18854.927878999999</v>
      </c>
      <c r="H54" s="32" t="s">
        <v>261</v>
      </c>
      <c r="I54" s="63" t="s">
        <v>262</v>
      </c>
      <c r="J54" s="64" t="s">
        <v>263</v>
      </c>
      <c r="K54" s="61">
        <v>7000</v>
      </c>
      <c r="L54" s="35">
        <v>7000</v>
      </c>
      <c r="M54" s="35">
        <f t="shared" si="1"/>
        <v>0</v>
      </c>
      <c r="N54" s="58">
        <v>0</v>
      </c>
      <c r="O54" s="69" t="s">
        <v>264</v>
      </c>
      <c r="P54" s="60" t="s">
        <v>265</v>
      </c>
      <c r="Q54" s="65" t="s">
        <v>270</v>
      </c>
      <c r="R54" s="65" t="s">
        <v>231</v>
      </c>
      <c r="S54" s="40" t="s">
        <v>109</v>
      </c>
      <c r="T54" s="72" t="s">
        <v>271</v>
      </c>
      <c r="U54" s="42" t="s">
        <v>53</v>
      </c>
      <c r="V54" s="43"/>
      <c r="W54" s="44" t="s">
        <v>54</v>
      </c>
      <c r="X54" s="45">
        <v>41</v>
      </c>
      <c r="Y54" s="44" t="s">
        <v>54</v>
      </c>
      <c r="Z54" s="46"/>
      <c r="AA54" s="42"/>
      <c r="AB54" s="43"/>
      <c r="AC54" s="44" t="s">
        <v>54</v>
      </c>
      <c r="AD54" s="45"/>
      <c r="AE54" s="44" t="s">
        <v>54</v>
      </c>
      <c r="AF54" s="46"/>
      <c r="AG54" s="42"/>
      <c r="AH54" s="43"/>
      <c r="AI54" s="44" t="s">
        <v>54</v>
      </c>
      <c r="AJ54" s="45"/>
      <c r="AK54" s="44" t="s">
        <v>54</v>
      </c>
      <c r="AL54" s="46"/>
      <c r="AM54" s="47"/>
      <c r="AN54" s="48" t="s">
        <v>268</v>
      </c>
      <c r="AO54" s="48" t="s">
        <v>74</v>
      </c>
      <c r="AP54" s="48" t="s">
        <v>75</v>
      </c>
      <c r="AQ54" s="49"/>
      <c r="AR54" s="49" t="s">
        <v>56</v>
      </c>
      <c r="AS54" s="50"/>
    </row>
    <row r="55" spans="1:45" s="89" customFormat="1" ht="144" customHeight="1" x14ac:dyDescent="0.2">
      <c r="A55" s="70">
        <v>43</v>
      </c>
      <c r="B55" s="60" t="s">
        <v>272</v>
      </c>
      <c r="C55" s="60" t="s">
        <v>158</v>
      </c>
      <c r="D55" s="60" t="s">
        <v>159</v>
      </c>
      <c r="E55" s="61">
        <v>95.462999999999994</v>
      </c>
      <c r="F55" s="62">
        <v>95.462999999999994</v>
      </c>
      <c r="G55" s="35">
        <v>55</v>
      </c>
      <c r="H55" s="32" t="s">
        <v>45</v>
      </c>
      <c r="I55" s="63" t="s">
        <v>46</v>
      </c>
      <c r="J55" s="64" t="s">
        <v>273</v>
      </c>
      <c r="K55" s="61">
        <v>97.155000000000001</v>
      </c>
      <c r="L55" s="35">
        <v>97.155000000000001</v>
      </c>
      <c r="M55" s="35">
        <f t="shared" si="1"/>
        <v>0</v>
      </c>
      <c r="N55" s="58">
        <v>0</v>
      </c>
      <c r="O55" s="69" t="s">
        <v>264</v>
      </c>
      <c r="P55" s="60" t="s">
        <v>274</v>
      </c>
      <c r="Q55" s="65"/>
      <c r="R55" s="65" t="s">
        <v>231</v>
      </c>
      <c r="S55" s="40" t="s">
        <v>109</v>
      </c>
      <c r="T55" s="72" t="s">
        <v>275</v>
      </c>
      <c r="U55" s="42" t="s">
        <v>53</v>
      </c>
      <c r="V55" s="43"/>
      <c r="W55" s="44" t="s">
        <v>54</v>
      </c>
      <c r="X55" s="45">
        <v>42</v>
      </c>
      <c r="Y55" s="44" t="s">
        <v>54</v>
      </c>
      <c r="Z55" s="46"/>
      <c r="AA55" s="42"/>
      <c r="AB55" s="43"/>
      <c r="AC55" s="44" t="s">
        <v>54</v>
      </c>
      <c r="AD55" s="45"/>
      <c r="AE55" s="44" t="s">
        <v>54</v>
      </c>
      <c r="AF55" s="46"/>
      <c r="AG55" s="42"/>
      <c r="AH55" s="43"/>
      <c r="AI55" s="44" t="s">
        <v>54</v>
      </c>
      <c r="AJ55" s="45"/>
      <c r="AK55" s="44" t="s">
        <v>54</v>
      </c>
      <c r="AL55" s="46"/>
      <c r="AM55" s="47"/>
      <c r="AN55" s="48" t="s">
        <v>54</v>
      </c>
      <c r="AO55" s="48" t="s">
        <v>54</v>
      </c>
      <c r="AP55" s="48" t="s">
        <v>95</v>
      </c>
      <c r="AQ55" s="49" t="s">
        <v>56</v>
      </c>
      <c r="AR55" s="49"/>
      <c r="AS55" s="50"/>
    </row>
    <row r="56" spans="1:45" s="89" customFormat="1" ht="216.75" customHeight="1" x14ac:dyDescent="0.2">
      <c r="A56" s="70">
        <v>44</v>
      </c>
      <c r="B56" s="60" t="s">
        <v>276</v>
      </c>
      <c r="C56" s="60" t="s">
        <v>158</v>
      </c>
      <c r="D56" s="60" t="s">
        <v>159</v>
      </c>
      <c r="E56" s="61">
        <v>2358.1489999999999</v>
      </c>
      <c r="F56" s="62">
        <v>2358.2449999999999</v>
      </c>
      <c r="G56" s="35">
        <v>1068.384663</v>
      </c>
      <c r="H56" s="32" t="s">
        <v>45</v>
      </c>
      <c r="I56" s="63" t="s">
        <v>83</v>
      </c>
      <c r="J56" s="64" t="s">
        <v>277</v>
      </c>
      <c r="K56" s="61">
        <v>2304.8760000000002</v>
      </c>
      <c r="L56" s="35">
        <v>2309.7159999999999</v>
      </c>
      <c r="M56" s="35">
        <f t="shared" si="1"/>
        <v>4.8399999999996908</v>
      </c>
      <c r="N56" s="58">
        <v>0</v>
      </c>
      <c r="O56" s="69" t="s">
        <v>83</v>
      </c>
      <c r="P56" s="60" t="s">
        <v>278</v>
      </c>
      <c r="Q56" s="65" t="s">
        <v>279</v>
      </c>
      <c r="R56" s="65" t="s">
        <v>231</v>
      </c>
      <c r="S56" s="40" t="s">
        <v>109</v>
      </c>
      <c r="T56" s="72" t="s">
        <v>280</v>
      </c>
      <c r="U56" s="42" t="s">
        <v>53</v>
      </c>
      <c r="V56" s="91"/>
      <c r="W56" s="96" t="s">
        <v>54</v>
      </c>
      <c r="X56" s="45">
        <v>43</v>
      </c>
      <c r="Y56" s="96" t="s">
        <v>54</v>
      </c>
      <c r="Z56" s="46"/>
      <c r="AA56" s="42"/>
      <c r="AB56" s="91"/>
      <c r="AC56" s="96" t="s">
        <v>54</v>
      </c>
      <c r="AD56" s="45"/>
      <c r="AE56" s="96" t="s">
        <v>54</v>
      </c>
      <c r="AF56" s="46"/>
      <c r="AG56" s="42"/>
      <c r="AH56" s="91"/>
      <c r="AI56" s="96" t="s">
        <v>54</v>
      </c>
      <c r="AJ56" s="45"/>
      <c r="AK56" s="96" t="s">
        <v>54</v>
      </c>
      <c r="AL56" s="46"/>
      <c r="AM56" s="41"/>
      <c r="AN56" s="48" t="s">
        <v>54</v>
      </c>
      <c r="AO56" s="48" t="s">
        <v>54</v>
      </c>
      <c r="AP56" s="48" t="s">
        <v>86</v>
      </c>
      <c r="AQ56" s="49"/>
      <c r="AR56" s="49" t="s">
        <v>56</v>
      </c>
      <c r="AS56" s="50"/>
    </row>
    <row r="57" spans="1:45" s="89" customFormat="1" ht="212.25" customHeight="1" x14ac:dyDescent="0.2">
      <c r="A57" s="70">
        <v>45</v>
      </c>
      <c r="B57" s="60" t="s">
        <v>281</v>
      </c>
      <c r="C57" s="60" t="s">
        <v>191</v>
      </c>
      <c r="D57" s="60" t="s">
        <v>159</v>
      </c>
      <c r="E57" s="61">
        <v>1016.3440000000001</v>
      </c>
      <c r="F57" s="62">
        <v>716.61400400000002</v>
      </c>
      <c r="G57" s="35">
        <v>588.29262100000005</v>
      </c>
      <c r="H57" s="32" t="s">
        <v>45</v>
      </c>
      <c r="I57" s="63" t="s">
        <v>83</v>
      </c>
      <c r="J57" s="64" t="s">
        <v>282</v>
      </c>
      <c r="K57" s="61">
        <v>301</v>
      </c>
      <c r="L57" s="35">
        <v>361.2</v>
      </c>
      <c r="M57" s="35">
        <f t="shared" si="1"/>
        <v>60.199999999999989</v>
      </c>
      <c r="N57" s="58">
        <v>0</v>
      </c>
      <c r="O57" s="69" t="s">
        <v>83</v>
      </c>
      <c r="P57" s="60" t="s">
        <v>283</v>
      </c>
      <c r="Q57" s="65" t="s">
        <v>284</v>
      </c>
      <c r="R57" s="65" t="s">
        <v>231</v>
      </c>
      <c r="S57" s="40" t="s">
        <v>109</v>
      </c>
      <c r="T57" s="41" t="s">
        <v>285</v>
      </c>
      <c r="U57" s="48" t="s">
        <v>53</v>
      </c>
      <c r="V57" s="91"/>
      <c r="W57" s="96" t="s">
        <v>54</v>
      </c>
      <c r="X57" s="45">
        <v>44</v>
      </c>
      <c r="Y57" s="96"/>
      <c r="Z57" s="46"/>
      <c r="AA57" s="42"/>
      <c r="AB57" s="91"/>
      <c r="AC57" s="96"/>
      <c r="AD57" s="45"/>
      <c r="AE57" s="96"/>
      <c r="AF57" s="46"/>
      <c r="AG57" s="42"/>
      <c r="AH57" s="91"/>
      <c r="AI57" s="96"/>
      <c r="AJ57" s="45"/>
      <c r="AK57" s="96"/>
      <c r="AL57" s="46"/>
      <c r="AM57" s="41"/>
      <c r="AN57" s="48" t="s">
        <v>54</v>
      </c>
      <c r="AO57" s="48" t="s">
        <v>54</v>
      </c>
      <c r="AP57" s="48" t="s">
        <v>55</v>
      </c>
      <c r="AQ57" s="49" t="s">
        <v>56</v>
      </c>
      <c r="AR57" s="49"/>
      <c r="AS57" s="50"/>
    </row>
    <row r="58" spans="1:45" s="89" customFormat="1" ht="103.5" customHeight="1" x14ac:dyDescent="0.2">
      <c r="A58" s="70">
        <v>46</v>
      </c>
      <c r="B58" s="60" t="s">
        <v>286</v>
      </c>
      <c r="C58" s="60" t="s">
        <v>191</v>
      </c>
      <c r="D58" s="60" t="s">
        <v>159</v>
      </c>
      <c r="E58" s="61">
        <v>50</v>
      </c>
      <c r="F58" s="62">
        <v>50</v>
      </c>
      <c r="G58" s="35">
        <v>41.69</v>
      </c>
      <c r="H58" s="32" t="s">
        <v>45</v>
      </c>
      <c r="I58" s="63" t="s">
        <v>83</v>
      </c>
      <c r="J58" s="64" t="s">
        <v>122</v>
      </c>
      <c r="K58" s="61">
        <v>15</v>
      </c>
      <c r="L58" s="35">
        <v>18</v>
      </c>
      <c r="M58" s="35">
        <f t="shared" si="1"/>
        <v>3</v>
      </c>
      <c r="N58" s="58">
        <v>0</v>
      </c>
      <c r="O58" s="69" t="s">
        <v>83</v>
      </c>
      <c r="P58" s="60" t="s">
        <v>287</v>
      </c>
      <c r="Q58" s="65" t="s">
        <v>288</v>
      </c>
      <c r="R58" s="65" t="s">
        <v>231</v>
      </c>
      <c r="S58" s="40" t="s">
        <v>109</v>
      </c>
      <c r="T58" s="41" t="s">
        <v>289</v>
      </c>
      <c r="U58" s="90" t="s">
        <v>53</v>
      </c>
      <c r="V58" s="91"/>
      <c r="W58" s="44" t="s">
        <v>54</v>
      </c>
      <c r="X58" s="45">
        <v>45</v>
      </c>
      <c r="Y58" s="44"/>
      <c r="Z58" s="46"/>
      <c r="AA58" s="42"/>
      <c r="AB58" s="43"/>
      <c r="AC58" s="44"/>
      <c r="AD58" s="45"/>
      <c r="AE58" s="44"/>
      <c r="AF58" s="46"/>
      <c r="AG58" s="42"/>
      <c r="AH58" s="43"/>
      <c r="AI58" s="44"/>
      <c r="AJ58" s="45"/>
      <c r="AK58" s="44"/>
      <c r="AL58" s="46"/>
      <c r="AM58" s="47"/>
      <c r="AN58" s="48" t="s">
        <v>54</v>
      </c>
      <c r="AO58" s="48" t="s">
        <v>54</v>
      </c>
      <c r="AP58" s="48" t="s">
        <v>55</v>
      </c>
      <c r="AQ58" s="49" t="s">
        <v>56</v>
      </c>
      <c r="AR58" s="49"/>
      <c r="AS58" s="50"/>
    </row>
    <row r="59" spans="1:45" s="89" customFormat="1" ht="190.5" customHeight="1" x14ac:dyDescent="0.2">
      <c r="A59" s="70">
        <v>47</v>
      </c>
      <c r="B59" s="60" t="s">
        <v>290</v>
      </c>
      <c r="C59" s="60" t="s">
        <v>291</v>
      </c>
      <c r="D59" s="60" t="s">
        <v>44</v>
      </c>
      <c r="E59" s="61">
        <v>70.212000000000003</v>
      </c>
      <c r="F59" s="62">
        <v>70.212000000000003</v>
      </c>
      <c r="G59" s="35">
        <v>67.468785999999994</v>
      </c>
      <c r="H59" s="32" t="s">
        <v>292</v>
      </c>
      <c r="I59" s="63" t="s">
        <v>83</v>
      </c>
      <c r="J59" s="64" t="s">
        <v>203</v>
      </c>
      <c r="K59" s="61">
        <v>77.322000000000003</v>
      </c>
      <c r="L59" s="35">
        <v>92.787000000000006</v>
      </c>
      <c r="M59" s="35">
        <f>L59-K59</f>
        <v>15.465000000000003</v>
      </c>
      <c r="N59" s="58">
        <v>0</v>
      </c>
      <c r="O59" s="69" t="s">
        <v>83</v>
      </c>
      <c r="P59" s="60" t="s">
        <v>293</v>
      </c>
      <c r="Q59" s="65" t="s">
        <v>294</v>
      </c>
      <c r="R59" s="65" t="s">
        <v>231</v>
      </c>
      <c r="S59" s="40" t="s">
        <v>109</v>
      </c>
      <c r="T59" s="41" t="s">
        <v>232</v>
      </c>
      <c r="U59" s="42" t="s">
        <v>53</v>
      </c>
      <c r="V59" s="43"/>
      <c r="W59" s="44" t="s">
        <v>54</v>
      </c>
      <c r="X59" s="45">
        <v>46</v>
      </c>
      <c r="Y59" s="44" t="s">
        <v>54</v>
      </c>
      <c r="Z59" s="46"/>
      <c r="AA59" s="42"/>
      <c r="AB59" s="43"/>
      <c r="AC59" s="44" t="s">
        <v>54</v>
      </c>
      <c r="AD59" s="45"/>
      <c r="AE59" s="44" t="s">
        <v>54</v>
      </c>
      <c r="AF59" s="46"/>
      <c r="AG59" s="42"/>
      <c r="AH59" s="43"/>
      <c r="AI59" s="44" t="s">
        <v>54</v>
      </c>
      <c r="AJ59" s="45"/>
      <c r="AK59" s="44" t="s">
        <v>54</v>
      </c>
      <c r="AL59" s="46"/>
      <c r="AM59" s="47"/>
      <c r="AN59" s="48" t="s">
        <v>73</v>
      </c>
      <c r="AO59" s="48" t="s">
        <v>74</v>
      </c>
      <c r="AP59" s="48" t="s">
        <v>75</v>
      </c>
      <c r="AQ59" s="49" t="s">
        <v>56</v>
      </c>
      <c r="AR59" s="49"/>
      <c r="AS59" s="50"/>
    </row>
    <row r="60" spans="1:45" s="89" customFormat="1" ht="129" customHeight="1" x14ac:dyDescent="0.2">
      <c r="A60" s="70">
        <v>48</v>
      </c>
      <c r="B60" s="60" t="s">
        <v>295</v>
      </c>
      <c r="C60" s="60" t="s">
        <v>296</v>
      </c>
      <c r="D60" s="60" t="s">
        <v>159</v>
      </c>
      <c r="E60" s="61">
        <v>444.68099999999998</v>
      </c>
      <c r="F60" s="35">
        <v>444.68099999999998</v>
      </c>
      <c r="G60" s="35">
        <v>407.59141699999998</v>
      </c>
      <c r="H60" s="32" t="s">
        <v>45</v>
      </c>
      <c r="I60" s="63" t="s">
        <v>83</v>
      </c>
      <c r="J60" s="64" t="s">
        <v>297</v>
      </c>
      <c r="K60" s="61">
        <v>464.57400000000001</v>
      </c>
      <c r="L60" s="35">
        <v>464.57400000000001</v>
      </c>
      <c r="M60" s="35">
        <f>L60-K60</f>
        <v>0</v>
      </c>
      <c r="N60" s="58">
        <v>0</v>
      </c>
      <c r="O60" s="69" t="s">
        <v>83</v>
      </c>
      <c r="P60" s="60" t="s">
        <v>298</v>
      </c>
      <c r="Q60" s="65"/>
      <c r="R60" s="65" t="s">
        <v>231</v>
      </c>
      <c r="S60" s="40" t="s">
        <v>109</v>
      </c>
      <c r="T60" s="41" t="s">
        <v>299</v>
      </c>
      <c r="U60" s="42" t="s">
        <v>53</v>
      </c>
      <c r="V60" s="43"/>
      <c r="W60" s="44" t="s">
        <v>54</v>
      </c>
      <c r="X60" s="45">
        <v>47</v>
      </c>
      <c r="Y60" s="44" t="s">
        <v>54</v>
      </c>
      <c r="Z60" s="46"/>
      <c r="AA60" s="42"/>
      <c r="AB60" s="43"/>
      <c r="AC60" s="44" t="s">
        <v>54</v>
      </c>
      <c r="AD60" s="45"/>
      <c r="AE60" s="44" t="s">
        <v>54</v>
      </c>
      <c r="AF60" s="46"/>
      <c r="AG60" s="42"/>
      <c r="AH60" s="43"/>
      <c r="AI60" s="44" t="s">
        <v>54</v>
      </c>
      <c r="AJ60" s="45"/>
      <c r="AK60" s="44" t="s">
        <v>54</v>
      </c>
      <c r="AL60" s="46"/>
      <c r="AM60" s="47"/>
      <c r="AN60" s="48" t="s">
        <v>54</v>
      </c>
      <c r="AO60" s="48" t="s">
        <v>54</v>
      </c>
      <c r="AP60" s="48" t="s">
        <v>86</v>
      </c>
      <c r="AQ60" s="49"/>
      <c r="AR60" s="49"/>
      <c r="AS60" s="50"/>
    </row>
    <row r="61" spans="1:45" s="89" customFormat="1" ht="162" customHeight="1" thickBot="1" x14ac:dyDescent="0.25">
      <c r="A61" s="70">
        <v>49</v>
      </c>
      <c r="B61" s="60" t="s">
        <v>300</v>
      </c>
      <c r="C61" s="60" t="s">
        <v>191</v>
      </c>
      <c r="D61" s="60" t="s">
        <v>159</v>
      </c>
      <c r="E61" s="61">
        <v>500</v>
      </c>
      <c r="F61" s="35">
        <v>500</v>
      </c>
      <c r="G61" s="35">
        <v>66.910925000000006</v>
      </c>
      <c r="H61" s="32" t="s">
        <v>45</v>
      </c>
      <c r="I61" s="63" t="s">
        <v>83</v>
      </c>
      <c r="J61" s="64" t="s">
        <v>301</v>
      </c>
      <c r="K61" s="61">
        <v>500</v>
      </c>
      <c r="L61" s="35">
        <v>600</v>
      </c>
      <c r="M61" s="35">
        <f>L61-K61</f>
        <v>100</v>
      </c>
      <c r="N61" s="58">
        <v>0</v>
      </c>
      <c r="O61" s="69" t="s">
        <v>83</v>
      </c>
      <c r="P61" s="60" t="s">
        <v>302</v>
      </c>
      <c r="Q61" s="65" t="s">
        <v>303</v>
      </c>
      <c r="R61" s="65" t="s">
        <v>231</v>
      </c>
      <c r="S61" s="40" t="s">
        <v>109</v>
      </c>
      <c r="T61" s="41" t="s">
        <v>304</v>
      </c>
      <c r="U61" s="42" t="s">
        <v>53</v>
      </c>
      <c r="V61" s="43"/>
      <c r="W61" s="44" t="s">
        <v>54</v>
      </c>
      <c r="X61" s="45">
        <v>48</v>
      </c>
      <c r="Y61" s="44"/>
      <c r="Z61" s="46"/>
      <c r="AA61" s="42"/>
      <c r="AB61" s="43"/>
      <c r="AC61" s="44" t="s">
        <v>54</v>
      </c>
      <c r="AD61" s="45"/>
      <c r="AE61" s="44" t="s">
        <v>54</v>
      </c>
      <c r="AF61" s="46"/>
      <c r="AG61" s="42"/>
      <c r="AH61" s="43"/>
      <c r="AI61" s="44" t="s">
        <v>54</v>
      </c>
      <c r="AJ61" s="45"/>
      <c r="AK61" s="44" t="s">
        <v>54</v>
      </c>
      <c r="AL61" s="46"/>
      <c r="AM61" s="47"/>
      <c r="AN61" s="48" t="s">
        <v>54</v>
      </c>
      <c r="AO61" s="48" t="s">
        <v>54</v>
      </c>
      <c r="AP61" s="48" t="s">
        <v>55</v>
      </c>
      <c r="AQ61" s="49" t="s">
        <v>56</v>
      </c>
      <c r="AR61" s="49"/>
      <c r="AS61" s="50"/>
    </row>
    <row r="62" spans="1:45" x14ac:dyDescent="0.2">
      <c r="A62" s="15"/>
      <c r="B62" s="16" t="s">
        <v>305</v>
      </c>
      <c r="C62" s="16"/>
      <c r="D62" s="16"/>
      <c r="E62" s="51"/>
      <c r="F62" s="52"/>
      <c r="G62" s="52"/>
      <c r="H62" s="18"/>
      <c r="I62" s="18"/>
      <c r="J62" s="18"/>
      <c r="K62" s="53"/>
      <c r="L62" s="54"/>
      <c r="M62" s="54"/>
      <c r="N62" s="55"/>
      <c r="O62" s="21"/>
      <c r="P62" s="22"/>
      <c r="Q62" s="23"/>
      <c r="R62" s="23"/>
      <c r="S62" s="23"/>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3"/>
      <c r="AR62" s="23"/>
      <c r="AS62" s="25"/>
    </row>
    <row r="63" spans="1:45" ht="66.599999999999994" customHeight="1" x14ac:dyDescent="0.2">
      <c r="A63" s="70">
        <v>50</v>
      </c>
      <c r="B63" s="60" t="s">
        <v>306</v>
      </c>
      <c r="C63" s="60" t="s">
        <v>307</v>
      </c>
      <c r="D63" s="60" t="s">
        <v>44</v>
      </c>
      <c r="E63" s="61">
        <v>481.39800000000002</v>
      </c>
      <c r="F63" s="61">
        <v>432.95299999999997</v>
      </c>
      <c r="G63" s="35">
        <v>410.38547899999998</v>
      </c>
      <c r="H63" s="32" t="s">
        <v>45</v>
      </c>
      <c r="I63" s="63" t="s">
        <v>83</v>
      </c>
      <c r="J63" s="64" t="s">
        <v>308</v>
      </c>
      <c r="K63" s="61">
        <v>392.18900000000002</v>
      </c>
      <c r="L63" s="35">
        <v>493.64</v>
      </c>
      <c r="M63" s="35">
        <f t="shared" ref="M63:M69" si="3">L63-K63</f>
        <v>101.45099999999996</v>
      </c>
      <c r="N63" s="58">
        <v>0</v>
      </c>
      <c r="O63" s="69" t="s">
        <v>83</v>
      </c>
      <c r="P63" s="60" t="s">
        <v>309</v>
      </c>
      <c r="Q63" s="65" t="s">
        <v>310</v>
      </c>
      <c r="R63" s="65" t="s">
        <v>311</v>
      </c>
      <c r="S63" s="40" t="s">
        <v>109</v>
      </c>
      <c r="T63" s="41" t="s">
        <v>312</v>
      </c>
      <c r="U63" s="42" t="s">
        <v>53</v>
      </c>
      <c r="V63" s="43"/>
      <c r="W63" s="44" t="s">
        <v>54</v>
      </c>
      <c r="X63" s="45">
        <v>54</v>
      </c>
      <c r="Y63" s="44" t="s">
        <v>54</v>
      </c>
      <c r="Z63" s="46"/>
      <c r="AA63" s="42"/>
      <c r="AB63" s="43"/>
      <c r="AC63" s="44" t="s">
        <v>54</v>
      </c>
      <c r="AD63" s="45"/>
      <c r="AE63" s="44" t="s">
        <v>54</v>
      </c>
      <c r="AF63" s="46"/>
      <c r="AG63" s="42"/>
      <c r="AH63" s="43"/>
      <c r="AI63" s="44" t="s">
        <v>54</v>
      </c>
      <c r="AJ63" s="45"/>
      <c r="AK63" s="44" t="s">
        <v>54</v>
      </c>
      <c r="AL63" s="46"/>
      <c r="AM63" s="47"/>
      <c r="AN63" s="48" t="s">
        <v>54</v>
      </c>
      <c r="AO63" s="48" t="s">
        <v>54</v>
      </c>
      <c r="AP63" s="48" t="s">
        <v>100</v>
      </c>
      <c r="AQ63" s="49"/>
      <c r="AR63" s="49" t="s">
        <v>56</v>
      </c>
      <c r="AS63" s="50"/>
    </row>
    <row r="64" spans="1:45" ht="64.8" customHeight="1" x14ac:dyDescent="0.2">
      <c r="A64" s="70">
        <v>51</v>
      </c>
      <c r="B64" s="60" t="s">
        <v>313</v>
      </c>
      <c r="C64" s="60" t="s">
        <v>88</v>
      </c>
      <c r="D64" s="60" t="s">
        <v>44</v>
      </c>
      <c r="E64" s="61">
        <v>114.759</v>
      </c>
      <c r="F64" s="61">
        <v>114.759</v>
      </c>
      <c r="G64" s="35">
        <v>116.996365</v>
      </c>
      <c r="H64" s="32" t="s">
        <v>45</v>
      </c>
      <c r="I64" s="63" t="s">
        <v>83</v>
      </c>
      <c r="J64" s="64" t="s">
        <v>314</v>
      </c>
      <c r="K64" s="61">
        <v>114.889</v>
      </c>
      <c r="L64" s="35">
        <v>123.72199999999999</v>
      </c>
      <c r="M64" s="35">
        <f t="shared" si="3"/>
        <v>8.8329999999999984</v>
      </c>
      <c r="N64" s="58">
        <v>0</v>
      </c>
      <c r="O64" s="69" t="s">
        <v>83</v>
      </c>
      <c r="P64" s="60" t="s">
        <v>315</v>
      </c>
      <c r="Q64" s="65" t="s">
        <v>316</v>
      </c>
      <c r="R64" s="65" t="s">
        <v>311</v>
      </c>
      <c r="S64" s="40" t="s">
        <v>257</v>
      </c>
      <c r="T64" s="41" t="s">
        <v>312</v>
      </c>
      <c r="U64" s="42" t="s">
        <v>53</v>
      </c>
      <c r="V64" s="43"/>
      <c r="W64" s="44" t="s">
        <v>54</v>
      </c>
      <c r="X64" s="45">
        <v>55</v>
      </c>
      <c r="Y64" s="44" t="s">
        <v>54</v>
      </c>
      <c r="Z64" s="46"/>
      <c r="AA64" s="42"/>
      <c r="AB64" s="43"/>
      <c r="AC64" s="44" t="s">
        <v>54</v>
      </c>
      <c r="AD64" s="45"/>
      <c r="AE64" s="44" t="s">
        <v>54</v>
      </c>
      <c r="AF64" s="46"/>
      <c r="AG64" s="42"/>
      <c r="AH64" s="43"/>
      <c r="AI64" s="44" t="s">
        <v>54</v>
      </c>
      <c r="AJ64" s="45"/>
      <c r="AK64" s="44" t="s">
        <v>54</v>
      </c>
      <c r="AL64" s="46"/>
      <c r="AM64" s="47"/>
      <c r="AN64" s="48" t="s">
        <v>54</v>
      </c>
      <c r="AO64" s="48" t="s">
        <v>54</v>
      </c>
      <c r="AP64" s="48" t="s">
        <v>86</v>
      </c>
      <c r="AQ64" s="49"/>
      <c r="AR64" s="49"/>
      <c r="AS64" s="50"/>
    </row>
    <row r="65" spans="1:45" ht="186.6" customHeight="1" x14ac:dyDescent="0.2">
      <c r="A65" s="70">
        <v>52</v>
      </c>
      <c r="B65" s="60" t="s">
        <v>317</v>
      </c>
      <c r="C65" s="60" t="s">
        <v>137</v>
      </c>
      <c r="D65" s="60" t="s">
        <v>44</v>
      </c>
      <c r="E65" s="61">
        <v>262.10199999999998</v>
      </c>
      <c r="F65" s="61">
        <v>247.89400000000001</v>
      </c>
      <c r="G65" s="35">
        <v>206.27419499999999</v>
      </c>
      <c r="H65" s="32" t="s">
        <v>318</v>
      </c>
      <c r="I65" s="63" t="s">
        <v>83</v>
      </c>
      <c r="J65" s="64" t="s">
        <v>319</v>
      </c>
      <c r="K65" s="61">
        <v>231.107</v>
      </c>
      <c r="L65" s="35">
        <v>232.25899999999999</v>
      </c>
      <c r="M65" s="35">
        <f t="shared" si="3"/>
        <v>1.1519999999999868</v>
      </c>
      <c r="N65" s="58">
        <v>0</v>
      </c>
      <c r="O65" s="69" t="s">
        <v>83</v>
      </c>
      <c r="P65" s="60" t="s">
        <v>320</v>
      </c>
      <c r="Q65" s="65" t="s">
        <v>321</v>
      </c>
      <c r="R65" s="65" t="s">
        <v>311</v>
      </c>
      <c r="S65" s="40" t="s">
        <v>109</v>
      </c>
      <c r="T65" s="41" t="s">
        <v>312</v>
      </c>
      <c r="U65" s="42" t="s">
        <v>53</v>
      </c>
      <c r="V65" s="43"/>
      <c r="W65" s="44" t="s">
        <v>54</v>
      </c>
      <c r="X65" s="45">
        <v>56</v>
      </c>
      <c r="Y65" s="44" t="s">
        <v>54</v>
      </c>
      <c r="Z65" s="46"/>
      <c r="AA65" s="42"/>
      <c r="AB65" s="43"/>
      <c r="AC65" s="44" t="s">
        <v>54</v>
      </c>
      <c r="AD65" s="45"/>
      <c r="AE65" s="44" t="s">
        <v>54</v>
      </c>
      <c r="AF65" s="46"/>
      <c r="AG65" s="42"/>
      <c r="AH65" s="43"/>
      <c r="AI65" s="44" t="s">
        <v>54</v>
      </c>
      <c r="AJ65" s="45"/>
      <c r="AK65" s="44" t="s">
        <v>54</v>
      </c>
      <c r="AL65" s="46"/>
      <c r="AM65" s="47"/>
      <c r="AN65" s="48" t="s">
        <v>73</v>
      </c>
      <c r="AO65" s="48" t="s">
        <v>134</v>
      </c>
      <c r="AP65" s="48" t="s">
        <v>8</v>
      </c>
      <c r="AQ65" s="49"/>
      <c r="AR65" s="49"/>
      <c r="AS65" s="50"/>
    </row>
    <row r="66" spans="1:45" ht="99" customHeight="1" x14ac:dyDescent="0.2">
      <c r="A66" s="70">
        <v>53</v>
      </c>
      <c r="B66" s="60" t="s">
        <v>322</v>
      </c>
      <c r="C66" s="60" t="s">
        <v>323</v>
      </c>
      <c r="D66" s="60" t="s">
        <v>44</v>
      </c>
      <c r="E66" s="61">
        <v>118.79900000000001</v>
      </c>
      <c r="F66" s="61">
        <v>52.5</v>
      </c>
      <c r="G66" s="35">
        <v>35.090873000000002</v>
      </c>
      <c r="H66" s="32" t="s">
        <v>324</v>
      </c>
      <c r="I66" s="63" t="s">
        <v>83</v>
      </c>
      <c r="J66" s="64" t="s">
        <v>325</v>
      </c>
      <c r="K66" s="61">
        <v>44.125999999999998</v>
      </c>
      <c r="L66" s="35">
        <v>87.338999999999999</v>
      </c>
      <c r="M66" s="35">
        <f t="shared" si="3"/>
        <v>43.213000000000001</v>
      </c>
      <c r="N66" s="58">
        <v>0</v>
      </c>
      <c r="O66" s="69" t="s">
        <v>83</v>
      </c>
      <c r="P66" s="60" t="s">
        <v>326</v>
      </c>
      <c r="Q66" s="65" t="s">
        <v>327</v>
      </c>
      <c r="R66" s="65" t="s">
        <v>311</v>
      </c>
      <c r="S66" s="40" t="s">
        <v>109</v>
      </c>
      <c r="T66" s="72" t="s">
        <v>312</v>
      </c>
      <c r="U66" s="42" t="s">
        <v>53</v>
      </c>
      <c r="V66" s="43"/>
      <c r="W66" s="44" t="s">
        <v>54</v>
      </c>
      <c r="X66" s="45">
        <v>57</v>
      </c>
      <c r="Y66" s="44" t="s">
        <v>54</v>
      </c>
      <c r="Z66" s="46"/>
      <c r="AA66" s="42"/>
      <c r="AB66" s="43"/>
      <c r="AC66" s="44" t="s">
        <v>54</v>
      </c>
      <c r="AD66" s="45"/>
      <c r="AE66" s="44" t="s">
        <v>54</v>
      </c>
      <c r="AF66" s="46"/>
      <c r="AG66" s="42"/>
      <c r="AH66" s="43"/>
      <c r="AI66" s="44" t="s">
        <v>54</v>
      </c>
      <c r="AJ66" s="45"/>
      <c r="AK66" s="44" t="s">
        <v>54</v>
      </c>
      <c r="AL66" s="46"/>
      <c r="AM66" s="47"/>
      <c r="AN66" s="48" t="s">
        <v>73</v>
      </c>
      <c r="AO66" s="48" t="s">
        <v>74</v>
      </c>
      <c r="AP66" s="48" t="s">
        <v>75</v>
      </c>
      <c r="AQ66" s="49"/>
      <c r="AR66" s="49"/>
      <c r="AS66" s="50"/>
    </row>
    <row r="67" spans="1:45" ht="91.8" customHeight="1" x14ac:dyDescent="0.2">
      <c r="A67" s="70">
        <v>54</v>
      </c>
      <c r="B67" s="60" t="s">
        <v>328</v>
      </c>
      <c r="C67" s="60" t="s">
        <v>88</v>
      </c>
      <c r="D67" s="60" t="s">
        <v>44</v>
      </c>
      <c r="E67" s="61">
        <v>345.87400000000002</v>
      </c>
      <c r="F67" s="61">
        <v>820.9</v>
      </c>
      <c r="G67" s="35">
        <v>802.55264599999998</v>
      </c>
      <c r="H67" s="32" t="s">
        <v>45</v>
      </c>
      <c r="I67" s="63" t="s">
        <v>83</v>
      </c>
      <c r="J67" s="64" t="s">
        <v>329</v>
      </c>
      <c r="K67" s="61">
        <v>57.286999999999999</v>
      </c>
      <c r="L67" s="35">
        <v>71.558000000000007</v>
      </c>
      <c r="M67" s="35">
        <f t="shared" si="3"/>
        <v>14.271000000000008</v>
      </c>
      <c r="N67" s="58">
        <v>0</v>
      </c>
      <c r="O67" s="69" t="s">
        <v>83</v>
      </c>
      <c r="P67" s="60" t="s">
        <v>330</v>
      </c>
      <c r="Q67" s="65" t="s">
        <v>331</v>
      </c>
      <c r="R67" s="65" t="s">
        <v>311</v>
      </c>
      <c r="S67" s="40" t="s">
        <v>257</v>
      </c>
      <c r="T67" s="72" t="s">
        <v>312</v>
      </c>
      <c r="U67" s="42" t="s">
        <v>53</v>
      </c>
      <c r="V67" s="43"/>
      <c r="W67" s="44" t="s">
        <v>54</v>
      </c>
      <c r="X67" s="45">
        <v>58</v>
      </c>
      <c r="Y67" s="44" t="s">
        <v>54</v>
      </c>
      <c r="Z67" s="46"/>
      <c r="AA67" s="42"/>
      <c r="AB67" s="43"/>
      <c r="AC67" s="44" t="s">
        <v>54</v>
      </c>
      <c r="AD67" s="45"/>
      <c r="AE67" s="44" t="s">
        <v>54</v>
      </c>
      <c r="AF67" s="46"/>
      <c r="AG67" s="42"/>
      <c r="AH67" s="43"/>
      <c r="AI67" s="44" t="s">
        <v>54</v>
      </c>
      <c r="AJ67" s="45"/>
      <c r="AK67" s="44" t="s">
        <v>54</v>
      </c>
      <c r="AL67" s="46"/>
      <c r="AM67" s="47"/>
      <c r="AN67" s="48" t="s">
        <v>54</v>
      </c>
      <c r="AO67" s="48" t="s">
        <v>54</v>
      </c>
      <c r="AP67" s="48" t="s">
        <v>86</v>
      </c>
      <c r="AQ67" s="49"/>
      <c r="AR67" s="49"/>
      <c r="AS67" s="50"/>
    </row>
    <row r="68" spans="1:45" ht="80.400000000000006" customHeight="1" x14ac:dyDescent="0.2">
      <c r="A68" s="70">
        <v>55</v>
      </c>
      <c r="B68" s="60" t="s">
        <v>332</v>
      </c>
      <c r="C68" s="60" t="s">
        <v>333</v>
      </c>
      <c r="D68" s="60" t="s">
        <v>44</v>
      </c>
      <c r="E68" s="61">
        <v>643.33399999999995</v>
      </c>
      <c r="F68" s="61">
        <v>541.79999999999995</v>
      </c>
      <c r="G68" s="35">
        <v>532.64219600000001</v>
      </c>
      <c r="H68" s="32" t="s">
        <v>45</v>
      </c>
      <c r="I68" s="63" t="s">
        <v>83</v>
      </c>
      <c r="J68" s="64" t="s">
        <v>334</v>
      </c>
      <c r="K68" s="61">
        <v>526.13800000000003</v>
      </c>
      <c r="L68" s="35">
        <v>730.46</v>
      </c>
      <c r="M68" s="35">
        <f t="shared" si="3"/>
        <v>204.322</v>
      </c>
      <c r="N68" s="58">
        <v>0</v>
      </c>
      <c r="O68" s="69" t="s">
        <v>83</v>
      </c>
      <c r="P68" s="60" t="s">
        <v>335</v>
      </c>
      <c r="Q68" s="65" t="s">
        <v>336</v>
      </c>
      <c r="R68" s="65" t="s">
        <v>311</v>
      </c>
      <c r="S68" s="40" t="s">
        <v>109</v>
      </c>
      <c r="T68" s="72" t="s">
        <v>312</v>
      </c>
      <c r="U68" s="42" t="s">
        <v>53</v>
      </c>
      <c r="V68" s="43"/>
      <c r="W68" s="44" t="s">
        <v>54</v>
      </c>
      <c r="X68" s="45">
        <v>59</v>
      </c>
      <c r="Y68" s="44" t="s">
        <v>54</v>
      </c>
      <c r="Z68" s="46"/>
      <c r="AA68" s="42"/>
      <c r="AB68" s="43"/>
      <c r="AC68" s="44" t="s">
        <v>54</v>
      </c>
      <c r="AD68" s="45"/>
      <c r="AE68" s="44" t="s">
        <v>54</v>
      </c>
      <c r="AF68" s="46"/>
      <c r="AG68" s="42"/>
      <c r="AH68" s="43"/>
      <c r="AI68" s="44" t="s">
        <v>54</v>
      </c>
      <c r="AJ68" s="45"/>
      <c r="AK68" s="44" t="s">
        <v>54</v>
      </c>
      <c r="AL68" s="46"/>
      <c r="AM68" s="47"/>
      <c r="AN68" s="48" t="s">
        <v>54</v>
      </c>
      <c r="AO68" s="48" t="s">
        <v>54</v>
      </c>
      <c r="AP68" s="48" t="s">
        <v>100</v>
      </c>
      <c r="AQ68" s="49"/>
      <c r="AR68" s="49"/>
      <c r="AS68" s="50"/>
    </row>
    <row r="69" spans="1:45" ht="75" customHeight="1" x14ac:dyDescent="0.2">
      <c r="A69" s="70">
        <v>56</v>
      </c>
      <c r="B69" s="60" t="s">
        <v>337</v>
      </c>
      <c r="C69" s="60" t="s">
        <v>338</v>
      </c>
      <c r="D69" s="60" t="s">
        <v>44</v>
      </c>
      <c r="E69" s="61">
        <v>20.414000000000001</v>
      </c>
      <c r="F69" s="61">
        <v>54.417999999999999</v>
      </c>
      <c r="G69" s="35">
        <v>54.293799999999997</v>
      </c>
      <c r="H69" s="32" t="s">
        <v>104</v>
      </c>
      <c r="I69" s="63" t="s">
        <v>83</v>
      </c>
      <c r="J69" s="64" t="s">
        <v>339</v>
      </c>
      <c r="K69" s="61">
        <v>0</v>
      </c>
      <c r="L69" s="35">
        <v>0</v>
      </c>
      <c r="M69" s="35">
        <f t="shared" si="3"/>
        <v>0</v>
      </c>
      <c r="N69" s="58">
        <v>0</v>
      </c>
      <c r="O69" s="69" t="s">
        <v>83</v>
      </c>
      <c r="P69" s="60" t="s">
        <v>340</v>
      </c>
      <c r="Q69" s="65"/>
      <c r="R69" s="65" t="s">
        <v>311</v>
      </c>
      <c r="S69" s="40" t="s">
        <v>257</v>
      </c>
      <c r="T69" s="72" t="s">
        <v>312</v>
      </c>
      <c r="U69" s="42" t="s">
        <v>53</v>
      </c>
      <c r="V69" s="43"/>
      <c r="W69" s="44" t="s">
        <v>54</v>
      </c>
      <c r="X69" s="45">
        <v>60</v>
      </c>
      <c r="Y69" s="44" t="s">
        <v>54</v>
      </c>
      <c r="Z69" s="46"/>
      <c r="AA69" s="42"/>
      <c r="AB69" s="43"/>
      <c r="AC69" s="44" t="s">
        <v>54</v>
      </c>
      <c r="AD69" s="45"/>
      <c r="AE69" s="44" t="s">
        <v>54</v>
      </c>
      <c r="AF69" s="46"/>
      <c r="AG69" s="42"/>
      <c r="AH69" s="43"/>
      <c r="AI69" s="44" t="s">
        <v>54</v>
      </c>
      <c r="AJ69" s="45"/>
      <c r="AK69" s="44" t="s">
        <v>54</v>
      </c>
      <c r="AL69" s="46"/>
      <c r="AM69" s="47"/>
      <c r="AN69" s="48" t="s">
        <v>54</v>
      </c>
      <c r="AO69" s="48" t="s">
        <v>54</v>
      </c>
      <c r="AP69" s="48" t="s">
        <v>86</v>
      </c>
      <c r="AQ69" s="49"/>
      <c r="AR69" s="49"/>
      <c r="AS69" s="50"/>
    </row>
    <row r="70" spans="1:45" ht="151.80000000000001" customHeight="1" x14ac:dyDescent="0.2">
      <c r="A70" s="70">
        <v>57</v>
      </c>
      <c r="B70" s="60" t="s">
        <v>341</v>
      </c>
      <c r="C70" s="60" t="s">
        <v>145</v>
      </c>
      <c r="D70" s="60" t="s">
        <v>44</v>
      </c>
      <c r="E70" s="61">
        <v>77.233000000000004</v>
      </c>
      <c r="F70" s="61">
        <v>77.233000000000004</v>
      </c>
      <c r="G70" s="35">
        <v>79.239324999999994</v>
      </c>
      <c r="H70" s="32" t="s">
        <v>342</v>
      </c>
      <c r="I70" s="63" t="s">
        <v>83</v>
      </c>
      <c r="J70" s="64" t="s">
        <v>343</v>
      </c>
      <c r="K70" s="61">
        <v>57.475000000000001</v>
      </c>
      <c r="L70" s="35">
        <v>43.436999999999998</v>
      </c>
      <c r="M70" s="35">
        <f>L70-K70</f>
        <v>-14.038000000000004</v>
      </c>
      <c r="N70" s="58">
        <v>0</v>
      </c>
      <c r="O70" s="69" t="s">
        <v>83</v>
      </c>
      <c r="P70" s="60" t="s">
        <v>344</v>
      </c>
      <c r="Q70" s="65"/>
      <c r="R70" s="65" t="s">
        <v>311</v>
      </c>
      <c r="S70" s="40" t="s">
        <v>109</v>
      </c>
      <c r="T70" s="41" t="s">
        <v>312</v>
      </c>
      <c r="U70" s="42" t="s">
        <v>53</v>
      </c>
      <c r="V70" s="43"/>
      <c r="W70" s="44" t="s">
        <v>54</v>
      </c>
      <c r="X70" s="45">
        <v>61</v>
      </c>
      <c r="Y70" s="44" t="s">
        <v>54</v>
      </c>
      <c r="Z70" s="46"/>
      <c r="AA70" s="42"/>
      <c r="AB70" s="43"/>
      <c r="AC70" s="44" t="s">
        <v>54</v>
      </c>
      <c r="AD70" s="45"/>
      <c r="AE70" s="44" t="s">
        <v>54</v>
      </c>
      <c r="AF70" s="46"/>
      <c r="AG70" s="42"/>
      <c r="AH70" s="43"/>
      <c r="AI70" s="44" t="s">
        <v>54</v>
      </c>
      <c r="AJ70" s="45"/>
      <c r="AK70" s="44" t="s">
        <v>54</v>
      </c>
      <c r="AL70" s="46"/>
      <c r="AM70" s="47"/>
      <c r="AN70" s="48" t="s">
        <v>73</v>
      </c>
      <c r="AO70" s="48" t="s">
        <v>74</v>
      </c>
      <c r="AP70" s="48" t="s">
        <v>75</v>
      </c>
      <c r="AQ70" s="49"/>
      <c r="AR70" s="49"/>
      <c r="AS70" s="50" t="s">
        <v>119</v>
      </c>
    </row>
    <row r="71" spans="1:45" ht="141" customHeight="1" x14ac:dyDescent="0.2">
      <c r="A71" s="70">
        <v>58</v>
      </c>
      <c r="B71" s="60" t="s">
        <v>345</v>
      </c>
      <c r="C71" s="60" t="s">
        <v>145</v>
      </c>
      <c r="D71" s="60" t="s">
        <v>44</v>
      </c>
      <c r="E71" s="61">
        <v>100.496</v>
      </c>
      <c r="F71" s="62">
        <v>100.55800000000001</v>
      </c>
      <c r="G71" s="35">
        <v>116.73605999999999</v>
      </c>
      <c r="H71" s="32" t="s">
        <v>346</v>
      </c>
      <c r="I71" s="63" t="s">
        <v>83</v>
      </c>
      <c r="J71" s="64" t="s">
        <v>347</v>
      </c>
      <c r="K71" s="61">
        <v>91.233000000000004</v>
      </c>
      <c r="L71" s="35">
        <v>82.11</v>
      </c>
      <c r="M71" s="35">
        <f t="shared" ref="M71:M76" si="4">L71-K71</f>
        <v>-9.1230000000000047</v>
      </c>
      <c r="N71" s="58">
        <v>0</v>
      </c>
      <c r="O71" s="69" t="s">
        <v>83</v>
      </c>
      <c r="P71" s="60" t="s">
        <v>348</v>
      </c>
      <c r="Q71" s="65"/>
      <c r="R71" s="65" t="s">
        <v>311</v>
      </c>
      <c r="S71" s="40" t="s">
        <v>109</v>
      </c>
      <c r="T71" s="41" t="s">
        <v>312</v>
      </c>
      <c r="U71" s="42" t="s">
        <v>53</v>
      </c>
      <c r="V71" s="43"/>
      <c r="W71" s="44" t="s">
        <v>54</v>
      </c>
      <c r="X71" s="45">
        <v>62</v>
      </c>
      <c r="Y71" s="44" t="s">
        <v>54</v>
      </c>
      <c r="Z71" s="46"/>
      <c r="AA71" s="42"/>
      <c r="AB71" s="43"/>
      <c r="AC71" s="44" t="s">
        <v>54</v>
      </c>
      <c r="AD71" s="45"/>
      <c r="AE71" s="44" t="s">
        <v>54</v>
      </c>
      <c r="AF71" s="46"/>
      <c r="AG71" s="42"/>
      <c r="AH71" s="43"/>
      <c r="AI71" s="44" t="s">
        <v>54</v>
      </c>
      <c r="AJ71" s="45"/>
      <c r="AK71" s="44" t="s">
        <v>54</v>
      </c>
      <c r="AL71" s="46"/>
      <c r="AM71" s="47"/>
      <c r="AN71" s="48" t="s">
        <v>73</v>
      </c>
      <c r="AO71" s="48" t="s">
        <v>74</v>
      </c>
      <c r="AP71" s="48" t="s">
        <v>75</v>
      </c>
      <c r="AQ71" s="49"/>
      <c r="AR71" s="49"/>
      <c r="AS71" s="50"/>
    </row>
    <row r="72" spans="1:45" ht="81" customHeight="1" x14ac:dyDescent="0.2">
      <c r="A72" s="70">
        <v>59</v>
      </c>
      <c r="B72" s="60" t="s">
        <v>349</v>
      </c>
      <c r="C72" s="60" t="s">
        <v>350</v>
      </c>
      <c r="D72" s="60" t="s">
        <v>44</v>
      </c>
      <c r="E72" s="61">
        <v>3323.8069999999998</v>
      </c>
      <c r="F72" s="61">
        <v>6125.9697499999993</v>
      </c>
      <c r="G72" s="35">
        <v>3213.3</v>
      </c>
      <c r="H72" s="32" t="s">
        <v>45</v>
      </c>
      <c r="I72" s="63" t="s">
        <v>83</v>
      </c>
      <c r="J72" s="64" t="s">
        <v>351</v>
      </c>
      <c r="K72" s="61">
        <v>600</v>
      </c>
      <c r="L72" s="35">
        <v>600</v>
      </c>
      <c r="M72" s="35">
        <f t="shared" si="4"/>
        <v>0</v>
      </c>
      <c r="N72" s="58">
        <v>0</v>
      </c>
      <c r="O72" s="69" t="s">
        <v>83</v>
      </c>
      <c r="P72" s="60" t="s">
        <v>352</v>
      </c>
      <c r="Q72" s="65"/>
      <c r="R72" s="65" t="s">
        <v>311</v>
      </c>
      <c r="S72" s="40" t="s">
        <v>109</v>
      </c>
      <c r="T72" s="41" t="s">
        <v>312</v>
      </c>
      <c r="U72" s="42" t="s">
        <v>53</v>
      </c>
      <c r="V72" s="43"/>
      <c r="W72" s="44" t="s">
        <v>54</v>
      </c>
      <c r="X72" s="45">
        <v>63</v>
      </c>
      <c r="Y72" s="44" t="s">
        <v>54</v>
      </c>
      <c r="Z72" s="46"/>
      <c r="AA72" s="42"/>
      <c r="AB72" s="43"/>
      <c r="AC72" s="44" t="s">
        <v>54</v>
      </c>
      <c r="AD72" s="45"/>
      <c r="AE72" s="44" t="s">
        <v>54</v>
      </c>
      <c r="AF72" s="46"/>
      <c r="AG72" s="42"/>
      <c r="AH72" s="43"/>
      <c r="AI72" s="44" t="s">
        <v>54</v>
      </c>
      <c r="AJ72" s="45"/>
      <c r="AK72" s="44" t="s">
        <v>54</v>
      </c>
      <c r="AL72" s="46"/>
      <c r="AM72" s="47"/>
      <c r="AN72" s="48" t="s">
        <v>54</v>
      </c>
      <c r="AO72" s="48" t="s">
        <v>54</v>
      </c>
      <c r="AP72" s="48" t="s">
        <v>55</v>
      </c>
      <c r="AQ72" s="49"/>
      <c r="AR72" s="49" t="s">
        <v>56</v>
      </c>
      <c r="AS72" s="50"/>
    </row>
    <row r="73" spans="1:45" ht="115.5" customHeight="1" x14ac:dyDescent="0.2">
      <c r="A73" s="70">
        <v>60</v>
      </c>
      <c r="B73" s="60" t="s">
        <v>353</v>
      </c>
      <c r="C73" s="60" t="s">
        <v>354</v>
      </c>
      <c r="D73" s="60" t="s">
        <v>44</v>
      </c>
      <c r="E73" s="61">
        <v>133.405</v>
      </c>
      <c r="F73" s="61">
        <v>83.4</v>
      </c>
      <c r="G73" s="35">
        <v>47.487397000000001</v>
      </c>
      <c r="H73" s="32" t="s">
        <v>45</v>
      </c>
      <c r="I73" s="63" t="s">
        <v>83</v>
      </c>
      <c r="J73" s="64" t="s">
        <v>355</v>
      </c>
      <c r="K73" s="61">
        <v>75.064999999999998</v>
      </c>
      <c r="L73" s="35">
        <v>25.74</v>
      </c>
      <c r="M73" s="35">
        <f t="shared" si="4"/>
        <v>-49.325000000000003</v>
      </c>
      <c r="N73" s="58">
        <v>0</v>
      </c>
      <c r="O73" s="69" t="s">
        <v>83</v>
      </c>
      <c r="P73" s="60" t="s">
        <v>352</v>
      </c>
      <c r="Q73" s="65" t="s">
        <v>356</v>
      </c>
      <c r="R73" s="65" t="s">
        <v>311</v>
      </c>
      <c r="S73" s="40" t="s">
        <v>109</v>
      </c>
      <c r="T73" s="41" t="s">
        <v>312</v>
      </c>
      <c r="U73" s="42" t="s">
        <v>53</v>
      </c>
      <c r="V73" s="91"/>
      <c r="W73" s="96" t="s">
        <v>54</v>
      </c>
      <c r="X73" s="45">
        <v>64</v>
      </c>
      <c r="Y73" s="96" t="s">
        <v>54</v>
      </c>
      <c r="Z73" s="46"/>
      <c r="AA73" s="42"/>
      <c r="AB73" s="91"/>
      <c r="AC73" s="96" t="s">
        <v>54</v>
      </c>
      <c r="AD73" s="45"/>
      <c r="AE73" s="96" t="s">
        <v>54</v>
      </c>
      <c r="AF73" s="46"/>
      <c r="AG73" s="42"/>
      <c r="AH73" s="91"/>
      <c r="AI73" s="96" t="s">
        <v>54</v>
      </c>
      <c r="AJ73" s="45"/>
      <c r="AK73" s="96" t="s">
        <v>54</v>
      </c>
      <c r="AL73" s="46"/>
      <c r="AM73" s="41"/>
      <c r="AN73" s="48" t="s">
        <v>54</v>
      </c>
      <c r="AO73" s="48" t="s">
        <v>54</v>
      </c>
      <c r="AP73" s="48" t="s">
        <v>100</v>
      </c>
      <c r="AQ73" s="49"/>
      <c r="AR73" s="49"/>
      <c r="AS73" s="50" t="s">
        <v>119</v>
      </c>
    </row>
    <row r="74" spans="1:45" ht="60.6" customHeight="1" x14ac:dyDescent="0.2">
      <c r="A74" s="70">
        <v>61</v>
      </c>
      <c r="B74" s="60" t="s">
        <v>357</v>
      </c>
      <c r="C74" s="60" t="s">
        <v>354</v>
      </c>
      <c r="D74" s="60" t="s">
        <v>44</v>
      </c>
      <c r="E74" s="61">
        <v>8.5139999999999993</v>
      </c>
      <c r="F74" s="61">
        <v>8.5139999999999993</v>
      </c>
      <c r="G74" s="35">
        <v>7.5350000000000001</v>
      </c>
      <c r="H74" s="32" t="s">
        <v>45</v>
      </c>
      <c r="I74" s="63" t="s">
        <v>83</v>
      </c>
      <c r="J74" s="64" t="s">
        <v>308</v>
      </c>
      <c r="K74" s="61">
        <v>8.5139999999999993</v>
      </c>
      <c r="L74" s="35">
        <v>14.162000000000001</v>
      </c>
      <c r="M74" s="35">
        <f t="shared" si="4"/>
        <v>5.6480000000000015</v>
      </c>
      <c r="N74" s="58">
        <v>0</v>
      </c>
      <c r="O74" s="69" t="s">
        <v>83</v>
      </c>
      <c r="P74" s="60" t="s">
        <v>358</v>
      </c>
      <c r="Q74" s="65" t="s">
        <v>359</v>
      </c>
      <c r="R74" s="65" t="s">
        <v>311</v>
      </c>
      <c r="S74" s="40" t="s">
        <v>109</v>
      </c>
      <c r="T74" s="41" t="s">
        <v>312</v>
      </c>
      <c r="U74" s="42" t="s">
        <v>53</v>
      </c>
      <c r="V74" s="91"/>
      <c r="W74" s="96" t="s">
        <v>54</v>
      </c>
      <c r="X74" s="45">
        <v>65</v>
      </c>
      <c r="Y74" s="96" t="s">
        <v>54</v>
      </c>
      <c r="Z74" s="46"/>
      <c r="AA74" s="42"/>
      <c r="AB74" s="91"/>
      <c r="AC74" s="96" t="s">
        <v>54</v>
      </c>
      <c r="AD74" s="45"/>
      <c r="AE74" s="96" t="s">
        <v>54</v>
      </c>
      <c r="AF74" s="46"/>
      <c r="AG74" s="42"/>
      <c r="AH74" s="91"/>
      <c r="AI74" s="96" t="s">
        <v>54</v>
      </c>
      <c r="AJ74" s="45"/>
      <c r="AK74" s="96" t="s">
        <v>54</v>
      </c>
      <c r="AL74" s="46"/>
      <c r="AM74" s="41"/>
      <c r="AN74" s="48" t="s">
        <v>54</v>
      </c>
      <c r="AO74" s="48" t="s">
        <v>54</v>
      </c>
      <c r="AP74" s="48" t="s">
        <v>100</v>
      </c>
      <c r="AQ74" s="49"/>
      <c r="AR74" s="49"/>
      <c r="AS74" s="50"/>
    </row>
    <row r="75" spans="1:45" ht="74.400000000000006" customHeight="1" x14ac:dyDescent="0.2">
      <c r="A75" s="70">
        <v>62</v>
      </c>
      <c r="B75" s="60" t="s">
        <v>360</v>
      </c>
      <c r="C75" s="60" t="s">
        <v>91</v>
      </c>
      <c r="D75" s="60" t="s">
        <v>44</v>
      </c>
      <c r="E75" s="61">
        <v>23.001999999999999</v>
      </c>
      <c r="F75" s="62">
        <v>57.735999999999997</v>
      </c>
      <c r="G75" s="35">
        <v>30.704469</v>
      </c>
      <c r="H75" s="32" t="s">
        <v>45</v>
      </c>
      <c r="I75" s="63" t="s">
        <v>83</v>
      </c>
      <c r="J75" s="64" t="s">
        <v>361</v>
      </c>
      <c r="K75" s="61">
        <v>41.65</v>
      </c>
      <c r="L75" s="35">
        <v>43.116999999999997</v>
      </c>
      <c r="M75" s="35">
        <f t="shared" si="4"/>
        <v>1.4669999999999987</v>
      </c>
      <c r="N75" s="58">
        <v>0</v>
      </c>
      <c r="O75" s="69" t="s">
        <v>83</v>
      </c>
      <c r="P75" s="60" t="s">
        <v>362</v>
      </c>
      <c r="Q75" s="65" t="s">
        <v>363</v>
      </c>
      <c r="R75" s="65" t="s">
        <v>311</v>
      </c>
      <c r="S75" s="40" t="s">
        <v>109</v>
      </c>
      <c r="T75" s="41" t="s">
        <v>312</v>
      </c>
      <c r="U75" s="42" t="s">
        <v>53</v>
      </c>
      <c r="V75" s="43"/>
      <c r="W75" s="44" t="s">
        <v>54</v>
      </c>
      <c r="X75" s="45">
        <v>66</v>
      </c>
      <c r="Y75" s="44" t="s">
        <v>54</v>
      </c>
      <c r="Z75" s="46"/>
      <c r="AA75" s="42"/>
      <c r="AB75" s="43"/>
      <c r="AC75" s="44" t="s">
        <v>54</v>
      </c>
      <c r="AD75" s="45"/>
      <c r="AE75" s="44" t="s">
        <v>54</v>
      </c>
      <c r="AF75" s="46"/>
      <c r="AG75" s="42"/>
      <c r="AH75" s="43"/>
      <c r="AI75" s="44" t="s">
        <v>54</v>
      </c>
      <c r="AJ75" s="45"/>
      <c r="AK75" s="44" t="s">
        <v>54</v>
      </c>
      <c r="AL75" s="46"/>
      <c r="AM75" s="47"/>
      <c r="AN75" s="48" t="s">
        <v>54</v>
      </c>
      <c r="AO75" s="48" t="s">
        <v>54</v>
      </c>
      <c r="AP75" s="48" t="s">
        <v>95</v>
      </c>
      <c r="AQ75" s="49"/>
      <c r="AR75" s="49"/>
      <c r="AS75" s="50"/>
    </row>
    <row r="76" spans="1:45" ht="104.4" customHeight="1" thickBot="1" x14ac:dyDescent="0.25">
      <c r="A76" s="70">
        <v>63</v>
      </c>
      <c r="B76" s="60" t="s">
        <v>364</v>
      </c>
      <c r="C76" s="60" t="s">
        <v>88</v>
      </c>
      <c r="D76" s="60" t="s">
        <v>44</v>
      </c>
      <c r="E76" s="61">
        <v>4291.8050000000003</v>
      </c>
      <c r="F76" s="61">
        <v>4291.8050000000003</v>
      </c>
      <c r="G76" s="35">
        <v>3242.8800540000002</v>
      </c>
      <c r="H76" s="32" t="s">
        <v>45</v>
      </c>
      <c r="I76" s="63" t="s">
        <v>83</v>
      </c>
      <c r="J76" s="64" t="s">
        <v>365</v>
      </c>
      <c r="K76" s="61">
        <v>3130</v>
      </c>
      <c r="L76" s="35">
        <v>3130</v>
      </c>
      <c r="M76" s="35">
        <f t="shared" si="4"/>
        <v>0</v>
      </c>
      <c r="N76" s="58">
        <v>0</v>
      </c>
      <c r="O76" s="69" t="s">
        <v>83</v>
      </c>
      <c r="P76" s="60" t="s">
        <v>366</v>
      </c>
      <c r="Q76" s="65"/>
      <c r="R76" s="65" t="s">
        <v>311</v>
      </c>
      <c r="S76" s="40" t="s">
        <v>109</v>
      </c>
      <c r="T76" s="41" t="s">
        <v>312</v>
      </c>
      <c r="U76" s="42" t="s">
        <v>53</v>
      </c>
      <c r="V76" s="43"/>
      <c r="W76" s="44" t="s">
        <v>54</v>
      </c>
      <c r="X76" s="45">
        <v>67</v>
      </c>
      <c r="Y76" s="44" t="s">
        <v>54</v>
      </c>
      <c r="Z76" s="46"/>
      <c r="AA76" s="42"/>
      <c r="AB76" s="43"/>
      <c r="AC76" s="44" t="s">
        <v>54</v>
      </c>
      <c r="AD76" s="45"/>
      <c r="AE76" s="44" t="s">
        <v>54</v>
      </c>
      <c r="AF76" s="46"/>
      <c r="AG76" s="42"/>
      <c r="AH76" s="43"/>
      <c r="AI76" s="44" t="s">
        <v>54</v>
      </c>
      <c r="AJ76" s="45"/>
      <c r="AK76" s="44" t="s">
        <v>54</v>
      </c>
      <c r="AL76" s="46"/>
      <c r="AM76" s="47"/>
      <c r="AN76" s="48" t="s">
        <v>54</v>
      </c>
      <c r="AO76" s="48" t="s">
        <v>54</v>
      </c>
      <c r="AP76" s="48" t="s">
        <v>55</v>
      </c>
      <c r="AQ76" s="49"/>
      <c r="AR76" s="49" t="s">
        <v>56</v>
      </c>
      <c r="AS76" s="50"/>
    </row>
    <row r="77" spans="1:45" x14ac:dyDescent="0.2">
      <c r="A77" s="15"/>
      <c r="B77" s="16" t="s">
        <v>367</v>
      </c>
      <c r="C77" s="16"/>
      <c r="D77" s="16"/>
      <c r="E77" s="51"/>
      <c r="F77" s="52"/>
      <c r="G77" s="52"/>
      <c r="H77" s="18"/>
      <c r="I77" s="18"/>
      <c r="J77" s="18"/>
      <c r="K77" s="53"/>
      <c r="L77" s="54"/>
      <c r="M77" s="54"/>
      <c r="N77" s="55"/>
      <c r="O77" s="21"/>
      <c r="P77" s="22"/>
      <c r="Q77" s="23"/>
      <c r="R77" s="23"/>
      <c r="S77" s="23"/>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3"/>
      <c r="AR77" s="23"/>
      <c r="AS77" s="25"/>
    </row>
    <row r="78" spans="1:45" ht="75" customHeight="1" x14ac:dyDescent="0.2">
      <c r="A78" s="70">
        <v>64</v>
      </c>
      <c r="B78" s="60" t="s">
        <v>368</v>
      </c>
      <c r="C78" s="60" t="s">
        <v>91</v>
      </c>
      <c r="D78" s="60" t="s">
        <v>44</v>
      </c>
      <c r="E78" s="61">
        <v>3759.7689999999998</v>
      </c>
      <c r="F78" s="62">
        <v>3028.8760000000002</v>
      </c>
      <c r="G78" s="35">
        <v>2671</v>
      </c>
      <c r="H78" s="32" t="s">
        <v>369</v>
      </c>
      <c r="I78" s="63" t="s">
        <v>83</v>
      </c>
      <c r="J78" s="64" t="s">
        <v>370</v>
      </c>
      <c r="K78" s="35">
        <v>0</v>
      </c>
      <c r="L78" s="35">
        <v>0</v>
      </c>
      <c r="M78" s="35">
        <f t="shared" ref="M78:M82" si="5">L78-K78</f>
        <v>0</v>
      </c>
      <c r="N78" s="58">
        <v>0</v>
      </c>
      <c r="O78" s="69" t="s">
        <v>83</v>
      </c>
      <c r="P78" s="60" t="s">
        <v>371</v>
      </c>
      <c r="Q78" s="65"/>
      <c r="R78" s="65" t="s">
        <v>372</v>
      </c>
      <c r="S78" s="40" t="s">
        <v>109</v>
      </c>
      <c r="T78" s="72" t="s">
        <v>373</v>
      </c>
      <c r="U78" s="42" t="s">
        <v>53</v>
      </c>
      <c r="V78" s="43"/>
      <c r="W78" s="44" t="s">
        <v>54</v>
      </c>
      <c r="X78" s="45">
        <v>68</v>
      </c>
      <c r="Y78" s="44" t="s">
        <v>54</v>
      </c>
      <c r="Z78" s="46"/>
      <c r="AA78" s="42"/>
      <c r="AB78" s="43"/>
      <c r="AC78" s="44" t="s">
        <v>54</v>
      </c>
      <c r="AD78" s="45"/>
      <c r="AE78" s="44" t="s">
        <v>54</v>
      </c>
      <c r="AF78" s="46"/>
      <c r="AG78" s="42"/>
      <c r="AH78" s="43"/>
      <c r="AI78" s="44" t="s">
        <v>54</v>
      </c>
      <c r="AJ78" s="45"/>
      <c r="AK78" s="44" t="s">
        <v>54</v>
      </c>
      <c r="AL78" s="46"/>
      <c r="AM78" s="47"/>
      <c r="AN78" s="48" t="s">
        <v>54</v>
      </c>
      <c r="AO78" s="48" t="s">
        <v>54</v>
      </c>
      <c r="AP78" s="48" t="s">
        <v>55</v>
      </c>
      <c r="AQ78" s="49"/>
      <c r="AR78" s="49" t="s">
        <v>56</v>
      </c>
      <c r="AS78" s="50"/>
    </row>
    <row r="79" spans="1:45" ht="73.2" customHeight="1" x14ac:dyDescent="0.2">
      <c r="A79" s="70">
        <v>65</v>
      </c>
      <c r="B79" s="60" t="s">
        <v>374</v>
      </c>
      <c r="C79" s="60" t="s">
        <v>375</v>
      </c>
      <c r="D79" s="60" t="s">
        <v>44</v>
      </c>
      <c r="E79" s="61">
        <v>8791.5329999999994</v>
      </c>
      <c r="F79" s="62">
        <v>9491.7429329999995</v>
      </c>
      <c r="G79" s="35">
        <v>8871</v>
      </c>
      <c r="H79" s="32" t="s">
        <v>369</v>
      </c>
      <c r="I79" s="63" t="s">
        <v>83</v>
      </c>
      <c r="J79" s="64" t="s">
        <v>370</v>
      </c>
      <c r="K79" s="35">
        <v>9501.5329999999994</v>
      </c>
      <c r="L79" s="35">
        <v>16083.669</v>
      </c>
      <c r="M79" s="35">
        <f t="shared" si="5"/>
        <v>6582.1360000000004</v>
      </c>
      <c r="N79" s="58">
        <v>0</v>
      </c>
      <c r="O79" s="69" t="s">
        <v>83</v>
      </c>
      <c r="P79" s="60" t="s">
        <v>371</v>
      </c>
      <c r="Q79" s="65" t="s">
        <v>376</v>
      </c>
      <c r="R79" s="65" t="s">
        <v>372</v>
      </c>
      <c r="S79" s="40" t="s">
        <v>377</v>
      </c>
      <c r="T79" s="72" t="s">
        <v>378</v>
      </c>
      <c r="U79" s="42" t="s">
        <v>53</v>
      </c>
      <c r="V79" s="43"/>
      <c r="W79" s="44" t="s">
        <v>54</v>
      </c>
      <c r="X79" s="45">
        <v>69</v>
      </c>
      <c r="Y79" s="44" t="s">
        <v>54</v>
      </c>
      <c r="Z79" s="46"/>
      <c r="AA79" s="42"/>
      <c r="AB79" s="43"/>
      <c r="AC79" s="44" t="s">
        <v>54</v>
      </c>
      <c r="AD79" s="45"/>
      <c r="AE79" s="44" t="s">
        <v>54</v>
      </c>
      <c r="AF79" s="46"/>
      <c r="AG79" s="42"/>
      <c r="AH79" s="43"/>
      <c r="AI79" s="44" t="s">
        <v>54</v>
      </c>
      <c r="AJ79" s="45"/>
      <c r="AK79" s="44" t="s">
        <v>54</v>
      </c>
      <c r="AL79" s="46"/>
      <c r="AM79" s="47"/>
      <c r="AN79" s="48" t="s">
        <v>54</v>
      </c>
      <c r="AO79" s="48" t="s">
        <v>54</v>
      </c>
      <c r="AP79" s="48" t="s">
        <v>100</v>
      </c>
      <c r="AQ79" s="49"/>
      <c r="AR79" s="49" t="s">
        <v>56</v>
      </c>
      <c r="AS79" s="50"/>
    </row>
    <row r="80" spans="1:45" ht="76.8" customHeight="1" x14ac:dyDescent="0.2">
      <c r="A80" s="70">
        <v>66</v>
      </c>
      <c r="B80" s="60" t="s">
        <v>379</v>
      </c>
      <c r="C80" s="60" t="s">
        <v>141</v>
      </c>
      <c r="D80" s="60" t="s">
        <v>44</v>
      </c>
      <c r="E80" s="61">
        <v>22.097999999999999</v>
      </c>
      <c r="F80" s="62">
        <v>22.097999999999999</v>
      </c>
      <c r="G80" s="35">
        <v>16</v>
      </c>
      <c r="H80" s="32" t="s">
        <v>369</v>
      </c>
      <c r="I80" s="63" t="s">
        <v>83</v>
      </c>
      <c r="J80" s="64" t="s">
        <v>380</v>
      </c>
      <c r="K80" s="35">
        <v>22.640999999999998</v>
      </c>
      <c r="L80" s="35">
        <v>50.002000000000002</v>
      </c>
      <c r="M80" s="35">
        <f>L80-K80</f>
        <v>27.361000000000004</v>
      </c>
      <c r="N80" s="58">
        <v>0</v>
      </c>
      <c r="O80" s="69" t="s">
        <v>83</v>
      </c>
      <c r="P80" s="60" t="s">
        <v>381</v>
      </c>
      <c r="Q80" s="65"/>
      <c r="R80" s="65" t="s">
        <v>372</v>
      </c>
      <c r="S80" s="40" t="s">
        <v>377</v>
      </c>
      <c r="T80" s="41" t="s">
        <v>378</v>
      </c>
      <c r="U80" s="42" t="s">
        <v>53</v>
      </c>
      <c r="V80" s="43"/>
      <c r="W80" s="44" t="s">
        <v>54</v>
      </c>
      <c r="X80" s="45">
        <v>70</v>
      </c>
      <c r="Y80" s="44" t="s">
        <v>54</v>
      </c>
      <c r="Z80" s="46"/>
      <c r="AA80" s="42"/>
      <c r="AB80" s="43"/>
      <c r="AC80" s="44" t="s">
        <v>54</v>
      </c>
      <c r="AD80" s="45"/>
      <c r="AE80" s="44" t="s">
        <v>54</v>
      </c>
      <c r="AF80" s="46"/>
      <c r="AG80" s="42"/>
      <c r="AH80" s="43"/>
      <c r="AI80" s="44" t="s">
        <v>54</v>
      </c>
      <c r="AJ80" s="45"/>
      <c r="AK80" s="44" t="s">
        <v>54</v>
      </c>
      <c r="AL80" s="46"/>
      <c r="AM80" s="47"/>
      <c r="AN80" s="48" t="s">
        <v>54</v>
      </c>
      <c r="AO80" s="48" t="s">
        <v>54</v>
      </c>
      <c r="AP80" s="48" t="s">
        <v>100</v>
      </c>
      <c r="AQ80" s="49" t="s">
        <v>56</v>
      </c>
      <c r="AR80" s="49"/>
      <c r="AS80" s="50" t="s">
        <v>119</v>
      </c>
    </row>
    <row r="81" spans="1:45" ht="85.2" customHeight="1" x14ac:dyDescent="0.2">
      <c r="A81" s="70">
        <v>67</v>
      </c>
      <c r="B81" s="60" t="s">
        <v>382</v>
      </c>
      <c r="C81" s="60" t="s">
        <v>141</v>
      </c>
      <c r="D81" s="60" t="s">
        <v>44</v>
      </c>
      <c r="E81" s="61">
        <v>431.33</v>
      </c>
      <c r="F81" s="61">
        <v>431.33</v>
      </c>
      <c r="G81" s="35">
        <v>308.8</v>
      </c>
      <c r="H81" s="32" t="s">
        <v>369</v>
      </c>
      <c r="I81" s="63" t="s">
        <v>83</v>
      </c>
      <c r="J81" s="64" t="s">
        <v>146</v>
      </c>
      <c r="K81" s="35">
        <v>435.19200000000001</v>
      </c>
      <c r="L81" s="35">
        <v>429.66199999999998</v>
      </c>
      <c r="M81" s="35">
        <f t="shared" si="5"/>
        <v>-5.5300000000000296</v>
      </c>
      <c r="N81" s="58">
        <v>0</v>
      </c>
      <c r="O81" s="69" t="s">
        <v>83</v>
      </c>
      <c r="P81" s="60" t="s">
        <v>383</v>
      </c>
      <c r="Q81" s="65"/>
      <c r="R81" s="65" t="s">
        <v>372</v>
      </c>
      <c r="S81" s="40" t="s">
        <v>377</v>
      </c>
      <c r="T81" s="41" t="s">
        <v>378</v>
      </c>
      <c r="U81" s="42" t="s">
        <v>53</v>
      </c>
      <c r="V81" s="43"/>
      <c r="W81" s="44" t="s">
        <v>54</v>
      </c>
      <c r="X81" s="45">
        <v>71</v>
      </c>
      <c r="Y81" s="44" t="s">
        <v>54</v>
      </c>
      <c r="Z81" s="46"/>
      <c r="AA81" s="42"/>
      <c r="AB81" s="43"/>
      <c r="AC81" s="44" t="s">
        <v>54</v>
      </c>
      <c r="AD81" s="45"/>
      <c r="AE81" s="44" t="s">
        <v>54</v>
      </c>
      <c r="AF81" s="46"/>
      <c r="AG81" s="42"/>
      <c r="AH81" s="43"/>
      <c r="AI81" s="44" t="s">
        <v>54</v>
      </c>
      <c r="AJ81" s="45"/>
      <c r="AK81" s="44" t="s">
        <v>54</v>
      </c>
      <c r="AL81" s="46"/>
      <c r="AM81" s="47"/>
      <c r="AN81" s="48" t="s">
        <v>54</v>
      </c>
      <c r="AO81" s="48" t="s">
        <v>54</v>
      </c>
      <c r="AP81" s="48" t="s">
        <v>100</v>
      </c>
      <c r="AQ81" s="49" t="s">
        <v>56</v>
      </c>
      <c r="AR81" s="49"/>
      <c r="AS81" s="50"/>
    </row>
    <row r="82" spans="1:45" ht="73.2" customHeight="1" thickBot="1" x14ac:dyDescent="0.25">
      <c r="A82" s="70">
        <v>68</v>
      </c>
      <c r="B82" s="60" t="s">
        <v>384</v>
      </c>
      <c r="C82" s="60" t="s">
        <v>158</v>
      </c>
      <c r="D82" s="60" t="s">
        <v>385</v>
      </c>
      <c r="E82" s="61">
        <v>1000</v>
      </c>
      <c r="F82" s="62">
        <v>1208.3555819999999</v>
      </c>
      <c r="G82" s="35">
        <v>993</v>
      </c>
      <c r="H82" s="32" t="s">
        <v>369</v>
      </c>
      <c r="I82" s="63" t="s">
        <v>60</v>
      </c>
      <c r="J82" s="64" t="s">
        <v>386</v>
      </c>
      <c r="K82" s="35">
        <v>500</v>
      </c>
      <c r="L82" s="35">
        <v>0</v>
      </c>
      <c r="M82" s="35">
        <f t="shared" si="5"/>
        <v>-500</v>
      </c>
      <c r="N82" s="58">
        <v>0</v>
      </c>
      <c r="O82" s="69" t="s">
        <v>62</v>
      </c>
      <c r="P82" s="60" t="s">
        <v>387</v>
      </c>
      <c r="Q82" s="65" t="s">
        <v>388</v>
      </c>
      <c r="R82" s="65" t="s">
        <v>372</v>
      </c>
      <c r="S82" s="40" t="s">
        <v>377</v>
      </c>
      <c r="T82" s="41" t="s">
        <v>389</v>
      </c>
      <c r="U82" s="42" t="s">
        <v>53</v>
      </c>
      <c r="V82" s="43"/>
      <c r="W82" s="44" t="s">
        <v>54</v>
      </c>
      <c r="X82" s="45">
        <v>72</v>
      </c>
      <c r="Y82" s="44" t="s">
        <v>54</v>
      </c>
      <c r="Z82" s="46"/>
      <c r="AA82" s="42"/>
      <c r="AB82" s="43"/>
      <c r="AC82" s="44" t="s">
        <v>54</v>
      </c>
      <c r="AD82" s="45"/>
      <c r="AE82" s="44" t="s">
        <v>54</v>
      </c>
      <c r="AF82" s="46"/>
      <c r="AG82" s="42"/>
      <c r="AH82" s="43"/>
      <c r="AI82" s="44" t="s">
        <v>54</v>
      </c>
      <c r="AJ82" s="45"/>
      <c r="AK82" s="44" t="s">
        <v>54</v>
      </c>
      <c r="AL82" s="46"/>
      <c r="AM82" s="47"/>
      <c r="AN82" s="48" t="s">
        <v>54</v>
      </c>
      <c r="AO82" s="48" t="s">
        <v>54</v>
      </c>
      <c r="AP82" s="48" t="s">
        <v>86</v>
      </c>
      <c r="AQ82" s="49"/>
      <c r="AR82" s="49" t="s">
        <v>56</v>
      </c>
      <c r="AS82" s="50"/>
    </row>
    <row r="83" spans="1:45" x14ac:dyDescent="0.2">
      <c r="A83" s="15"/>
      <c r="B83" s="16" t="s">
        <v>390</v>
      </c>
      <c r="C83" s="16"/>
      <c r="D83" s="16"/>
      <c r="E83" s="51"/>
      <c r="F83" s="52"/>
      <c r="G83" s="52"/>
      <c r="H83" s="18"/>
      <c r="I83" s="18"/>
      <c r="J83" s="18"/>
      <c r="K83" s="53"/>
      <c r="L83" s="54"/>
      <c r="M83" s="54"/>
      <c r="N83" s="55"/>
      <c r="O83" s="21"/>
      <c r="P83" s="22"/>
      <c r="Q83" s="23"/>
      <c r="R83" s="23"/>
      <c r="S83" s="23"/>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3"/>
      <c r="AR83" s="23"/>
      <c r="AS83" s="25"/>
    </row>
    <row r="84" spans="1:45" ht="81.75" customHeight="1" x14ac:dyDescent="0.2">
      <c r="A84" s="70">
        <v>69</v>
      </c>
      <c r="B84" s="60" t="s">
        <v>391</v>
      </c>
      <c r="C84" s="60" t="s">
        <v>354</v>
      </c>
      <c r="D84" s="60" t="s">
        <v>392</v>
      </c>
      <c r="E84" s="61">
        <v>98102</v>
      </c>
      <c r="F84" s="62">
        <v>95992.326923000001</v>
      </c>
      <c r="G84" s="35">
        <v>93239.807690999995</v>
      </c>
      <c r="H84" s="32" t="s">
        <v>45</v>
      </c>
      <c r="I84" s="63" t="s">
        <v>83</v>
      </c>
      <c r="J84" s="64" t="s">
        <v>393</v>
      </c>
      <c r="K84" s="61">
        <v>76249.813999999998</v>
      </c>
      <c r="L84" s="35">
        <v>76249.813999999998</v>
      </c>
      <c r="M84" s="35">
        <f t="shared" ref="M84:M101" si="6">L84-K84</f>
        <v>0</v>
      </c>
      <c r="N84" s="58">
        <v>0</v>
      </c>
      <c r="O84" s="98" t="s">
        <v>83</v>
      </c>
      <c r="P84" s="66" t="s">
        <v>394</v>
      </c>
      <c r="Q84" s="65" t="s">
        <v>395</v>
      </c>
      <c r="R84" s="65" t="s">
        <v>396</v>
      </c>
      <c r="S84" s="40" t="s">
        <v>109</v>
      </c>
      <c r="T84" s="41" t="s">
        <v>397</v>
      </c>
      <c r="U84" s="42" t="s">
        <v>53</v>
      </c>
      <c r="V84" s="43"/>
      <c r="W84" s="44" t="s">
        <v>54</v>
      </c>
      <c r="X84" s="45">
        <v>73</v>
      </c>
      <c r="Y84" s="44" t="s">
        <v>54</v>
      </c>
      <c r="Z84" s="46"/>
      <c r="AA84" s="42"/>
      <c r="AB84" s="43"/>
      <c r="AC84" s="44" t="s">
        <v>54</v>
      </c>
      <c r="AD84" s="45"/>
      <c r="AE84" s="44" t="s">
        <v>54</v>
      </c>
      <c r="AF84" s="46"/>
      <c r="AG84" s="42"/>
      <c r="AH84" s="43"/>
      <c r="AI84" s="44" t="s">
        <v>54</v>
      </c>
      <c r="AJ84" s="45"/>
      <c r="AK84" s="44" t="s">
        <v>54</v>
      </c>
      <c r="AL84" s="46"/>
      <c r="AM84" s="47"/>
      <c r="AN84" s="48" t="s">
        <v>54</v>
      </c>
      <c r="AO84" s="48" t="s">
        <v>54</v>
      </c>
      <c r="AP84" s="48" t="s">
        <v>55</v>
      </c>
      <c r="AQ84" s="49"/>
      <c r="AR84" s="49" t="s">
        <v>56</v>
      </c>
      <c r="AS84" s="50"/>
    </row>
    <row r="85" spans="1:45" ht="73.5" customHeight="1" x14ac:dyDescent="0.2">
      <c r="A85" s="70">
        <v>70</v>
      </c>
      <c r="B85" s="60" t="s">
        <v>398</v>
      </c>
      <c r="C85" s="60" t="s">
        <v>354</v>
      </c>
      <c r="D85" s="60" t="s">
        <v>392</v>
      </c>
      <c r="E85" s="61">
        <v>100</v>
      </c>
      <c r="F85" s="35">
        <v>100</v>
      </c>
      <c r="G85" s="35">
        <v>93.5</v>
      </c>
      <c r="H85" s="32" t="s">
        <v>45</v>
      </c>
      <c r="I85" s="63" t="s">
        <v>83</v>
      </c>
      <c r="J85" s="64" t="s">
        <v>399</v>
      </c>
      <c r="K85" s="61">
        <v>80</v>
      </c>
      <c r="L85" s="35">
        <v>80</v>
      </c>
      <c r="M85" s="35">
        <f t="shared" si="6"/>
        <v>0</v>
      </c>
      <c r="N85" s="58">
        <v>0</v>
      </c>
      <c r="O85" s="98" t="s">
        <v>83</v>
      </c>
      <c r="P85" s="66" t="s">
        <v>400</v>
      </c>
      <c r="Q85" s="65"/>
      <c r="R85" s="65" t="s">
        <v>401</v>
      </c>
      <c r="S85" s="40" t="s">
        <v>109</v>
      </c>
      <c r="T85" s="72" t="s">
        <v>402</v>
      </c>
      <c r="U85" s="42" t="s">
        <v>53</v>
      </c>
      <c r="V85" s="43"/>
      <c r="W85" s="44" t="s">
        <v>54</v>
      </c>
      <c r="X85" s="45">
        <v>74</v>
      </c>
      <c r="Y85" s="44" t="s">
        <v>54</v>
      </c>
      <c r="Z85" s="46"/>
      <c r="AA85" s="42"/>
      <c r="AB85" s="43"/>
      <c r="AC85" s="44" t="s">
        <v>54</v>
      </c>
      <c r="AD85" s="45"/>
      <c r="AE85" s="44" t="s">
        <v>54</v>
      </c>
      <c r="AF85" s="46"/>
      <c r="AG85" s="42"/>
      <c r="AH85" s="43"/>
      <c r="AI85" s="44" t="s">
        <v>54</v>
      </c>
      <c r="AJ85" s="45"/>
      <c r="AK85" s="44" t="s">
        <v>54</v>
      </c>
      <c r="AL85" s="46"/>
      <c r="AM85" s="47"/>
      <c r="AN85" s="48" t="s">
        <v>54</v>
      </c>
      <c r="AO85" s="48" t="s">
        <v>54</v>
      </c>
      <c r="AP85" s="48" t="s">
        <v>55</v>
      </c>
      <c r="AQ85" s="49" t="s">
        <v>56</v>
      </c>
      <c r="AR85" s="49"/>
      <c r="AS85" s="50"/>
    </row>
    <row r="86" spans="1:45" ht="171.75" customHeight="1" x14ac:dyDescent="0.2">
      <c r="A86" s="70">
        <v>71</v>
      </c>
      <c r="B86" s="60" t="s">
        <v>403</v>
      </c>
      <c r="C86" s="60" t="s">
        <v>354</v>
      </c>
      <c r="D86" s="60" t="s">
        <v>44</v>
      </c>
      <c r="E86" s="61">
        <v>40</v>
      </c>
      <c r="F86" s="35">
        <v>40</v>
      </c>
      <c r="G86" s="35">
        <v>37.511845000000001</v>
      </c>
      <c r="H86" s="32" t="s">
        <v>45</v>
      </c>
      <c r="I86" s="63" t="s">
        <v>83</v>
      </c>
      <c r="J86" s="64" t="s">
        <v>404</v>
      </c>
      <c r="K86" s="61">
        <v>40</v>
      </c>
      <c r="L86" s="35">
        <v>40</v>
      </c>
      <c r="M86" s="35">
        <f t="shared" si="6"/>
        <v>0</v>
      </c>
      <c r="N86" s="58">
        <v>0</v>
      </c>
      <c r="O86" s="69" t="s">
        <v>83</v>
      </c>
      <c r="P86" s="60" t="s">
        <v>405</v>
      </c>
      <c r="Q86" s="65"/>
      <c r="R86" s="65" t="s">
        <v>401</v>
      </c>
      <c r="S86" s="40" t="s">
        <v>257</v>
      </c>
      <c r="T86" s="72" t="s">
        <v>406</v>
      </c>
      <c r="U86" s="42" t="s">
        <v>53</v>
      </c>
      <c r="V86" s="43"/>
      <c r="W86" s="44" t="s">
        <v>54</v>
      </c>
      <c r="X86" s="45">
        <v>75</v>
      </c>
      <c r="Y86" s="44" t="s">
        <v>54</v>
      </c>
      <c r="Z86" s="46"/>
      <c r="AA86" s="42"/>
      <c r="AB86" s="43"/>
      <c r="AC86" s="44" t="s">
        <v>54</v>
      </c>
      <c r="AD86" s="45"/>
      <c r="AE86" s="44" t="s">
        <v>54</v>
      </c>
      <c r="AF86" s="46"/>
      <c r="AG86" s="42"/>
      <c r="AH86" s="43"/>
      <c r="AI86" s="44" t="s">
        <v>54</v>
      </c>
      <c r="AJ86" s="45"/>
      <c r="AK86" s="44" t="s">
        <v>54</v>
      </c>
      <c r="AL86" s="46"/>
      <c r="AM86" s="47"/>
      <c r="AN86" s="48" t="s">
        <v>54</v>
      </c>
      <c r="AO86" s="48" t="s">
        <v>54</v>
      </c>
      <c r="AP86" s="48" t="s">
        <v>55</v>
      </c>
      <c r="AQ86" s="49" t="s">
        <v>56</v>
      </c>
      <c r="AR86" s="49"/>
      <c r="AS86" s="50"/>
    </row>
    <row r="87" spans="1:45" ht="100.8" customHeight="1" x14ac:dyDescent="0.2">
      <c r="A87" s="70">
        <v>72</v>
      </c>
      <c r="B87" s="60" t="s">
        <v>407</v>
      </c>
      <c r="C87" s="60" t="s">
        <v>408</v>
      </c>
      <c r="D87" s="60" t="s">
        <v>44</v>
      </c>
      <c r="E87" s="61">
        <v>7996.3</v>
      </c>
      <c r="F87" s="62">
        <v>6154.0240000000003</v>
      </c>
      <c r="G87" s="35">
        <v>5899.5730000000003</v>
      </c>
      <c r="H87" s="32" t="s">
        <v>45</v>
      </c>
      <c r="I87" s="63" t="s">
        <v>83</v>
      </c>
      <c r="J87" s="64" t="s">
        <v>409</v>
      </c>
      <c r="K87" s="61">
        <v>5000.1360000000004</v>
      </c>
      <c r="L87" s="35">
        <v>5000.1360000000004</v>
      </c>
      <c r="M87" s="35">
        <f t="shared" si="6"/>
        <v>0</v>
      </c>
      <c r="N87" s="58">
        <v>0</v>
      </c>
      <c r="O87" s="69" t="s">
        <v>83</v>
      </c>
      <c r="P87" s="57" t="s">
        <v>410</v>
      </c>
      <c r="Q87" s="65"/>
      <c r="R87" s="65" t="s">
        <v>411</v>
      </c>
      <c r="S87" s="40" t="s">
        <v>109</v>
      </c>
      <c r="T87" s="72" t="s">
        <v>412</v>
      </c>
      <c r="U87" s="42" t="s">
        <v>53</v>
      </c>
      <c r="V87" s="43"/>
      <c r="W87" s="44" t="s">
        <v>54</v>
      </c>
      <c r="X87" s="45">
        <v>76</v>
      </c>
      <c r="Y87" s="44" t="s">
        <v>54</v>
      </c>
      <c r="Z87" s="46"/>
      <c r="AA87" s="42"/>
      <c r="AB87" s="43"/>
      <c r="AC87" s="44" t="s">
        <v>54</v>
      </c>
      <c r="AD87" s="45"/>
      <c r="AE87" s="44" t="s">
        <v>54</v>
      </c>
      <c r="AF87" s="46"/>
      <c r="AG87" s="42"/>
      <c r="AH87" s="43"/>
      <c r="AI87" s="44" t="s">
        <v>54</v>
      </c>
      <c r="AJ87" s="45"/>
      <c r="AK87" s="44" t="s">
        <v>54</v>
      </c>
      <c r="AL87" s="46"/>
      <c r="AM87" s="47"/>
      <c r="AN87" s="48" t="s">
        <v>54</v>
      </c>
      <c r="AO87" s="48" t="s">
        <v>54</v>
      </c>
      <c r="AP87" s="48" t="s">
        <v>55</v>
      </c>
      <c r="AQ87" s="49"/>
      <c r="AR87" s="49" t="s">
        <v>56</v>
      </c>
      <c r="AS87" s="50"/>
    </row>
    <row r="88" spans="1:45" ht="107.25" customHeight="1" x14ac:dyDescent="0.2">
      <c r="A88" s="70">
        <v>73</v>
      </c>
      <c r="B88" s="60" t="s">
        <v>413</v>
      </c>
      <c r="C88" s="60" t="s">
        <v>408</v>
      </c>
      <c r="D88" s="60" t="s">
        <v>44</v>
      </c>
      <c r="E88" s="61">
        <v>2.1869999999999998</v>
      </c>
      <c r="F88" s="35">
        <v>2.1869999999999998</v>
      </c>
      <c r="G88" s="35">
        <v>1.115246</v>
      </c>
      <c r="H88" s="32" t="s">
        <v>45</v>
      </c>
      <c r="I88" s="63" t="s">
        <v>83</v>
      </c>
      <c r="J88" s="64" t="s">
        <v>414</v>
      </c>
      <c r="K88" s="61">
        <v>1.998</v>
      </c>
      <c r="L88" s="35">
        <v>1.998</v>
      </c>
      <c r="M88" s="35">
        <f t="shared" si="6"/>
        <v>0</v>
      </c>
      <c r="N88" s="58">
        <v>0</v>
      </c>
      <c r="O88" s="69" t="s">
        <v>83</v>
      </c>
      <c r="P88" s="57" t="s">
        <v>415</v>
      </c>
      <c r="Q88" s="65"/>
      <c r="R88" s="65" t="s">
        <v>411</v>
      </c>
      <c r="S88" s="40" t="s">
        <v>257</v>
      </c>
      <c r="T88" s="41" t="s">
        <v>416</v>
      </c>
      <c r="U88" s="42" t="s">
        <v>53</v>
      </c>
      <c r="V88" s="43"/>
      <c r="W88" s="44" t="s">
        <v>54</v>
      </c>
      <c r="X88" s="45">
        <v>77</v>
      </c>
      <c r="Y88" s="44" t="s">
        <v>54</v>
      </c>
      <c r="Z88" s="46"/>
      <c r="AA88" s="42"/>
      <c r="AB88" s="43"/>
      <c r="AC88" s="44" t="s">
        <v>54</v>
      </c>
      <c r="AD88" s="45"/>
      <c r="AE88" s="44" t="s">
        <v>54</v>
      </c>
      <c r="AF88" s="46"/>
      <c r="AG88" s="42"/>
      <c r="AH88" s="43"/>
      <c r="AI88" s="44" t="s">
        <v>54</v>
      </c>
      <c r="AJ88" s="45"/>
      <c r="AK88" s="44" t="s">
        <v>54</v>
      </c>
      <c r="AL88" s="46"/>
      <c r="AM88" s="47"/>
      <c r="AN88" s="48" t="s">
        <v>54</v>
      </c>
      <c r="AO88" s="48" t="s">
        <v>54</v>
      </c>
      <c r="AP88" s="48" t="s">
        <v>55</v>
      </c>
      <c r="AQ88" s="49"/>
      <c r="AR88" s="49"/>
      <c r="AS88" s="50"/>
    </row>
    <row r="89" spans="1:45" ht="94.5" customHeight="1" x14ac:dyDescent="0.2">
      <c r="A89" s="70">
        <v>74</v>
      </c>
      <c r="B89" s="60" t="s">
        <v>417</v>
      </c>
      <c r="C89" s="60" t="s">
        <v>354</v>
      </c>
      <c r="D89" s="60" t="s">
        <v>418</v>
      </c>
      <c r="E89" s="61">
        <v>2619</v>
      </c>
      <c r="F89" s="62">
        <v>2951.9823569999999</v>
      </c>
      <c r="G89" s="35">
        <v>2727.9077670000001</v>
      </c>
      <c r="H89" s="32" t="s">
        <v>45</v>
      </c>
      <c r="I89" s="63" t="s">
        <v>83</v>
      </c>
      <c r="J89" s="64" t="s">
        <v>419</v>
      </c>
      <c r="K89" s="61">
        <v>2619</v>
      </c>
      <c r="L89" s="35">
        <v>2619</v>
      </c>
      <c r="M89" s="35">
        <f t="shared" si="6"/>
        <v>0</v>
      </c>
      <c r="N89" s="36">
        <v>0</v>
      </c>
      <c r="O89" s="69" t="s">
        <v>83</v>
      </c>
      <c r="P89" s="60" t="s">
        <v>420</v>
      </c>
      <c r="Q89" s="65"/>
      <c r="R89" s="65" t="s">
        <v>411</v>
      </c>
      <c r="S89" s="40" t="s">
        <v>257</v>
      </c>
      <c r="T89" s="72" t="s">
        <v>421</v>
      </c>
      <c r="U89" s="42" t="s">
        <v>53</v>
      </c>
      <c r="V89" s="43"/>
      <c r="W89" s="44" t="s">
        <v>54</v>
      </c>
      <c r="X89" s="45">
        <v>78</v>
      </c>
      <c r="Y89" s="44" t="s">
        <v>54</v>
      </c>
      <c r="Z89" s="46"/>
      <c r="AA89" s="42"/>
      <c r="AB89" s="43"/>
      <c r="AC89" s="44" t="s">
        <v>54</v>
      </c>
      <c r="AD89" s="45"/>
      <c r="AE89" s="44" t="s">
        <v>54</v>
      </c>
      <c r="AF89" s="46"/>
      <c r="AG89" s="42"/>
      <c r="AH89" s="43"/>
      <c r="AI89" s="44" t="s">
        <v>54</v>
      </c>
      <c r="AJ89" s="45"/>
      <c r="AK89" s="44" t="s">
        <v>54</v>
      </c>
      <c r="AL89" s="46"/>
      <c r="AM89" s="47"/>
      <c r="AN89" s="48" t="s">
        <v>54</v>
      </c>
      <c r="AO89" s="48" t="s">
        <v>54</v>
      </c>
      <c r="AP89" s="48" t="s">
        <v>55</v>
      </c>
      <c r="AQ89" s="49"/>
      <c r="AR89" s="49"/>
      <c r="AS89" s="50"/>
    </row>
    <row r="90" spans="1:45" ht="81" customHeight="1" x14ac:dyDescent="0.2">
      <c r="A90" s="70">
        <v>75</v>
      </c>
      <c r="B90" s="60" t="s">
        <v>422</v>
      </c>
      <c r="C90" s="60" t="s">
        <v>408</v>
      </c>
      <c r="D90" s="60" t="s">
        <v>44</v>
      </c>
      <c r="E90" s="61">
        <v>3.4</v>
      </c>
      <c r="F90" s="35">
        <v>3.4990000000000001</v>
      </c>
      <c r="G90" s="35">
        <v>3.399</v>
      </c>
      <c r="H90" s="32" t="s">
        <v>45</v>
      </c>
      <c r="I90" s="63" t="s">
        <v>83</v>
      </c>
      <c r="J90" s="64" t="s">
        <v>423</v>
      </c>
      <c r="K90" s="61">
        <v>3.4</v>
      </c>
      <c r="L90" s="35">
        <v>30.4</v>
      </c>
      <c r="M90" s="35">
        <f t="shared" si="6"/>
        <v>27</v>
      </c>
      <c r="N90" s="58">
        <v>0</v>
      </c>
      <c r="O90" s="69" t="s">
        <v>83</v>
      </c>
      <c r="P90" s="60" t="s">
        <v>424</v>
      </c>
      <c r="Q90" s="65"/>
      <c r="R90" s="65" t="s">
        <v>411</v>
      </c>
      <c r="S90" s="40" t="s">
        <v>257</v>
      </c>
      <c r="T90" s="72" t="s">
        <v>425</v>
      </c>
      <c r="U90" s="42" t="s">
        <v>53</v>
      </c>
      <c r="V90" s="43"/>
      <c r="W90" s="44" t="s">
        <v>166</v>
      </c>
      <c r="X90" s="45">
        <v>79</v>
      </c>
      <c r="Y90" s="44" t="s">
        <v>166</v>
      </c>
      <c r="Z90" s="46"/>
      <c r="AA90" s="42"/>
      <c r="AB90" s="43"/>
      <c r="AC90" s="44" t="s">
        <v>54</v>
      </c>
      <c r="AD90" s="45"/>
      <c r="AE90" s="44" t="s">
        <v>54</v>
      </c>
      <c r="AF90" s="46"/>
      <c r="AG90" s="42"/>
      <c r="AH90" s="43"/>
      <c r="AI90" s="44" t="s">
        <v>54</v>
      </c>
      <c r="AJ90" s="45"/>
      <c r="AK90" s="44" t="s">
        <v>54</v>
      </c>
      <c r="AL90" s="46"/>
      <c r="AM90" s="47"/>
      <c r="AN90" s="48" t="s">
        <v>54</v>
      </c>
      <c r="AO90" s="48" t="s">
        <v>54</v>
      </c>
      <c r="AP90" s="48" t="s">
        <v>55</v>
      </c>
      <c r="AQ90" s="49" t="s">
        <v>56</v>
      </c>
      <c r="AR90" s="49" t="s">
        <v>56</v>
      </c>
      <c r="AS90" s="50"/>
    </row>
    <row r="91" spans="1:45" ht="91.8" customHeight="1" x14ac:dyDescent="0.2">
      <c r="A91" s="70">
        <v>76</v>
      </c>
      <c r="B91" s="60" t="s">
        <v>426</v>
      </c>
      <c r="C91" s="60" t="s">
        <v>408</v>
      </c>
      <c r="D91" s="60" t="s">
        <v>44</v>
      </c>
      <c r="E91" s="61">
        <v>4.3</v>
      </c>
      <c r="F91" s="35">
        <v>4.3</v>
      </c>
      <c r="G91" s="35">
        <v>4.3</v>
      </c>
      <c r="H91" s="32" t="s">
        <v>45</v>
      </c>
      <c r="I91" s="63" t="s">
        <v>83</v>
      </c>
      <c r="J91" s="64" t="s">
        <v>423</v>
      </c>
      <c r="K91" s="61">
        <v>40.299999999999997</v>
      </c>
      <c r="L91" s="35">
        <v>40.299999999999997</v>
      </c>
      <c r="M91" s="35">
        <f t="shared" si="6"/>
        <v>0</v>
      </c>
      <c r="N91" s="58">
        <v>0</v>
      </c>
      <c r="O91" s="69" t="s">
        <v>83</v>
      </c>
      <c r="P91" s="60" t="s">
        <v>427</v>
      </c>
      <c r="Q91" s="65"/>
      <c r="R91" s="65" t="s">
        <v>411</v>
      </c>
      <c r="S91" s="40" t="s">
        <v>257</v>
      </c>
      <c r="T91" s="72" t="s">
        <v>425</v>
      </c>
      <c r="U91" s="42" t="s">
        <v>53</v>
      </c>
      <c r="V91" s="43"/>
      <c r="W91" s="44" t="s">
        <v>54</v>
      </c>
      <c r="X91" s="45">
        <v>80</v>
      </c>
      <c r="Y91" s="44" t="s">
        <v>54</v>
      </c>
      <c r="Z91" s="46"/>
      <c r="AA91" s="42"/>
      <c r="AB91" s="43"/>
      <c r="AC91" s="44" t="s">
        <v>54</v>
      </c>
      <c r="AD91" s="45"/>
      <c r="AE91" s="44" t="s">
        <v>54</v>
      </c>
      <c r="AF91" s="46"/>
      <c r="AG91" s="42"/>
      <c r="AH91" s="43"/>
      <c r="AI91" s="44" t="s">
        <v>54</v>
      </c>
      <c r="AJ91" s="45"/>
      <c r="AK91" s="44" t="s">
        <v>54</v>
      </c>
      <c r="AL91" s="46"/>
      <c r="AM91" s="47"/>
      <c r="AN91" s="48" t="s">
        <v>54</v>
      </c>
      <c r="AO91" s="48" t="s">
        <v>54</v>
      </c>
      <c r="AP91" s="48" t="s">
        <v>55</v>
      </c>
      <c r="AQ91" s="49" t="s">
        <v>56</v>
      </c>
      <c r="AR91" s="49" t="s">
        <v>56</v>
      </c>
      <c r="AS91" s="50"/>
    </row>
    <row r="92" spans="1:45" ht="105.6" customHeight="1" x14ac:dyDescent="0.2">
      <c r="A92" s="70">
        <v>77</v>
      </c>
      <c r="B92" s="60" t="s">
        <v>428</v>
      </c>
      <c r="C92" s="60" t="s">
        <v>408</v>
      </c>
      <c r="D92" s="60" t="s">
        <v>44</v>
      </c>
      <c r="E92" s="61">
        <v>3300</v>
      </c>
      <c r="F92" s="62">
        <v>2605.5059999999999</v>
      </c>
      <c r="G92" s="35">
        <v>2552.8029999999999</v>
      </c>
      <c r="H92" s="32" t="s">
        <v>45</v>
      </c>
      <c r="I92" s="63" t="s">
        <v>83</v>
      </c>
      <c r="J92" s="64" t="s">
        <v>409</v>
      </c>
      <c r="K92" s="61">
        <v>2800</v>
      </c>
      <c r="L92" s="35">
        <v>2800</v>
      </c>
      <c r="M92" s="35">
        <f t="shared" si="6"/>
        <v>0</v>
      </c>
      <c r="N92" s="58">
        <v>0</v>
      </c>
      <c r="O92" s="69" t="s">
        <v>83</v>
      </c>
      <c r="P92" s="57" t="s">
        <v>429</v>
      </c>
      <c r="Q92" s="65"/>
      <c r="R92" s="65" t="s">
        <v>411</v>
      </c>
      <c r="S92" s="40" t="s">
        <v>257</v>
      </c>
      <c r="T92" s="41" t="s">
        <v>430</v>
      </c>
      <c r="U92" s="42" t="s">
        <v>53</v>
      </c>
      <c r="V92" s="43"/>
      <c r="W92" s="44" t="s">
        <v>54</v>
      </c>
      <c r="X92" s="45">
        <v>81</v>
      </c>
      <c r="Y92" s="44" t="s">
        <v>54</v>
      </c>
      <c r="Z92" s="46"/>
      <c r="AA92" s="42"/>
      <c r="AB92" s="43"/>
      <c r="AC92" s="44" t="s">
        <v>54</v>
      </c>
      <c r="AD92" s="45"/>
      <c r="AE92" s="44" t="s">
        <v>54</v>
      </c>
      <c r="AF92" s="46"/>
      <c r="AG92" s="42"/>
      <c r="AH92" s="43"/>
      <c r="AI92" s="44" t="s">
        <v>54</v>
      </c>
      <c r="AJ92" s="45"/>
      <c r="AK92" s="44" t="s">
        <v>54</v>
      </c>
      <c r="AL92" s="46"/>
      <c r="AM92" s="47"/>
      <c r="AN92" s="48" t="s">
        <v>54</v>
      </c>
      <c r="AO92" s="48" t="s">
        <v>54</v>
      </c>
      <c r="AP92" s="48" t="s">
        <v>55</v>
      </c>
      <c r="AQ92" s="49"/>
      <c r="AR92" s="49" t="s">
        <v>56</v>
      </c>
      <c r="AS92" s="50"/>
    </row>
    <row r="93" spans="1:45" ht="106.2" customHeight="1" x14ac:dyDescent="0.2">
      <c r="A93" s="70">
        <v>78</v>
      </c>
      <c r="B93" s="60" t="s">
        <v>431</v>
      </c>
      <c r="C93" s="60" t="s">
        <v>408</v>
      </c>
      <c r="D93" s="60" t="s">
        <v>44</v>
      </c>
      <c r="E93" s="61">
        <v>1340</v>
      </c>
      <c r="F93" s="62">
        <v>915.28099999999995</v>
      </c>
      <c r="G93" s="35">
        <v>829.21199999999999</v>
      </c>
      <c r="H93" s="32" t="s">
        <v>45</v>
      </c>
      <c r="I93" s="63" t="s">
        <v>83</v>
      </c>
      <c r="J93" s="64" t="s">
        <v>432</v>
      </c>
      <c r="K93" s="61">
        <v>1206</v>
      </c>
      <c r="L93" s="35">
        <v>1206</v>
      </c>
      <c r="M93" s="35">
        <f t="shared" si="6"/>
        <v>0</v>
      </c>
      <c r="N93" s="58">
        <v>0</v>
      </c>
      <c r="O93" s="69" t="s">
        <v>83</v>
      </c>
      <c r="P93" s="57" t="s">
        <v>410</v>
      </c>
      <c r="Q93" s="65" t="s">
        <v>433</v>
      </c>
      <c r="R93" s="65" t="s">
        <v>411</v>
      </c>
      <c r="S93" s="40" t="s">
        <v>257</v>
      </c>
      <c r="T93" s="41" t="s">
        <v>434</v>
      </c>
      <c r="U93" s="42" t="s">
        <v>53</v>
      </c>
      <c r="V93" s="43"/>
      <c r="W93" s="44" t="s">
        <v>54</v>
      </c>
      <c r="X93" s="45">
        <v>82</v>
      </c>
      <c r="Y93" s="44" t="s">
        <v>54</v>
      </c>
      <c r="Z93" s="46"/>
      <c r="AA93" s="42"/>
      <c r="AB93" s="43"/>
      <c r="AC93" s="44" t="s">
        <v>54</v>
      </c>
      <c r="AD93" s="45"/>
      <c r="AE93" s="44" t="s">
        <v>54</v>
      </c>
      <c r="AF93" s="46"/>
      <c r="AG93" s="42"/>
      <c r="AH93" s="43"/>
      <c r="AI93" s="44" t="s">
        <v>54</v>
      </c>
      <c r="AJ93" s="45"/>
      <c r="AK93" s="44" t="s">
        <v>54</v>
      </c>
      <c r="AL93" s="46"/>
      <c r="AM93" s="47"/>
      <c r="AN93" s="48" t="s">
        <v>54</v>
      </c>
      <c r="AO93" s="48" t="s">
        <v>54</v>
      </c>
      <c r="AP93" s="48" t="s">
        <v>55</v>
      </c>
      <c r="AQ93" s="49"/>
      <c r="AR93" s="49" t="s">
        <v>56</v>
      </c>
      <c r="AS93" s="50" t="s">
        <v>119</v>
      </c>
    </row>
    <row r="94" spans="1:45" ht="78.599999999999994" customHeight="1" x14ac:dyDescent="0.2">
      <c r="A94" s="70">
        <v>79</v>
      </c>
      <c r="B94" s="60" t="s">
        <v>435</v>
      </c>
      <c r="C94" s="60" t="s">
        <v>408</v>
      </c>
      <c r="D94" s="60" t="s">
        <v>44</v>
      </c>
      <c r="E94" s="61">
        <v>4195.2129999999997</v>
      </c>
      <c r="F94" s="62">
        <v>4027.909099</v>
      </c>
      <c r="G94" s="35">
        <v>4020.5234139999998</v>
      </c>
      <c r="H94" s="32" t="s">
        <v>45</v>
      </c>
      <c r="I94" s="63" t="s">
        <v>83</v>
      </c>
      <c r="J94" s="64" t="s">
        <v>436</v>
      </c>
      <c r="K94" s="61">
        <v>4420.5810000000001</v>
      </c>
      <c r="L94" s="35">
        <v>4480.5810000000001</v>
      </c>
      <c r="M94" s="35">
        <f t="shared" si="6"/>
        <v>60</v>
      </c>
      <c r="N94" s="58">
        <v>0</v>
      </c>
      <c r="O94" s="69" t="s">
        <v>83</v>
      </c>
      <c r="P94" s="60" t="s">
        <v>424</v>
      </c>
      <c r="Q94" s="65" t="s">
        <v>437</v>
      </c>
      <c r="R94" s="65" t="s">
        <v>411</v>
      </c>
      <c r="S94" s="40" t="s">
        <v>257</v>
      </c>
      <c r="T94" s="41" t="s">
        <v>438</v>
      </c>
      <c r="U94" s="42" t="s">
        <v>53</v>
      </c>
      <c r="V94" s="43"/>
      <c r="W94" s="44" t="s">
        <v>54</v>
      </c>
      <c r="X94" s="45">
        <v>83</v>
      </c>
      <c r="Y94" s="44" t="s">
        <v>54</v>
      </c>
      <c r="Z94" s="46"/>
      <c r="AA94" s="42"/>
      <c r="AB94" s="43"/>
      <c r="AC94" s="44" t="s">
        <v>54</v>
      </c>
      <c r="AD94" s="45"/>
      <c r="AE94" s="44" t="s">
        <v>54</v>
      </c>
      <c r="AF94" s="46"/>
      <c r="AG94" s="42"/>
      <c r="AH94" s="43"/>
      <c r="AI94" s="44" t="s">
        <v>54</v>
      </c>
      <c r="AJ94" s="45"/>
      <c r="AK94" s="44" t="s">
        <v>54</v>
      </c>
      <c r="AL94" s="46"/>
      <c r="AM94" s="47"/>
      <c r="AN94" s="48" t="s">
        <v>54</v>
      </c>
      <c r="AO94" s="48" t="s">
        <v>54</v>
      </c>
      <c r="AP94" s="48" t="s">
        <v>55</v>
      </c>
      <c r="AQ94" s="49" t="s">
        <v>56</v>
      </c>
      <c r="AR94" s="49"/>
      <c r="AS94" s="50"/>
    </row>
    <row r="95" spans="1:45" ht="93" customHeight="1" x14ac:dyDescent="0.2">
      <c r="A95" s="70">
        <v>80</v>
      </c>
      <c r="B95" s="60" t="s">
        <v>439</v>
      </c>
      <c r="C95" s="60" t="s">
        <v>408</v>
      </c>
      <c r="D95" s="60" t="s">
        <v>44</v>
      </c>
      <c r="E95" s="61">
        <v>294</v>
      </c>
      <c r="F95" s="62">
        <v>296.42</v>
      </c>
      <c r="G95" s="35">
        <v>282.81789500000002</v>
      </c>
      <c r="H95" s="32" t="s">
        <v>45</v>
      </c>
      <c r="I95" s="63" t="s">
        <v>83</v>
      </c>
      <c r="J95" s="64" t="s">
        <v>436</v>
      </c>
      <c r="K95" s="61">
        <v>289</v>
      </c>
      <c r="L95" s="35">
        <v>289</v>
      </c>
      <c r="M95" s="35">
        <f t="shared" si="6"/>
        <v>0</v>
      </c>
      <c r="N95" s="58">
        <v>0</v>
      </c>
      <c r="O95" s="98" t="s">
        <v>83</v>
      </c>
      <c r="P95" s="66" t="s">
        <v>440</v>
      </c>
      <c r="Q95" s="65"/>
      <c r="R95" s="65" t="s">
        <v>411</v>
      </c>
      <c r="S95" s="40" t="s">
        <v>257</v>
      </c>
      <c r="T95" s="41" t="s">
        <v>441</v>
      </c>
      <c r="U95" s="42" t="s">
        <v>53</v>
      </c>
      <c r="V95" s="43"/>
      <c r="W95" s="44" t="s">
        <v>54</v>
      </c>
      <c r="X95" s="45">
        <v>84</v>
      </c>
      <c r="Y95" s="44" t="s">
        <v>54</v>
      </c>
      <c r="Z95" s="46"/>
      <c r="AA95" s="42"/>
      <c r="AB95" s="43"/>
      <c r="AC95" s="44" t="s">
        <v>54</v>
      </c>
      <c r="AD95" s="45"/>
      <c r="AE95" s="44" t="s">
        <v>54</v>
      </c>
      <c r="AF95" s="46"/>
      <c r="AG95" s="42"/>
      <c r="AH95" s="43"/>
      <c r="AI95" s="44" t="s">
        <v>54</v>
      </c>
      <c r="AJ95" s="45"/>
      <c r="AK95" s="44" t="s">
        <v>54</v>
      </c>
      <c r="AL95" s="46"/>
      <c r="AM95" s="47"/>
      <c r="AN95" s="48" t="s">
        <v>54</v>
      </c>
      <c r="AO95" s="48" t="s">
        <v>54</v>
      </c>
      <c r="AP95" s="48" t="s">
        <v>55</v>
      </c>
      <c r="AQ95" s="49"/>
      <c r="AR95" s="49" t="s">
        <v>56</v>
      </c>
      <c r="AS95" s="50"/>
    </row>
    <row r="96" spans="1:45" ht="90.75" customHeight="1" x14ac:dyDescent="0.2">
      <c r="A96" s="70">
        <v>81</v>
      </c>
      <c r="B96" s="60" t="s">
        <v>442</v>
      </c>
      <c r="C96" s="60" t="s">
        <v>408</v>
      </c>
      <c r="D96" s="60" t="s">
        <v>44</v>
      </c>
      <c r="E96" s="61">
        <v>473</v>
      </c>
      <c r="F96" s="62">
        <v>401.88959999999997</v>
      </c>
      <c r="G96" s="35">
        <v>401.2</v>
      </c>
      <c r="H96" s="32" t="s">
        <v>45</v>
      </c>
      <c r="I96" s="63" t="s">
        <v>83</v>
      </c>
      <c r="J96" s="64" t="s">
        <v>436</v>
      </c>
      <c r="K96" s="61">
        <v>356</v>
      </c>
      <c r="L96" s="35">
        <v>356</v>
      </c>
      <c r="M96" s="35">
        <f t="shared" si="6"/>
        <v>0</v>
      </c>
      <c r="N96" s="58">
        <v>0</v>
      </c>
      <c r="O96" s="98" t="s">
        <v>83</v>
      </c>
      <c r="P96" s="66" t="s">
        <v>440</v>
      </c>
      <c r="Q96" s="65" t="s">
        <v>443</v>
      </c>
      <c r="R96" s="65" t="s">
        <v>411</v>
      </c>
      <c r="S96" s="40" t="s">
        <v>257</v>
      </c>
      <c r="T96" s="41" t="s">
        <v>444</v>
      </c>
      <c r="U96" s="42" t="s">
        <v>53</v>
      </c>
      <c r="V96" s="43"/>
      <c r="W96" s="44" t="s">
        <v>54</v>
      </c>
      <c r="X96" s="45">
        <v>85</v>
      </c>
      <c r="Y96" s="44" t="s">
        <v>54</v>
      </c>
      <c r="Z96" s="46"/>
      <c r="AA96" s="42"/>
      <c r="AB96" s="43"/>
      <c r="AC96" s="44" t="s">
        <v>54</v>
      </c>
      <c r="AD96" s="45"/>
      <c r="AE96" s="44" t="s">
        <v>54</v>
      </c>
      <c r="AF96" s="46"/>
      <c r="AG96" s="42"/>
      <c r="AH96" s="43"/>
      <c r="AI96" s="44" t="s">
        <v>54</v>
      </c>
      <c r="AJ96" s="45"/>
      <c r="AK96" s="44" t="s">
        <v>54</v>
      </c>
      <c r="AL96" s="46"/>
      <c r="AM96" s="47"/>
      <c r="AN96" s="48" t="s">
        <v>54</v>
      </c>
      <c r="AO96" s="48" t="s">
        <v>54</v>
      </c>
      <c r="AP96" s="48" t="s">
        <v>55</v>
      </c>
      <c r="AQ96" s="49"/>
      <c r="AR96" s="49" t="s">
        <v>56</v>
      </c>
      <c r="AS96" s="50"/>
    </row>
    <row r="97" spans="1:45" ht="89.25" customHeight="1" x14ac:dyDescent="0.2">
      <c r="A97" s="70">
        <v>82</v>
      </c>
      <c r="B97" s="60" t="s">
        <v>445</v>
      </c>
      <c r="C97" s="60" t="s">
        <v>121</v>
      </c>
      <c r="D97" s="60" t="s">
        <v>44</v>
      </c>
      <c r="E97" s="61">
        <v>5187.4430000000002</v>
      </c>
      <c r="F97" s="62">
        <v>4787.8900000000003</v>
      </c>
      <c r="G97" s="35">
        <v>4776.6319999999996</v>
      </c>
      <c r="H97" s="32" t="s">
        <v>45</v>
      </c>
      <c r="I97" s="63" t="s">
        <v>83</v>
      </c>
      <c r="J97" s="64" t="s">
        <v>436</v>
      </c>
      <c r="K97" s="61">
        <v>4356.3829999999998</v>
      </c>
      <c r="L97" s="35">
        <v>4355.9030000000002</v>
      </c>
      <c r="M97" s="35">
        <f t="shared" si="6"/>
        <v>-0.47999999999956344</v>
      </c>
      <c r="N97" s="58">
        <v>0</v>
      </c>
      <c r="O97" s="98" t="s">
        <v>83</v>
      </c>
      <c r="P97" s="66" t="s">
        <v>440</v>
      </c>
      <c r="Q97" s="65" t="s">
        <v>446</v>
      </c>
      <c r="R97" s="65" t="s">
        <v>411</v>
      </c>
      <c r="S97" s="40" t="s">
        <v>257</v>
      </c>
      <c r="T97" s="72" t="s">
        <v>447</v>
      </c>
      <c r="U97" s="42" t="s">
        <v>53</v>
      </c>
      <c r="V97" s="91"/>
      <c r="W97" s="96" t="s">
        <v>54</v>
      </c>
      <c r="X97" s="45">
        <v>86</v>
      </c>
      <c r="Y97" s="96" t="s">
        <v>54</v>
      </c>
      <c r="Z97" s="46"/>
      <c r="AA97" s="42"/>
      <c r="AB97" s="91"/>
      <c r="AC97" s="96" t="s">
        <v>54</v>
      </c>
      <c r="AD97" s="45"/>
      <c r="AE97" s="96" t="s">
        <v>54</v>
      </c>
      <c r="AF97" s="46"/>
      <c r="AG97" s="42"/>
      <c r="AH97" s="91"/>
      <c r="AI97" s="96" t="s">
        <v>54</v>
      </c>
      <c r="AJ97" s="45"/>
      <c r="AK97" s="96" t="s">
        <v>54</v>
      </c>
      <c r="AL97" s="46"/>
      <c r="AM97" s="41"/>
      <c r="AN97" s="48" t="s">
        <v>54</v>
      </c>
      <c r="AO97" s="48" t="s">
        <v>54</v>
      </c>
      <c r="AP97" s="48" t="s">
        <v>55</v>
      </c>
      <c r="AQ97" s="49"/>
      <c r="AR97" s="49" t="s">
        <v>56</v>
      </c>
      <c r="AS97" s="50"/>
    </row>
    <row r="98" spans="1:45" ht="123" customHeight="1" x14ac:dyDescent="0.2">
      <c r="A98" s="70">
        <v>83</v>
      </c>
      <c r="B98" s="60" t="s">
        <v>448</v>
      </c>
      <c r="C98" s="60" t="s">
        <v>408</v>
      </c>
      <c r="D98" s="60" t="s">
        <v>44</v>
      </c>
      <c r="E98" s="61">
        <v>16626.132000000001</v>
      </c>
      <c r="F98" s="62">
        <v>16470.933260000002</v>
      </c>
      <c r="G98" s="35">
        <v>16385.679663999999</v>
      </c>
      <c r="H98" s="32" t="s">
        <v>45</v>
      </c>
      <c r="I98" s="63" t="s">
        <v>83</v>
      </c>
      <c r="J98" s="64" t="s">
        <v>449</v>
      </c>
      <c r="K98" s="61">
        <v>12674.995000000001</v>
      </c>
      <c r="L98" s="35">
        <v>12689.387000000001</v>
      </c>
      <c r="M98" s="35">
        <f t="shared" si="6"/>
        <v>14.391999999999825</v>
      </c>
      <c r="N98" s="58">
        <v>0</v>
      </c>
      <c r="O98" s="98" t="s">
        <v>83</v>
      </c>
      <c r="P98" s="66" t="s">
        <v>450</v>
      </c>
      <c r="Q98" s="65" t="s">
        <v>451</v>
      </c>
      <c r="R98" s="65" t="s">
        <v>411</v>
      </c>
      <c r="S98" s="40" t="s">
        <v>257</v>
      </c>
      <c r="T98" s="72" t="s">
        <v>452</v>
      </c>
      <c r="U98" s="42" t="s">
        <v>53</v>
      </c>
      <c r="V98" s="91"/>
      <c r="W98" s="96" t="s">
        <v>54</v>
      </c>
      <c r="X98" s="45">
        <v>87</v>
      </c>
      <c r="Y98" s="96" t="s">
        <v>54</v>
      </c>
      <c r="Z98" s="46"/>
      <c r="AA98" s="42"/>
      <c r="AB98" s="91"/>
      <c r="AC98" s="96" t="s">
        <v>54</v>
      </c>
      <c r="AD98" s="45"/>
      <c r="AE98" s="96" t="s">
        <v>54</v>
      </c>
      <c r="AF98" s="46"/>
      <c r="AG98" s="42"/>
      <c r="AH98" s="91"/>
      <c r="AI98" s="96" t="s">
        <v>54</v>
      </c>
      <c r="AJ98" s="45"/>
      <c r="AK98" s="96" t="s">
        <v>54</v>
      </c>
      <c r="AL98" s="46"/>
      <c r="AM98" s="41"/>
      <c r="AN98" s="48" t="s">
        <v>54</v>
      </c>
      <c r="AO98" s="48" t="s">
        <v>54</v>
      </c>
      <c r="AP98" s="48" t="s">
        <v>55</v>
      </c>
      <c r="AQ98" s="49"/>
      <c r="AR98" s="49" t="s">
        <v>56</v>
      </c>
      <c r="AS98" s="50"/>
    </row>
    <row r="99" spans="1:45" ht="76.8" customHeight="1" x14ac:dyDescent="0.2">
      <c r="A99" s="70">
        <v>84</v>
      </c>
      <c r="B99" s="60" t="s">
        <v>453</v>
      </c>
      <c r="C99" s="60" t="s">
        <v>454</v>
      </c>
      <c r="D99" s="60" t="s">
        <v>44</v>
      </c>
      <c r="E99" s="61">
        <v>16427</v>
      </c>
      <c r="F99" s="62">
        <v>16437.478232000001</v>
      </c>
      <c r="G99" s="35">
        <v>16366.905493</v>
      </c>
      <c r="H99" s="32" t="s">
        <v>45</v>
      </c>
      <c r="I99" s="63" t="s">
        <v>83</v>
      </c>
      <c r="J99" s="64" t="s">
        <v>436</v>
      </c>
      <c r="K99" s="61">
        <v>14520</v>
      </c>
      <c r="L99" s="35">
        <v>13231</v>
      </c>
      <c r="M99" s="35">
        <f t="shared" si="6"/>
        <v>-1289</v>
      </c>
      <c r="N99" s="58">
        <v>0</v>
      </c>
      <c r="O99" s="69" t="s">
        <v>83</v>
      </c>
      <c r="P99" s="60" t="s">
        <v>424</v>
      </c>
      <c r="Q99" s="65" t="s">
        <v>455</v>
      </c>
      <c r="R99" s="65" t="s">
        <v>411</v>
      </c>
      <c r="S99" s="40" t="s">
        <v>257</v>
      </c>
      <c r="T99" s="72" t="s">
        <v>456</v>
      </c>
      <c r="U99" s="42" t="s">
        <v>53</v>
      </c>
      <c r="V99" s="43"/>
      <c r="W99" s="44" t="s">
        <v>54</v>
      </c>
      <c r="X99" s="45">
        <v>88</v>
      </c>
      <c r="Y99" s="44" t="s">
        <v>54</v>
      </c>
      <c r="Z99" s="46"/>
      <c r="AA99" s="42"/>
      <c r="AB99" s="43"/>
      <c r="AC99" s="44" t="s">
        <v>54</v>
      </c>
      <c r="AD99" s="45"/>
      <c r="AE99" s="44" t="s">
        <v>54</v>
      </c>
      <c r="AF99" s="46"/>
      <c r="AG99" s="42"/>
      <c r="AH99" s="43"/>
      <c r="AI99" s="44" t="s">
        <v>54</v>
      </c>
      <c r="AJ99" s="45"/>
      <c r="AK99" s="44" t="s">
        <v>54</v>
      </c>
      <c r="AL99" s="46"/>
      <c r="AM99" s="47"/>
      <c r="AN99" s="48" t="s">
        <v>54</v>
      </c>
      <c r="AO99" s="48" t="s">
        <v>54</v>
      </c>
      <c r="AP99" s="48" t="s">
        <v>55</v>
      </c>
      <c r="AQ99" s="49"/>
      <c r="AR99" s="49" t="s">
        <v>56</v>
      </c>
      <c r="AS99" s="50"/>
    </row>
    <row r="100" spans="1:45" ht="79.8" customHeight="1" x14ac:dyDescent="0.2">
      <c r="A100" s="70">
        <v>85</v>
      </c>
      <c r="B100" s="60" t="s">
        <v>457</v>
      </c>
      <c r="C100" s="60" t="s">
        <v>354</v>
      </c>
      <c r="D100" s="60" t="s">
        <v>44</v>
      </c>
      <c r="E100" s="61">
        <v>5525</v>
      </c>
      <c r="F100" s="62">
        <v>4861.972248</v>
      </c>
      <c r="G100" s="35">
        <v>4832.438341</v>
      </c>
      <c r="H100" s="32" t="s">
        <v>45</v>
      </c>
      <c r="I100" s="63" t="s">
        <v>83</v>
      </c>
      <c r="J100" s="64" t="s">
        <v>436</v>
      </c>
      <c r="K100" s="61">
        <v>3614</v>
      </c>
      <c r="L100" s="35">
        <v>3448</v>
      </c>
      <c r="M100" s="35">
        <f t="shared" si="6"/>
        <v>-166</v>
      </c>
      <c r="N100" s="58">
        <v>0</v>
      </c>
      <c r="O100" s="69" t="s">
        <v>83</v>
      </c>
      <c r="P100" s="60" t="s">
        <v>424</v>
      </c>
      <c r="Q100" s="65" t="s">
        <v>458</v>
      </c>
      <c r="R100" s="65" t="s">
        <v>411</v>
      </c>
      <c r="S100" s="40" t="s">
        <v>257</v>
      </c>
      <c r="T100" s="41" t="s">
        <v>456</v>
      </c>
      <c r="U100" s="42" t="s">
        <v>53</v>
      </c>
      <c r="V100" s="43"/>
      <c r="W100" s="44" t="s">
        <v>54</v>
      </c>
      <c r="X100" s="45">
        <v>89</v>
      </c>
      <c r="Y100" s="44" t="s">
        <v>54</v>
      </c>
      <c r="Z100" s="46"/>
      <c r="AA100" s="42"/>
      <c r="AB100" s="43"/>
      <c r="AC100" s="44" t="s">
        <v>54</v>
      </c>
      <c r="AD100" s="45"/>
      <c r="AE100" s="44" t="s">
        <v>54</v>
      </c>
      <c r="AF100" s="46"/>
      <c r="AG100" s="42"/>
      <c r="AH100" s="43"/>
      <c r="AI100" s="44" t="s">
        <v>54</v>
      </c>
      <c r="AJ100" s="45"/>
      <c r="AK100" s="44" t="s">
        <v>54</v>
      </c>
      <c r="AL100" s="46"/>
      <c r="AM100" s="47"/>
      <c r="AN100" s="48" t="s">
        <v>54</v>
      </c>
      <c r="AO100" s="48" t="s">
        <v>54</v>
      </c>
      <c r="AP100" s="48" t="s">
        <v>55</v>
      </c>
      <c r="AQ100" s="49"/>
      <c r="AR100" s="49" t="s">
        <v>56</v>
      </c>
      <c r="AS100" s="50"/>
    </row>
    <row r="101" spans="1:45" ht="280.8" customHeight="1" x14ac:dyDescent="0.2">
      <c r="A101" s="70">
        <v>86</v>
      </c>
      <c r="B101" s="60" t="s">
        <v>459</v>
      </c>
      <c r="C101" s="60" t="s">
        <v>91</v>
      </c>
      <c r="D101" s="60" t="s">
        <v>44</v>
      </c>
      <c r="E101" s="61">
        <v>73525.362999999998</v>
      </c>
      <c r="F101" s="62">
        <v>73387.348519000006</v>
      </c>
      <c r="G101" s="35">
        <v>73173.506949999995</v>
      </c>
      <c r="H101" s="32" t="s">
        <v>45</v>
      </c>
      <c r="I101" s="63" t="s">
        <v>83</v>
      </c>
      <c r="J101" s="64" t="s">
        <v>436</v>
      </c>
      <c r="K101" s="61">
        <v>57689.584999999999</v>
      </c>
      <c r="L101" s="35">
        <v>58667.112000000001</v>
      </c>
      <c r="M101" s="35">
        <f t="shared" si="6"/>
        <v>977.52700000000186</v>
      </c>
      <c r="N101" s="58">
        <v>0</v>
      </c>
      <c r="O101" s="69" t="s">
        <v>83</v>
      </c>
      <c r="P101" s="60" t="s">
        <v>424</v>
      </c>
      <c r="Q101" s="65" t="s">
        <v>460</v>
      </c>
      <c r="R101" s="65" t="s">
        <v>411</v>
      </c>
      <c r="S101" s="40" t="s">
        <v>109</v>
      </c>
      <c r="T101" s="41" t="s">
        <v>461</v>
      </c>
      <c r="U101" s="42" t="s">
        <v>53</v>
      </c>
      <c r="V101" s="43"/>
      <c r="W101" s="44" t="s">
        <v>54</v>
      </c>
      <c r="X101" s="45">
        <v>90</v>
      </c>
      <c r="Y101" s="44" t="s">
        <v>54</v>
      </c>
      <c r="Z101" s="46"/>
      <c r="AA101" s="42"/>
      <c r="AB101" s="43"/>
      <c r="AC101" s="44" t="s">
        <v>54</v>
      </c>
      <c r="AD101" s="45"/>
      <c r="AE101" s="44" t="s">
        <v>54</v>
      </c>
      <c r="AF101" s="46"/>
      <c r="AG101" s="42"/>
      <c r="AH101" s="43"/>
      <c r="AI101" s="44" t="s">
        <v>54</v>
      </c>
      <c r="AJ101" s="45"/>
      <c r="AK101" s="44" t="s">
        <v>54</v>
      </c>
      <c r="AL101" s="46"/>
      <c r="AM101" s="47"/>
      <c r="AN101" s="48" t="s">
        <v>54</v>
      </c>
      <c r="AO101" s="48" t="s">
        <v>54</v>
      </c>
      <c r="AP101" s="48" t="s">
        <v>95</v>
      </c>
      <c r="AQ101" s="49" t="s">
        <v>56</v>
      </c>
      <c r="AR101" s="49" t="s">
        <v>56</v>
      </c>
      <c r="AS101" s="50" t="s">
        <v>119</v>
      </c>
    </row>
    <row r="102" spans="1:45" ht="80.25" customHeight="1" x14ac:dyDescent="0.2">
      <c r="A102" s="70">
        <v>87</v>
      </c>
      <c r="B102" s="60" t="s">
        <v>462</v>
      </c>
      <c r="C102" s="60" t="s">
        <v>463</v>
      </c>
      <c r="D102" s="60" t="s">
        <v>464</v>
      </c>
      <c r="E102" s="61">
        <v>254.12299999999999</v>
      </c>
      <c r="F102" s="62">
        <v>254.12299999999999</v>
      </c>
      <c r="G102" s="35">
        <v>131.159898</v>
      </c>
      <c r="H102" s="32" t="s">
        <v>45</v>
      </c>
      <c r="I102" s="63" t="s">
        <v>83</v>
      </c>
      <c r="J102" s="64" t="s">
        <v>465</v>
      </c>
      <c r="K102" s="61">
        <v>205.46799999999999</v>
      </c>
      <c r="L102" s="35">
        <v>205.46799999999999</v>
      </c>
      <c r="M102" s="35">
        <f>L102-K102</f>
        <v>0</v>
      </c>
      <c r="N102" s="36">
        <v>0</v>
      </c>
      <c r="O102" s="69" t="s">
        <v>83</v>
      </c>
      <c r="P102" s="60" t="s">
        <v>466</v>
      </c>
      <c r="Q102" s="65"/>
      <c r="R102" s="65" t="s">
        <v>467</v>
      </c>
      <c r="S102" s="40" t="s">
        <v>109</v>
      </c>
      <c r="T102" s="72" t="s">
        <v>402</v>
      </c>
      <c r="U102" s="42" t="s">
        <v>53</v>
      </c>
      <c r="V102" s="43"/>
      <c r="W102" s="44" t="s">
        <v>54</v>
      </c>
      <c r="X102" s="45">
        <v>91</v>
      </c>
      <c r="Y102" s="44" t="s">
        <v>54</v>
      </c>
      <c r="Z102" s="46"/>
      <c r="AA102" s="42"/>
      <c r="AB102" s="43"/>
      <c r="AC102" s="44" t="s">
        <v>54</v>
      </c>
      <c r="AD102" s="45"/>
      <c r="AE102" s="44" t="s">
        <v>54</v>
      </c>
      <c r="AF102" s="46"/>
      <c r="AG102" s="42"/>
      <c r="AH102" s="43"/>
      <c r="AI102" s="44" t="s">
        <v>54</v>
      </c>
      <c r="AJ102" s="45"/>
      <c r="AK102" s="44" t="s">
        <v>54</v>
      </c>
      <c r="AL102" s="46"/>
      <c r="AM102" s="47"/>
      <c r="AN102" s="48" t="s">
        <v>54</v>
      </c>
      <c r="AO102" s="48" t="s">
        <v>54</v>
      </c>
      <c r="AP102" s="48" t="s">
        <v>55</v>
      </c>
      <c r="AQ102" s="49" t="s">
        <v>56</v>
      </c>
      <c r="AR102" s="49" t="s">
        <v>56</v>
      </c>
      <c r="AS102" s="50"/>
    </row>
    <row r="103" spans="1:45" ht="191.25" customHeight="1" x14ac:dyDescent="0.2">
      <c r="A103" s="70">
        <v>88</v>
      </c>
      <c r="B103" s="60" t="s">
        <v>468</v>
      </c>
      <c r="C103" s="60" t="s">
        <v>469</v>
      </c>
      <c r="D103" s="60" t="s">
        <v>44</v>
      </c>
      <c r="E103" s="61">
        <v>7355.9369999999999</v>
      </c>
      <c r="F103" s="35">
        <v>7355.9369999999999</v>
      </c>
      <c r="G103" s="35">
        <v>7352.3029450000004</v>
      </c>
      <c r="H103" s="32" t="s">
        <v>45</v>
      </c>
      <c r="I103" s="63" t="s">
        <v>83</v>
      </c>
      <c r="J103" s="64" t="s">
        <v>470</v>
      </c>
      <c r="K103" s="61">
        <v>1931.337</v>
      </c>
      <c r="L103" s="35">
        <v>9840.0879999999997</v>
      </c>
      <c r="M103" s="35">
        <f t="shared" ref="M103:M124" si="7">L103-K103</f>
        <v>7908.7510000000002</v>
      </c>
      <c r="N103" s="58">
        <v>0</v>
      </c>
      <c r="O103" s="69" t="s">
        <v>83</v>
      </c>
      <c r="P103" s="60" t="s">
        <v>471</v>
      </c>
      <c r="Q103" s="65"/>
      <c r="R103" s="65" t="s">
        <v>411</v>
      </c>
      <c r="S103" s="40" t="s">
        <v>257</v>
      </c>
      <c r="T103" s="72" t="s">
        <v>402</v>
      </c>
      <c r="U103" s="42" t="s">
        <v>53</v>
      </c>
      <c r="V103" s="43"/>
      <c r="W103" s="44" t="s">
        <v>54</v>
      </c>
      <c r="X103" s="45">
        <v>92</v>
      </c>
      <c r="Y103" s="44" t="s">
        <v>54</v>
      </c>
      <c r="Z103" s="46"/>
      <c r="AA103" s="42"/>
      <c r="AB103" s="43"/>
      <c r="AC103" s="44" t="s">
        <v>54</v>
      </c>
      <c r="AD103" s="45"/>
      <c r="AE103" s="44" t="s">
        <v>54</v>
      </c>
      <c r="AF103" s="46"/>
      <c r="AG103" s="42"/>
      <c r="AH103" s="43"/>
      <c r="AI103" s="44" t="s">
        <v>54</v>
      </c>
      <c r="AJ103" s="45"/>
      <c r="AK103" s="44" t="s">
        <v>54</v>
      </c>
      <c r="AL103" s="46"/>
      <c r="AM103" s="47"/>
      <c r="AN103" s="48" t="s">
        <v>54</v>
      </c>
      <c r="AO103" s="48" t="s">
        <v>54</v>
      </c>
      <c r="AP103" s="48" t="s">
        <v>86</v>
      </c>
      <c r="AQ103" s="49"/>
      <c r="AR103" s="49" t="s">
        <v>56</v>
      </c>
      <c r="AS103" s="50"/>
    </row>
    <row r="104" spans="1:45" ht="196.5" customHeight="1" x14ac:dyDescent="0.2">
      <c r="A104" s="70">
        <v>89</v>
      </c>
      <c r="B104" s="60" t="s">
        <v>472</v>
      </c>
      <c r="C104" s="60" t="s">
        <v>238</v>
      </c>
      <c r="D104" s="60" t="s">
        <v>44</v>
      </c>
      <c r="E104" s="61">
        <v>0</v>
      </c>
      <c r="F104" s="62">
        <v>106140</v>
      </c>
      <c r="G104" s="35">
        <v>44500</v>
      </c>
      <c r="H104" s="32" t="s">
        <v>45</v>
      </c>
      <c r="I104" s="63" t="s">
        <v>83</v>
      </c>
      <c r="J104" s="64" t="s">
        <v>473</v>
      </c>
      <c r="K104" s="61">
        <v>0</v>
      </c>
      <c r="L104" s="35">
        <v>200</v>
      </c>
      <c r="M104" s="35">
        <f t="shared" si="7"/>
        <v>200</v>
      </c>
      <c r="N104" s="58">
        <v>0</v>
      </c>
      <c r="O104" s="69" t="s">
        <v>83</v>
      </c>
      <c r="P104" s="60" t="s">
        <v>474</v>
      </c>
      <c r="Q104" s="65"/>
      <c r="R104" s="65" t="s">
        <v>411</v>
      </c>
      <c r="S104" s="40" t="s">
        <v>257</v>
      </c>
      <c r="T104" s="72" t="s">
        <v>402</v>
      </c>
      <c r="U104" s="42" t="s">
        <v>53</v>
      </c>
      <c r="V104" s="43"/>
      <c r="W104" s="44" t="s">
        <v>54</v>
      </c>
      <c r="X104" s="45">
        <v>93</v>
      </c>
      <c r="Y104" s="44" t="s">
        <v>54</v>
      </c>
      <c r="Z104" s="46"/>
      <c r="AA104" s="42"/>
      <c r="AB104" s="43"/>
      <c r="AC104" s="44" t="s">
        <v>54</v>
      </c>
      <c r="AD104" s="45"/>
      <c r="AE104" s="44" t="s">
        <v>54</v>
      </c>
      <c r="AF104" s="46"/>
      <c r="AG104" s="42"/>
      <c r="AH104" s="43"/>
      <c r="AI104" s="44" t="s">
        <v>54</v>
      </c>
      <c r="AJ104" s="45"/>
      <c r="AK104" s="44" t="s">
        <v>54</v>
      </c>
      <c r="AL104" s="46"/>
      <c r="AM104" s="47"/>
      <c r="AN104" s="48" t="s">
        <v>54</v>
      </c>
      <c r="AO104" s="48" t="s">
        <v>54</v>
      </c>
      <c r="AP104" s="48" t="s">
        <v>86</v>
      </c>
      <c r="AQ104" s="49"/>
      <c r="AR104" s="49"/>
      <c r="AS104" s="50"/>
    </row>
    <row r="105" spans="1:45" ht="168" customHeight="1" x14ac:dyDescent="0.2">
      <c r="A105" s="70">
        <v>90</v>
      </c>
      <c r="B105" s="60" t="s">
        <v>475</v>
      </c>
      <c r="C105" s="60" t="s">
        <v>260</v>
      </c>
      <c r="D105" s="60" t="s">
        <v>44</v>
      </c>
      <c r="E105" s="61">
        <v>1460.1980000000001</v>
      </c>
      <c r="F105" s="35">
        <v>1460.1980000000001</v>
      </c>
      <c r="G105" s="35">
        <v>1358.385</v>
      </c>
      <c r="H105" s="32" t="s">
        <v>45</v>
      </c>
      <c r="I105" s="63" t="s">
        <v>83</v>
      </c>
      <c r="J105" s="64" t="s">
        <v>476</v>
      </c>
      <c r="K105" s="61">
        <v>1559.7090000000001</v>
      </c>
      <c r="L105" s="35">
        <v>1681.172</v>
      </c>
      <c r="M105" s="35">
        <f t="shared" si="7"/>
        <v>121.46299999999997</v>
      </c>
      <c r="N105" s="58">
        <v>0</v>
      </c>
      <c r="O105" s="69" t="s">
        <v>83</v>
      </c>
      <c r="P105" s="57" t="s">
        <v>477</v>
      </c>
      <c r="Q105" s="65"/>
      <c r="R105" s="65" t="s">
        <v>411</v>
      </c>
      <c r="S105" s="40" t="s">
        <v>109</v>
      </c>
      <c r="T105" s="72" t="s">
        <v>402</v>
      </c>
      <c r="U105" s="42" t="s">
        <v>53</v>
      </c>
      <c r="V105" s="43"/>
      <c r="W105" s="44" t="s">
        <v>54</v>
      </c>
      <c r="X105" s="45">
        <v>94</v>
      </c>
      <c r="Y105" s="44" t="s">
        <v>54</v>
      </c>
      <c r="Z105" s="46"/>
      <c r="AA105" s="42"/>
      <c r="AB105" s="43"/>
      <c r="AC105" s="44" t="s">
        <v>54</v>
      </c>
      <c r="AD105" s="45"/>
      <c r="AE105" s="44" t="s">
        <v>54</v>
      </c>
      <c r="AF105" s="46"/>
      <c r="AG105" s="42"/>
      <c r="AH105" s="43"/>
      <c r="AI105" s="44" t="s">
        <v>54</v>
      </c>
      <c r="AJ105" s="45"/>
      <c r="AK105" s="44" t="s">
        <v>54</v>
      </c>
      <c r="AL105" s="46"/>
      <c r="AM105" s="47"/>
      <c r="AN105" s="48" t="s">
        <v>54</v>
      </c>
      <c r="AO105" s="48" t="s">
        <v>54</v>
      </c>
      <c r="AP105" s="48" t="s">
        <v>55</v>
      </c>
      <c r="AQ105" s="49"/>
      <c r="AR105" s="49" t="s">
        <v>56</v>
      </c>
      <c r="AS105" s="50"/>
    </row>
    <row r="106" spans="1:45" ht="185.25" customHeight="1" x14ac:dyDescent="0.2">
      <c r="A106" s="70">
        <v>91</v>
      </c>
      <c r="B106" s="60" t="s">
        <v>478</v>
      </c>
      <c r="C106" s="60" t="s">
        <v>252</v>
      </c>
      <c r="D106" s="60" t="s">
        <v>44</v>
      </c>
      <c r="E106" s="61">
        <v>21504.269</v>
      </c>
      <c r="F106" s="62">
        <v>22249.314129999999</v>
      </c>
      <c r="G106" s="35">
        <v>22244.802099</v>
      </c>
      <c r="H106" s="32" t="s">
        <v>45</v>
      </c>
      <c r="I106" s="63" t="s">
        <v>83</v>
      </c>
      <c r="J106" s="64" t="s">
        <v>479</v>
      </c>
      <c r="K106" s="61">
        <v>19319.845000000001</v>
      </c>
      <c r="L106" s="35">
        <v>21854.681</v>
      </c>
      <c r="M106" s="35">
        <f t="shared" si="7"/>
        <v>2534.8359999999993</v>
      </c>
      <c r="N106" s="58">
        <v>0</v>
      </c>
      <c r="O106" s="69" t="s">
        <v>83</v>
      </c>
      <c r="P106" s="60" t="s">
        <v>480</v>
      </c>
      <c r="Q106" s="65" t="s">
        <v>481</v>
      </c>
      <c r="R106" s="65" t="s">
        <v>411</v>
      </c>
      <c r="S106" s="40" t="s">
        <v>257</v>
      </c>
      <c r="T106" s="72" t="s">
        <v>482</v>
      </c>
      <c r="U106" s="42" t="s">
        <v>53</v>
      </c>
      <c r="V106" s="43"/>
      <c r="W106" s="44" t="s">
        <v>54</v>
      </c>
      <c r="X106" s="45">
        <v>95</v>
      </c>
      <c r="Y106" s="44" t="s">
        <v>54</v>
      </c>
      <c r="Z106" s="46"/>
      <c r="AA106" s="42"/>
      <c r="AB106" s="43"/>
      <c r="AC106" s="44" t="s">
        <v>54</v>
      </c>
      <c r="AD106" s="45"/>
      <c r="AE106" s="44" t="s">
        <v>54</v>
      </c>
      <c r="AF106" s="46"/>
      <c r="AG106" s="42"/>
      <c r="AH106" s="43"/>
      <c r="AI106" s="44" t="s">
        <v>54</v>
      </c>
      <c r="AJ106" s="45"/>
      <c r="AK106" s="44" t="s">
        <v>54</v>
      </c>
      <c r="AL106" s="46"/>
      <c r="AM106" s="47"/>
      <c r="AN106" s="48" t="s">
        <v>54</v>
      </c>
      <c r="AO106" s="48" t="s">
        <v>54</v>
      </c>
      <c r="AP106" s="48" t="s">
        <v>100</v>
      </c>
      <c r="AQ106" s="49"/>
      <c r="AR106" s="49" t="s">
        <v>56</v>
      </c>
      <c r="AS106" s="50"/>
    </row>
    <row r="107" spans="1:45" ht="100.2" customHeight="1" x14ac:dyDescent="0.2">
      <c r="A107" s="70">
        <v>92</v>
      </c>
      <c r="B107" s="60" t="s">
        <v>483</v>
      </c>
      <c r="C107" s="60" t="s">
        <v>354</v>
      </c>
      <c r="D107" s="60" t="s">
        <v>418</v>
      </c>
      <c r="E107" s="61">
        <v>3450</v>
      </c>
      <c r="F107" s="62">
        <v>4030.014451</v>
      </c>
      <c r="G107" s="35">
        <v>3830.6317549999999</v>
      </c>
      <c r="H107" s="32" t="s">
        <v>45</v>
      </c>
      <c r="I107" s="63" t="s">
        <v>83</v>
      </c>
      <c r="J107" s="64" t="s">
        <v>484</v>
      </c>
      <c r="K107" s="61">
        <v>4450</v>
      </c>
      <c r="L107" s="35">
        <v>4450</v>
      </c>
      <c r="M107" s="35">
        <f t="shared" si="7"/>
        <v>0</v>
      </c>
      <c r="N107" s="58">
        <v>0</v>
      </c>
      <c r="O107" s="69" t="s">
        <v>83</v>
      </c>
      <c r="P107" s="57" t="s">
        <v>485</v>
      </c>
      <c r="Q107" s="65"/>
      <c r="R107" s="65" t="s">
        <v>401</v>
      </c>
      <c r="S107" s="40" t="s">
        <v>257</v>
      </c>
      <c r="T107" s="72" t="s">
        <v>486</v>
      </c>
      <c r="U107" s="42" t="s">
        <v>53</v>
      </c>
      <c r="V107" s="43"/>
      <c r="W107" s="44" t="s">
        <v>54</v>
      </c>
      <c r="X107" s="45">
        <v>96</v>
      </c>
      <c r="Y107" s="44" t="s">
        <v>54</v>
      </c>
      <c r="Z107" s="46"/>
      <c r="AA107" s="42"/>
      <c r="AB107" s="43"/>
      <c r="AC107" s="44" t="s">
        <v>54</v>
      </c>
      <c r="AD107" s="45"/>
      <c r="AE107" s="44" t="s">
        <v>54</v>
      </c>
      <c r="AF107" s="46"/>
      <c r="AG107" s="42"/>
      <c r="AH107" s="43"/>
      <c r="AI107" s="44" t="s">
        <v>54</v>
      </c>
      <c r="AJ107" s="45"/>
      <c r="AK107" s="44" t="s">
        <v>54</v>
      </c>
      <c r="AL107" s="46"/>
      <c r="AM107" s="47"/>
      <c r="AN107" s="48" t="s">
        <v>54</v>
      </c>
      <c r="AO107" s="48" t="s">
        <v>54</v>
      </c>
      <c r="AP107" s="48" t="s">
        <v>55</v>
      </c>
      <c r="AQ107" s="49"/>
      <c r="AR107" s="49" t="s">
        <v>56</v>
      </c>
      <c r="AS107" s="50"/>
    </row>
    <row r="108" spans="1:45" ht="158.25" customHeight="1" x14ac:dyDescent="0.2">
      <c r="A108" s="70">
        <v>93</v>
      </c>
      <c r="B108" s="60" t="s">
        <v>487</v>
      </c>
      <c r="C108" s="60" t="s">
        <v>488</v>
      </c>
      <c r="D108" s="60" t="s">
        <v>44</v>
      </c>
      <c r="E108" s="61">
        <v>2772.0010000000002</v>
      </c>
      <c r="F108" s="62">
        <v>2692.3380000000002</v>
      </c>
      <c r="G108" s="35">
        <v>2439.4894140000001</v>
      </c>
      <c r="H108" s="32" t="s">
        <v>45</v>
      </c>
      <c r="I108" s="63" t="s">
        <v>83</v>
      </c>
      <c r="J108" s="64" t="s">
        <v>489</v>
      </c>
      <c r="K108" s="61">
        <v>2742.0079999999998</v>
      </c>
      <c r="L108" s="35">
        <v>2592.7530000000002</v>
      </c>
      <c r="M108" s="35">
        <f t="shared" si="7"/>
        <v>-149.25499999999965</v>
      </c>
      <c r="N108" s="58">
        <v>0</v>
      </c>
      <c r="O108" s="69" t="s">
        <v>83</v>
      </c>
      <c r="P108" s="60" t="s">
        <v>490</v>
      </c>
      <c r="Q108" s="65"/>
      <c r="R108" s="65" t="s">
        <v>411</v>
      </c>
      <c r="S108" s="40" t="s">
        <v>109</v>
      </c>
      <c r="T108" s="72" t="s">
        <v>402</v>
      </c>
      <c r="U108" s="42" t="s">
        <v>53</v>
      </c>
      <c r="V108" s="43"/>
      <c r="W108" s="44" t="s">
        <v>54</v>
      </c>
      <c r="X108" s="45">
        <v>97</v>
      </c>
      <c r="Y108" s="44" t="s">
        <v>54</v>
      </c>
      <c r="Z108" s="46"/>
      <c r="AA108" s="42"/>
      <c r="AB108" s="43"/>
      <c r="AC108" s="44" t="s">
        <v>54</v>
      </c>
      <c r="AD108" s="45"/>
      <c r="AE108" s="44" t="s">
        <v>54</v>
      </c>
      <c r="AF108" s="46"/>
      <c r="AG108" s="42"/>
      <c r="AH108" s="43"/>
      <c r="AI108" s="44" t="s">
        <v>54</v>
      </c>
      <c r="AJ108" s="45"/>
      <c r="AK108" s="44" t="s">
        <v>54</v>
      </c>
      <c r="AL108" s="46"/>
      <c r="AM108" s="47"/>
      <c r="AN108" s="48" t="s">
        <v>54</v>
      </c>
      <c r="AO108" s="48" t="s">
        <v>54</v>
      </c>
      <c r="AP108" s="48" t="s">
        <v>55</v>
      </c>
      <c r="AQ108" s="49" t="s">
        <v>56</v>
      </c>
      <c r="AR108" s="49" t="s">
        <v>56</v>
      </c>
      <c r="AS108" s="50"/>
    </row>
    <row r="109" spans="1:45" ht="82.5" customHeight="1" x14ac:dyDescent="0.2">
      <c r="A109" s="70">
        <v>94</v>
      </c>
      <c r="B109" s="60" t="s">
        <v>491</v>
      </c>
      <c r="C109" s="60" t="s">
        <v>260</v>
      </c>
      <c r="D109" s="60" t="s">
        <v>44</v>
      </c>
      <c r="E109" s="61">
        <v>730.29399999999998</v>
      </c>
      <c r="F109" s="35">
        <v>730.29399999999998</v>
      </c>
      <c r="G109" s="35">
        <v>622.01440200000002</v>
      </c>
      <c r="H109" s="32" t="s">
        <v>45</v>
      </c>
      <c r="I109" s="63" t="s">
        <v>83</v>
      </c>
      <c r="J109" s="64" t="s">
        <v>492</v>
      </c>
      <c r="K109" s="61">
        <v>464.52699999999999</v>
      </c>
      <c r="L109" s="35">
        <v>464.52699999999999</v>
      </c>
      <c r="M109" s="35">
        <f t="shared" si="7"/>
        <v>0</v>
      </c>
      <c r="N109" s="58">
        <v>0</v>
      </c>
      <c r="O109" s="69" t="s">
        <v>83</v>
      </c>
      <c r="P109" s="60" t="s">
        <v>493</v>
      </c>
      <c r="Q109" s="65"/>
      <c r="R109" s="65" t="s">
        <v>401</v>
      </c>
      <c r="S109" s="40" t="s">
        <v>257</v>
      </c>
      <c r="T109" s="72" t="s">
        <v>402</v>
      </c>
      <c r="U109" s="42" t="s">
        <v>53</v>
      </c>
      <c r="V109" s="43"/>
      <c r="W109" s="44" t="s">
        <v>54</v>
      </c>
      <c r="X109" s="45">
        <v>98</v>
      </c>
      <c r="Y109" s="44" t="s">
        <v>54</v>
      </c>
      <c r="Z109" s="46"/>
      <c r="AA109" s="42"/>
      <c r="AB109" s="43"/>
      <c r="AC109" s="44" t="s">
        <v>54</v>
      </c>
      <c r="AD109" s="45"/>
      <c r="AE109" s="44" t="s">
        <v>54</v>
      </c>
      <c r="AF109" s="46"/>
      <c r="AG109" s="42"/>
      <c r="AH109" s="43"/>
      <c r="AI109" s="44" t="s">
        <v>54</v>
      </c>
      <c r="AJ109" s="45"/>
      <c r="AK109" s="44" t="s">
        <v>54</v>
      </c>
      <c r="AL109" s="46"/>
      <c r="AM109" s="47"/>
      <c r="AN109" s="48" t="s">
        <v>54</v>
      </c>
      <c r="AO109" s="48" t="s">
        <v>54</v>
      </c>
      <c r="AP109" s="48" t="s">
        <v>100</v>
      </c>
      <c r="AQ109" s="49"/>
      <c r="AR109" s="49"/>
      <c r="AS109" s="50" t="s">
        <v>119</v>
      </c>
    </row>
    <row r="110" spans="1:45" ht="129.75" customHeight="1" x14ac:dyDescent="0.2">
      <c r="A110" s="70">
        <v>95</v>
      </c>
      <c r="B110" s="60" t="s">
        <v>494</v>
      </c>
      <c r="C110" s="60" t="s">
        <v>141</v>
      </c>
      <c r="D110" s="60" t="s">
        <v>495</v>
      </c>
      <c r="E110" s="61">
        <v>59.475000000000001</v>
      </c>
      <c r="F110" s="35">
        <v>59.475000000000001</v>
      </c>
      <c r="G110" s="35">
        <v>56.555771</v>
      </c>
      <c r="H110" s="32" t="s">
        <v>45</v>
      </c>
      <c r="I110" s="63" t="s">
        <v>60</v>
      </c>
      <c r="J110" s="64" t="s">
        <v>194</v>
      </c>
      <c r="K110" s="61">
        <v>0</v>
      </c>
      <c r="L110" s="35">
        <v>0</v>
      </c>
      <c r="M110" s="35">
        <f t="shared" si="7"/>
        <v>0</v>
      </c>
      <c r="N110" s="58">
        <v>0</v>
      </c>
      <c r="O110" s="69" t="s">
        <v>62</v>
      </c>
      <c r="P110" s="60" t="s">
        <v>496</v>
      </c>
      <c r="Q110" s="65"/>
      <c r="R110" s="65" t="s">
        <v>401</v>
      </c>
      <c r="S110" s="40" t="s">
        <v>109</v>
      </c>
      <c r="T110" s="72" t="s">
        <v>402</v>
      </c>
      <c r="U110" s="42" t="s">
        <v>53</v>
      </c>
      <c r="V110" s="43"/>
      <c r="W110" s="44" t="s">
        <v>54</v>
      </c>
      <c r="X110" s="45">
        <v>99</v>
      </c>
      <c r="Y110" s="44" t="s">
        <v>54</v>
      </c>
      <c r="Z110" s="46"/>
      <c r="AA110" s="42"/>
      <c r="AB110" s="43"/>
      <c r="AC110" s="44" t="s">
        <v>54</v>
      </c>
      <c r="AD110" s="45"/>
      <c r="AE110" s="44" t="s">
        <v>54</v>
      </c>
      <c r="AF110" s="46"/>
      <c r="AG110" s="42"/>
      <c r="AH110" s="43"/>
      <c r="AI110" s="44" t="s">
        <v>54</v>
      </c>
      <c r="AJ110" s="45"/>
      <c r="AK110" s="44" t="s">
        <v>54</v>
      </c>
      <c r="AL110" s="46"/>
      <c r="AM110" s="47"/>
      <c r="AN110" s="48" t="s">
        <v>54</v>
      </c>
      <c r="AO110" s="48" t="s">
        <v>54</v>
      </c>
      <c r="AP110" s="48" t="s">
        <v>55</v>
      </c>
      <c r="AQ110" s="49"/>
      <c r="AR110" s="49"/>
      <c r="AS110" s="50"/>
    </row>
    <row r="111" spans="1:45" ht="102" customHeight="1" x14ac:dyDescent="0.2">
      <c r="A111" s="70">
        <v>96</v>
      </c>
      <c r="B111" s="60" t="s">
        <v>497</v>
      </c>
      <c r="C111" s="60" t="s">
        <v>141</v>
      </c>
      <c r="D111" s="60" t="s">
        <v>495</v>
      </c>
      <c r="E111" s="61">
        <v>915.23800000000006</v>
      </c>
      <c r="F111" s="35">
        <v>488.70179100000001</v>
      </c>
      <c r="G111" s="35">
        <v>448.74697600000002</v>
      </c>
      <c r="H111" s="32" t="s">
        <v>45</v>
      </c>
      <c r="I111" s="63" t="s">
        <v>60</v>
      </c>
      <c r="J111" s="64" t="s">
        <v>498</v>
      </c>
      <c r="K111" s="61">
        <v>0</v>
      </c>
      <c r="L111" s="35">
        <v>0</v>
      </c>
      <c r="M111" s="35">
        <f>L111-K111</f>
        <v>0</v>
      </c>
      <c r="N111" s="58">
        <v>0</v>
      </c>
      <c r="O111" s="69" t="s">
        <v>62</v>
      </c>
      <c r="P111" s="60" t="s">
        <v>499</v>
      </c>
      <c r="Q111" s="65"/>
      <c r="R111" s="65" t="s">
        <v>401</v>
      </c>
      <c r="S111" s="40" t="s">
        <v>257</v>
      </c>
      <c r="T111" s="72" t="s">
        <v>402</v>
      </c>
      <c r="U111" s="42" t="s">
        <v>53</v>
      </c>
      <c r="V111" s="91"/>
      <c r="W111" s="96" t="s">
        <v>54</v>
      </c>
      <c r="X111" s="45">
        <v>100</v>
      </c>
      <c r="Y111" s="96" t="s">
        <v>54</v>
      </c>
      <c r="Z111" s="46"/>
      <c r="AA111" s="42"/>
      <c r="AB111" s="91"/>
      <c r="AC111" s="96" t="s">
        <v>54</v>
      </c>
      <c r="AD111" s="45"/>
      <c r="AE111" s="96" t="s">
        <v>54</v>
      </c>
      <c r="AF111" s="46"/>
      <c r="AG111" s="42"/>
      <c r="AH111" s="91"/>
      <c r="AI111" s="96" t="s">
        <v>54</v>
      </c>
      <c r="AJ111" s="45"/>
      <c r="AK111" s="96" t="s">
        <v>54</v>
      </c>
      <c r="AL111" s="46"/>
      <c r="AM111" s="41"/>
      <c r="AN111" s="48" t="s">
        <v>54</v>
      </c>
      <c r="AO111" s="48" t="s">
        <v>54</v>
      </c>
      <c r="AP111" s="48" t="s">
        <v>55</v>
      </c>
      <c r="AQ111" s="49"/>
      <c r="AR111" s="49" t="s">
        <v>56</v>
      </c>
      <c r="AS111" s="50"/>
    </row>
    <row r="112" spans="1:45" ht="89.25" customHeight="1" x14ac:dyDescent="0.2">
      <c r="A112" s="70">
        <v>97</v>
      </c>
      <c r="B112" s="60" t="s">
        <v>500</v>
      </c>
      <c r="C112" s="60" t="s">
        <v>141</v>
      </c>
      <c r="D112" s="60" t="s">
        <v>495</v>
      </c>
      <c r="E112" s="61">
        <v>327.64699999999999</v>
      </c>
      <c r="F112" s="35">
        <v>327.64699999999999</v>
      </c>
      <c r="G112" s="35">
        <v>303.29590100000001</v>
      </c>
      <c r="H112" s="32" t="s">
        <v>45</v>
      </c>
      <c r="I112" s="63" t="s">
        <v>60</v>
      </c>
      <c r="J112" s="64" t="s">
        <v>194</v>
      </c>
      <c r="K112" s="61">
        <v>0</v>
      </c>
      <c r="L112" s="35">
        <v>0</v>
      </c>
      <c r="M112" s="35">
        <f t="shared" si="7"/>
        <v>0</v>
      </c>
      <c r="N112" s="58">
        <v>0</v>
      </c>
      <c r="O112" s="69" t="s">
        <v>62</v>
      </c>
      <c r="P112" s="60" t="s">
        <v>501</v>
      </c>
      <c r="Q112" s="65"/>
      <c r="R112" s="65" t="s">
        <v>401</v>
      </c>
      <c r="S112" s="40" t="s">
        <v>257</v>
      </c>
      <c r="T112" s="72" t="s">
        <v>402</v>
      </c>
      <c r="U112" s="42" t="s">
        <v>53</v>
      </c>
      <c r="V112" s="91"/>
      <c r="W112" s="96" t="s">
        <v>54</v>
      </c>
      <c r="X112" s="45">
        <v>101</v>
      </c>
      <c r="Y112" s="96" t="s">
        <v>54</v>
      </c>
      <c r="Z112" s="46"/>
      <c r="AA112" s="42"/>
      <c r="AB112" s="91"/>
      <c r="AC112" s="96" t="s">
        <v>54</v>
      </c>
      <c r="AD112" s="45"/>
      <c r="AE112" s="96" t="s">
        <v>54</v>
      </c>
      <c r="AF112" s="46"/>
      <c r="AG112" s="42"/>
      <c r="AH112" s="91"/>
      <c r="AI112" s="96" t="s">
        <v>54</v>
      </c>
      <c r="AJ112" s="45"/>
      <c r="AK112" s="96" t="s">
        <v>54</v>
      </c>
      <c r="AL112" s="46"/>
      <c r="AM112" s="41"/>
      <c r="AN112" s="48" t="s">
        <v>54</v>
      </c>
      <c r="AO112" s="48" t="s">
        <v>54</v>
      </c>
      <c r="AP112" s="48" t="s">
        <v>55</v>
      </c>
      <c r="AQ112" s="49"/>
      <c r="AR112" s="49"/>
      <c r="AS112" s="50"/>
    </row>
    <row r="113" spans="1:45" ht="160.80000000000001" customHeight="1" x14ac:dyDescent="0.2">
      <c r="A113" s="70">
        <v>98</v>
      </c>
      <c r="B113" s="60" t="s">
        <v>502</v>
      </c>
      <c r="C113" s="60" t="s">
        <v>141</v>
      </c>
      <c r="D113" s="60" t="s">
        <v>464</v>
      </c>
      <c r="E113" s="61">
        <v>1480</v>
      </c>
      <c r="F113" s="62">
        <v>666.46600000000001</v>
      </c>
      <c r="G113" s="35">
        <v>467.62</v>
      </c>
      <c r="H113" s="32" t="s">
        <v>45</v>
      </c>
      <c r="I113" s="63" t="s">
        <v>83</v>
      </c>
      <c r="J113" s="64" t="s">
        <v>503</v>
      </c>
      <c r="K113" s="61">
        <v>2480</v>
      </c>
      <c r="L113" s="35">
        <v>2480</v>
      </c>
      <c r="M113" s="35">
        <f t="shared" si="7"/>
        <v>0</v>
      </c>
      <c r="N113" s="58">
        <v>0</v>
      </c>
      <c r="O113" s="69" t="s">
        <v>83</v>
      </c>
      <c r="P113" s="60" t="s">
        <v>504</v>
      </c>
      <c r="Q113" s="65"/>
      <c r="R113" s="65" t="s">
        <v>401</v>
      </c>
      <c r="S113" s="40" t="s">
        <v>109</v>
      </c>
      <c r="T113" s="72" t="s">
        <v>402</v>
      </c>
      <c r="U113" s="42" t="s">
        <v>53</v>
      </c>
      <c r="V113" s="43"/>
      <c r="W113" s="44" t="s">
        <v>54</v>
      </c>
      <c r="X113" s="45">
        <v>102</v>
      </c>
      <c r="Y113" s="44" t="s">
        <v>54</v>
      </c>
      <c r="Z113" s="46"/>
      <c r="AA113" s="42"/>
      <c r="AB113" s="43"/>
      <c r="AC113" s="44" t="s">
        <v>54</v>
      </c>
      <c r="AD113" s="45"/>
      <c r="AE113" s="44" t="s">
        <v>54</v>
      </c>
      <c r="AF113" s="46"/>
      <c r="AG113" s="42"/>
      <c r="AH113" s="43"/>
      <c r="AI113" s="44" t="s">
        <v>54</v>
      </c>
      <c r="AJ113" s="45"/>
      <c r="AK113" s="44" t="s">
        <v>54</v>
      </c>
      <c r="AL113" s="46"/>
      <c r="AM113" s="47"/>
      <c r="AN113" s="48" t="s">
        <v>54</v>
      </c>
      <c r="AO113" s="48" t="s">
        <v>54</v>
      </c>
      <c r="AP113" s="48" t="s">
        <v>55</v>
      </c>
      <c r="AQ113" s="49"/>
      <c r="AR113" s="49" t="s">
        <v>56</v>
      </c>
      <c r="AS113" s="50"/>
    </row>
    <row r="114" spans="1:45" ht="84" customHeight="1" x14ac:dyDescent="0.2">
      <c r="A114" s="70">
        <v>99</v>
      </c>
      <c r="B114" s="60" t="s">
        <v>505</v>
      </c>
      <c r="C114" s="60" t="s">
        <v>191</v>
      </c>
      <c r="D114" s="60" t="s">
        <v>464</v>
      </c>
      <c r="E114" s="61">
        <v>1069</v>
      </c>
      <c r="F114" s="62">
        <v>1134.6949999999999</v>
      </c>
      <c r="G114" s="35">
        <v>1067.30547</v>
      </c>
      <c r="H114" s="32" t="s">
        <v>45</v>
      </c>
      <c r="I114" s="63" t="s">
        <v>83</v>
      </c>
      <c r="J114" s="64" t="s">
        <v>492</v>
      </c>
      <c r="K114" s="61">
        <v>747</v>
      </c>
      <c r="L114" s="35">
        <v>747</v>
      </c>
      <c r="M114" s="35">
        <f t="shared" si="7"/>
        <v>0</v>
      </c>
      <c r="N114" s="58">
        <v>0</v>
      </c>
      <c r="O114" s="69" t="s">
        <v>83</v>
      </c>
      <c r="P114" s="60" t="s">
        <v>506</v>
      </c>
      <c r="Q114" s="65"/>
      <c r="R114" s="65" t="s">
        <v>507</v>
      </c>
      <c r="S114" s="48" t="s">
        <v>51</v>
      </c>
      <c r="T114" s="72" t="s">
        <v>402</v>
      </c>
      <c r="U114" s="42" t="s">
        <v>53</v>
      </c>
      <c r="V114" s="91"/>
      <c r="W114" s="44" t="s">
        <v>54</v>
      </c>
      <c r="X114" s="45">
        <v>103</v>
      </c>
      <c r="Y114" s="44"/>
      <c r="Z114" s="46"/>
      <c r="AA114" s="42"/>
      <c r="AB114" s="43"/>
      <c r="AC114" s="44"/>
      <c r="AD114" s="45"/>
      <c r="AE114" s="44"/>
      <c r="AF114" s="46"/>
      <c r="AG114" s="42"/>
      <c r="AH114" s="43"/>
      <c r="AI114" s="44"/>
      <c r="AJ114" s="45"/>
      <c r="AK114" s="44"/>
      <c r="AL114" s="46"/>
      <c r="AM114" s="47"/>
      <c r="AN114" s="48" t="s">
        <v>54</v>
      </c>
      <c r="AO114" s="48" t="s">
        <v>54</v>
      </c>
      <c r="AP114" s="48" t="s">
        <v>55</v>
      </c>
      <c r="AQ114" s="49"/>
      <c r="AR114" s="49" t="s">
        <v>56</v>
      </c>
      <c r="AS114" s="50"/>
    </row>
    <row r="115" spans="1:45" ht="116.4" customHeight="1" x14ac:dyDescent="0.2">
      <c r="A115" s="70">
        <v>100</v>
      </c>
      <c r="B115" s="60" t="s">
        <v>508</v>
      </c>
      <c r="C115" s="60" t="s">
        <v>191</v>
      </c>
      <c r="D115" s="60" t="s">
        <v>495</v>
      </c>
      <c r="E115" s="61">
        <v>301.2</v>
      </c>
      <c r="F115" s="62">
        <v>343.83800000000002</v>
      </c>
      <c r="G115" s="35">
        <v>259.71385800000002</v>
      </c>
      <c r="H115" s="32" t="s">
        <v>45</v>
      </c>
      <c r="I115" s="63" t="s">
        <v>60</v>
      </c>
      <c r="J115" s="64" t="s">
        <v>509</v>
      </c>
      <c r="K115" s="61">
        <v>0</v>
      </c>
      <c r="L115" s="35">
        <v>0</v>
      </c>
      <c r="M115" s="35">
        <f t="shared" si="7"/>
        <v>0</v>
      </c>
      <c r="N115" s="58"/>
      <c r="O115" s="69" t="s">
        <v>62</v>
      </c>
      <c r="P115" s="60" t="s">
        <v>510</v>
      </c>
      <c r="Q115" s="65"/>
      <c r="R115" s="39" t="s">
        <v>511</v>
      </c>
      <c r="S115" s="48" t="s">
        <v>51</v>
      </c>
      <c r="T115" s="72" t="s">
        <v>402</v>
      </c>
      <c r="U115" s="42" t="s">
        <v>53</v>
      </c>
      <c r="V115" s="91"/>
      <c r="W115" s="44" t="s">
        <v>54</v>
      </c>
      <c r="X115" s="45">
        <v>104</v>
      </c>
      <c r="Y115" s="44"/>
      <c r="Z115" s="46"/>
      <c r="AA115" s="42"/>
      <c r="AB115" s="43"/>
      <c r="AC115" s="44"/>
      <c r="AD115" s="45"/>
      <c r="AE115" s="44"/>
      <c r="AF115" s="46"/>
      <c r="AG115" s="42"/>
      <c r="AH115" s="43"/>
      <c r="AI115" s="44"/>
      <c r="AJ115" s="45"/>
      <c r="AK115" s="44"/>
      <c r="AL115" s="46"/>
      <c r="AM115" s="47"/>
      <c r="AN115" s="48" t="s">
        <v>54</v>
      </c>
      <c r="AO115" s="48" t="s">
        <v>54</v>
      </c>
      <c r="AP115" s="48" t="s">
        <v>55</v>
      </c>
      <c r="AQ115" s="49"/>
      <c r="AR115" s="49" t="s">
        <v>56</v>
      </c>
      <c r="AS115" s="50"/>
    </row>
    <row r="116" spans="1:45" ht="183.75" customHeight="1" x14ac:dyDescent="0.2">
      <c r="A116" s="70">
        <v>101</v>
      </c>
      <c r="B116" s="60" t="s">
        <v>512</v>
      </c>
      <c r="C116" s="60" t="s">
        <v>158</v>
      </c>
      <c r="D116" s="60" t="s">
        <v>159</v>
      </c>
      <c r="E116" s="61">
        <v>155.88499999999999</v>
      </c>
      <c r="F116" s="35">
        <v>155.88499999999999</v>
      </c>
      <c r="G116" s="35">
        <v>72.918999999999997</v>
      </c>
      <c r="H116" s="32" t="s">
        <v>45</v>
      </c>
      <c r="I116" s="63" t="s">
        <v>83</v>
      </c>
      <c r="J116" s="64" t="s">
        <v>513</v>
      </c>
      <c r="K116" s="61">
        <v>71.917000000000002</v>
      </c>
      <c r="L116" s="35">
        <v>14.836</v>
      </c>
      <c r="M116" s="35">
        <f t="shared" si="7"/>
        <v>-57.081000000000003</v>
      </c>
      <c r="N116" s="58">
        <v>0</v>
      </c>
      <c r="O116" s="69" t="s">
        <v>83</v>
      </c>
      <c r="P116" s="57" t="s">
        <v>514</v>
      </c>
      <c r="Q116" s="65"/>
      <c r="R116" s="65" t="s">
        <v>515</v>
      </c>
      <c r="S116" s="40" t="s">
        <v>257</v>
      </c>
      <c r="T116" s="72" t="s">
        <v>402</v>
      </c>
      <c r="U116" s="42" t="s">
        <v>53</v>
      </c>
      <c r="V116" s="43"/>
      <c r="W116" s="44" t="s">
        <v>54</v>
      </c>
      <c r="X116" s="45">
        <v>105</v>
      </c>
      <c r="Y116" s="44" t="s">
        <v>54</v>
      </c>
      <c r="Z116" s="46"/>
      <c r="AA116" s="42"/>
      <c r="AB116" s="43"/>
      <c r="AC116" s="44" t="s">
        <v>54</v>
      </c>
      <c r="AD116" s="45"/>
      <c r="AE116" s="44" t="s">
        <v>54</v>
      </c>
      <c r="AF116" s="46"/>
      <c r="AG116" s="42"/>
      <c r="AH116" s="43"/>
      <c r="AI116" s="44" t="s">
        <v>54</v>
      </c>
      <c r="AJ116" s="45"/>
      <c r="AK116" s="44" t="s">
        <v>54</v>
      </c>
      <c r="AL116" s="46"/>
      <c r="AM116" s="47"/>
      <c r="AN116" s="48" t="s">
        <v>54</v>
      </c>
      <c r="AO116" s="48" t="s">
        <v>54</v>
      </c>
      <c r="AP116" s="48" t="s">
        <v>55</v>
      </c>
      <c r="AQ116" s="49"/>
      <c r="AR116" s="49" t="s">
        <v>56</v>
      </c>
      <c r="AS116" s="50"/>
    </row>
    <row r="117" spans="1:45" ht="59.25" customHeight="1" x14ac:dyDescent="0.2">
      <c r="A117" s="70">
        <v>102</v>
      </c>
      <c r="B117" s="60" t="s">
        <v>516</v>
      </c>
      <c r="C117" s="60" t="s">
        <v>158</v>
      </c>
      <c r="D117" s="60" t="s">
        <v>495</v>
      </c>
      <c r="E117" s="61">
        <v>3.5</v>
      </c>
      <c r="F117" s="35">
        <v>3.5</v>
      </c>
      <c r="G117" s="35">
        <v>0</v>
      </c>
      <c r="H117" s="32" t="s">
        <v>45</v>
      </c>
      <c r="I117" s="63" t="s">
        <v>60</v>
      </c>
      <c r="J117" s="64" t="s">
        <v>517</v>
      </c>
      <c r="K117" s="61">
        <v>0</v>
      </c>
      <c r="L117" s="35">
        <v>0</v>
      </c>
      <c r="M117" s="35">
        <f t="shared" si="7"/>
        <v>0</v>
      </c>
      <c r="N117" s="58">
        <v>0</v>
      </c>
      <c r="O117" s="69" t="s">
        <v>62</v>
      </c>
      <c r="P117" s="60" t="s">
        <v>518</v>
      </c>
      <c r="Q117" s="65"/>
      <c r="R117" s="65" t="s">
        <v>515</v>
      </c>
      <c r="S117" s="40" t="s">
        <v>257</v>
      </c>
      <c r="T117" s="72" t="s">
        <v>402</v>
      </c>
      <c r="U117" s="42" t="s">
        <v>53</v>
      </c>
      <c r="V117" s="43"/>
      <c r="W117" s="44" t="s">
        <v>54</v>
      </c>
      <c r="X117" s="45">
        <v>106</v>
      </c>
      <c r="Y117" s="44" t="s">
        <v>54</v>
      </c>
      <c r="Z117" s="46"/>
      <c r="AA117" s="42"/>
      <c r="AB117" s="43"/>
      <c r="AC117" s="44" t="s">
        <v>54</v>
      </c>
      <c r="AD117" s="45"/>
      <c r="AE117" s="44" t="s">
        <v>54</v>
      </c>
      <c r="AF117" s="46"/>
      <c r="AG117" s="42"/>
      <c r="AH117" s="43"/>
      <c r="AI117" s="44" t="s">
        <v>54</v>
      </c>
      <c r="AJ117" s="45"/>
      <c r="AK117" s="44" t="s">
        <v>54</v>
      </c>
      <c r="AL117" s="46"/>
      <c r="AM117" s="47"/>
      <c r="AN117" s="48" t="s">
        <v>54</v>
      </c>
      <c r="AO117" s="48" t="s">
        <v>54</v>
      </c>
      <c r="AP117" s="48" t="s">
        <v>86</v>
      </c>
      <c r="AQ117" s="49" t="s">
        <v>56</v>
      </c>
      <c r="AR117" s="49"/>
      <c r="AS117" s="50"/>
    </row>
    <row r="118" spans="1:45" ht="104.25" customHeight="1" x14ac:dyDescent="0.2">
      <c r="A118" s="70">
        <v>103</v>
      </c>
      <c r="B118" s="60" t="s">
        <v>519</v>
      </c>
      <c r="C118" s="60" t="s">
        <v>158</v>
      </c>
      <c r="D118" s="60" t="s">
        <v>159</v>
      </c>
      <c r="E118" s="61">
        <v>1002.4880000000001</v>
      </c>
      <c r="F118" s="62">
        <v>1340.579</v>
      </c>
      <c r="G118" s="35">
        <v>1301.0261290000001</v>
      </c>
      <c r="H118" s="32" t="s">
        <v>45</v>
      </c>
      <c r="I118" s="63" t="s">
        <v>83</v>
      </c>
      <c r="J118" s="64" t="s">
        <v>520</v>
      </c>
      <c r="K118" s="61">
        <v>715</v>
      </c>
      <c r="L118" s="35">
        <v>500</v>
      </c>
      <c r="M118" s="35">
        <f t="shared" si="7"/>
        <v>-215</v>
      </c>
      <c r="N118" s="58">
        <v>0</v>
      </c>
      <c r="O118" s="69" t="s">
        <v>83</v>
      </c>
      <c r="P118" s="60" t="s">
        <v>521</v>
      </c>
      <c r="Q118" s="65"/>
      <c r="R118" s="65" t="s">
        <v>515</v>
      </c>
      <c r="S118" s="40" t="s">
        <v>109</v>
      </c>
      <c r="T118" s="72" t="s">
        <v>402</v>
      </c>
      <c r="U118" s="42" t="s">
        <v>53</v>
      </c>
      <c r="V118" s="43"/>
      <c r="W118" s="44" t="s">
        <v>54</v>
      </c>
      <c r="X118" s="45">
        <v>107</v>
      </c>
      <c r="Y118" s="44" t="s">
        <v>54</v>
      </c>
      <c r="Z118" s="46"/>
      <c r="AA118" s="42"/>
      <c r="AB118" s="43"/>
      <c r="AC118" s="44" t="s">
        <v>54</v>
      </c>
      <c r="AD118" s="45"/>
      <c r="AE118" s="44" t="s">
        <v>54</v>
      </c>
      <c r="AF118" s="46"/>
      <c r="AG118" s="42"/>
      <c r="AH118" s="43"/>
      <c r="AI118" s="44" t="s">
        <v>54</v>
      </c>
      <c r="AJ118" s="45"/>
      <c r="AK118" s="44" t="s">
        <v>54</v>
      </c>
      <c r="AL118" s="46"/>
      <c r="AM118" s="47"/>
      <c r="AN118" s="48" t="s">
        <v>54</v>
      </c>
      <c r="AO118" s="48" t="s">
        <v>54</v>
      </c>
      <c r="AP118" s="48" t="s">
        <v>55</v>
      </c>
      <c r="AQ118" s="49"/>
      <c r="AR118" s="49" t="s">
        <v>56</v>
      </c>
      <c r="AS118" s="50"/>
    </row>
    <row r="119" spans="1:45" ht="131.25" customHeight="1" x14ac:dyDescent="0.2">
      <c r="A119" s="70">
        <v>104</v>
      </c>
      <c r="B119" s="60" t="s">
        <v>522</v>
      </c>
      <c r="C119" s="60" t="s">
        <v>158</v>
      </c>
      <c r="D119" s="60" t="s">
        <v>8</v>
      </c>
      <c r="E119" s="61">
        <v>142.26599999999999</v>
      </c>
      <c r="F119" s="35">
        <v>142.26599999999999</v>
      </c>
      <c r="G119" s="35">
        <v>98.127182000000005</v>
      </c>
      <c r="H119" s="32" t="s">
        <v>45</v>
      </c>
      <c r="I119" s="63" t="s">
        <v>60</v>
      </c>
      <c r="J119" s="64" t="s">
        <v>194</v>
      </c>
      <c r="K119" s="61">
        <v>0</v>
      </c>
      <c r="L119" s="35">
        <v>0</v>
      </c>
      <c r="M119" s="35">
        <f t="shared" si="7"/>
        <v>0</v>
      </c>
      <c r="N119" s="58">
        <v>0</v>
      </c>
      <c r="O119" s="69" t="s">
        <v>62</v>
      </c>
      <c r="P119" s="60" t="s">
        <v>523</v>
      </c>
      <c r="Q119" s="65"/>
      <c r="R119" s="65" t="s">
        <v>515</v>
      </c>
      <c r="S119" s="40" t="s">
        <v>109</v>
      </c>
      <c r="T119" s="72" t="s">
        <v>402</v>
      </c>
      <c r="U119" s="42" t="s">
        <v>53</v>
      </c>
      <c r="V119" s="43"/>
      <c r="W119" s="44" t="s">
        <v>54</v>
      </c>
      <c r="X119" s="45">
        <v>108</v>
      </c>
      <c r="Y119" s="44" t="s">
        <v>54</v>
      </c>
      <c r="Z119" s="46"/>
      <c r="AA119" s="42"/>
      <c r="AB119" s="43"/>
      <c r="AC119" s="44" t="s">
        <v>54</v>
      </c>
      <c r="AD119" s="45"/>
      <c r="AE119" s="44" t="s">
        <v>54</v>
      </c>
      <c r="AF119" s="46"/>
      <c r="AG119" s="42"/>
      <c r="AH119" s="43"/>
      <c r="AI119" s="44" t="s">
        <v>54</v>
      </c>
      <c r="AJ119" s="45"/>
      <c r="AK119" s="44" t="s">
        <v>54</v>
      </c>
      <c r="AL119" s="46"/>
      <c r="AM119" s="47"/>
      <c r="AN119" s="48" t="s">
        <v>54</v>
      </c>
      <c r="AO119" s="48" t="s">
        <v>54</v>
      </c>
      <c r="AP119" s="48" t="s">
        <v>95</v>
      </c>
      <c r="AQ119" s="49" t="s">
        <v>56</v>
      </c>
      <c r="AR119" s="49"/>
      <c r="AS119" s="50"/>
    </row>
    <row r="120" spans="1:45" ht="88.5" customHeight="1" x14ac:dyDescent="0.2">
      <c r="A120" s="70">
        <v>105</v>
      </c>
      <c r="B120" s="60" t="s">
        <v>524</v>
      </c>
      <c r="C120" s="60" t="s">
        <v>158</v>
      </c>
      <c r="D120" s="60" t="s">
        <v>525</v>
      </c>
      <c r="E120" s="61">
        <v>9457.3389999999999</v>
      </c>
      <c r="F120" s="62">
        <v>2394.3384959999999</v>
      </c>
      <c r="G120" s="35">
        <v>2394.2118030000001</v>
      </c>
      <c r="H120" s="32" t="s">
        <v>45</v>
      </c>
      <c r="I120" s="63" t="s">
        <v>83</v>
      </c>
      <c r="J120" s="64" t="s">
        <v>526</v>
      </c>
      <c r="K120" s="61">
        <v>16262.677</v>
      </c>
      <c r="L120" s="35">
        <v>16262.677</v>
      </c>
      <c r="M120" s="35">
        <f t="shared" si="7"/>
        <v>0</v>
      </c>
      <c r="N120" s="58">
        <v>0</v>
      </c>
      <c r="O120" s="69" t="s">
        <v>83</v>
      </c>
      <c r="P120" s="60" t="s">
        <v>527</v>
      </c>
      <c r="Q120" s="65" t="s">
        <v>528</v>
      </c>
      <c r="R120" s="65" t="s">
        <v>515</v>
      </c>
      <c r="S120" s="40" t="s">
        <v>109</v>
      </c>
      <c r="T120" s="41" t="s">
        <v>529</v>
      </c>
      <c r="U120" s="42" t="s">
        <v>53</v>
      </c>
      <c r="V120" s="43"/>
      <c r="W120" s="44" t="s">
        <v>54</v>
      </c>
      <c r="X120" s="45">
        <v>109</v>
      </c>
      <c r="Y120" s="44" t="s">
        <v>54</v>
      </c>
      <c r="Z120" s="46"/>
      <c r="AA120" s="42"/>
      <c r="AB120" s="43"/>
      <c r="AC120" s="44" t="s">
        <v>54</v>
      </c>
      <c r="AD120" s="45"/>
      <c r="AE120" s="44" t="s">
        <v>54</v>
      </c>
      <c r="AF120" s="46"/>
      <c r="AG120" s="42"/>
      <c r="AH120" s="43"/>
      <c r="AI120" s="44" t="s">
        <v>54</v>
      </c>
      <c r="AJ120" s="45"/>
      <c r="AK120" s="44" t="s">
        <v>54</v>
      </c>
      <c r="AL120" s="46"/>
      <c r="AM120" s="47"/>
      <c r="AN120" s="48" t="s">
        <v>54</v>
      </c>
      <c r="AO120" s="48" t="s">
        <v>54</v>
      </c>
      <c r="AP120" s="48" t="s">
        <v>86</v>
      </c>
      <c r="AQ120" s="49"/>
      <c r="AR120" s="49" t="s">
        <v>56</v>
      </c>
      <c r="AS120" s="50"/>
    </row>
    <row r="121" spans="1:45" ht="77.25" customHeight="1" x14ac:dyDescent="0.2">
      <c r="A121" s="70">
        <v>106</v>
      </c>
      <c r="B121" s="60" t="s">
        <v>530</v>
      </c>
      <c r="C121" s="60" t="s">
        <v>103</v>
      </c>
      <c r="D121" s="60" t="s">
        <v>8</v>
      </c>
      <c r="E121" s="61">
        <v>950</v>
      </c>
      <c r="F121" s="35">
        <v>950</v>
      </c>
      <c r="G121" s="35">
        <v>899.84762999999998</v>
      </c>
      <c r="H121" s="32" t="s">
        <v>45</v>
      </c>
      <c r="I121" s="63" t="s">
        <v>60</v>
      </c>
      <c r="J121" s="64" t="s">
        <v>531</v>
      </c>
      <c r="K121" s="61">
        <v>0</v>
      </c>
      <c r="L121" s="35">
        <v>0</v>
      </c>
      <c r="M121" s="35">
        <f t="shared" si="7"/>
        <v>0</v>
      </c>
      <c r="N121" s="58">
        <v>0</v>
      </c>
      <c r="O121" s="69" t="s">
        <v>62</v>
      </c>
      <c r="P121" s="60" t="s">
        <v>532</v>
      </c>
      <c r="Q121" s="65"/>
      <c r="R121" s="65" t="s">
        <v>533</v>
      </c>
      <c r="S121" s="40" t="s">
        <v>109</v>
      </c>
      <c r="T121" s="72" t="s">
        <v>402</v>
      </c>
      <c r="U121" s="42" t="s">
        <v>53</v>
      </c>
      <c r="V121" s="43"/>
      <c r="W121" s="44" t="s">
        <v>54</v>
      </c>
      <c r="X121" s="45">
        <v>110</v>
      </c>
      <c r="Y121" s="44" t="s">
        <v>54</v>
      </c>
      <c r="Z121" s="46"/>
      <c r="AA121" s="42"/>
      <c r="AB121" s="43"/>
      <c r="AC121" s="44" t="s">
        <v>54</v>
      </c>
      <c r="AD121" s="45"/>
      <c r="AE121" s="44" t="s">
        <v>54</v>
      </c>
      <c r="AF121" s="46"/>
      <c r="AG121" s="42"/>
      <c r="AH121" s="43"/>
      <c r="AI121" s="44" t="s">
        <v>54</v>
      </c>
      <c r="AJ121" s="45"/>
      <c r="AK121" s="44" t="s">
        <v>54</v>
      </c>
      <c r="AL121" s="46"/>
      <c r="AM121" s="47"/>
      <c r="AN121" s="48" t="s">
        <v>54</v>
      </c>
      <c r="AO121" s="48" t="s">
        <v>54</v>
      </c>
      <c r="AP121" s="48" t="s">
        <v>55</v>
      </c>
      <c r="AQ121" s="49"/>
      <c r="AR121" s="49" t="s">
        <v>56</v>
      </c>
      <c r="AS121" s="50"/>
    </row>
    <row r="122" spans="1:45" ht="147.75" customHeight="1" x14ac:dyDescent="0.2">
      <c r="A122" s="70">
        <v>107</v>
      </c>
      <c r="B122" s="60" t="s">
        <v>534</v>
      </c>
      <c r="C122" s="60" t="s">
        <v>103</v>
      </c>
      <c r="D122" s="60" t="s">
        <v>464</v>
      </c>
      <c r="E122" s="61">
        <v>8500</v>
      </c>
      <c r="F122" s="62">
        <v>6504.3865210000004</v>
      </c>
      <c r="G122" s="35">
        <v>5088.4492639999999</v>
      </c>
      <c r="H122" s="32" t="s">
        <v>45</v>
      </c>
      <c r="I122" s="63" t="s">
        <v>83</v>
      </c>
      <c r="J122" s="64" t="s">
        <v>535</v>
      </c>
      <c r="K122" s="61">
        <v>8000</v>
      </c>
      <c r="L122" s="35">
        <v>7500</v>
      </c>
      <c r="M122" s="35">
        <f t="shared" si="7"/>
        <v>-500</v>
      </c>
      <c r="N122" s="58">
        <v>0</v>
      </c>
      <c r="O122" s="69" t="s">
        <v>83</v>
      </c>
      <c r="P122" s="60" t="s">
        <v>536</v>
      </c>
      <c r="Q122" s="65"/>
      <c r="R122" s="65" t="s">
        <v>511</v>
      </c>
      <c r="S122" s="40" t="s">
        <v>109</v>
      </c>
      <c r="T122" s="41" t="s">
        <v>537</v>
      </c>
      <c r="U122" s="42" t="s">
        <v>53</v>
      </c>
      <c r="V122" s="43"/>
      <c r="W122" s="44" t="s">
        <v>54</v>
      </c>
      <c r="X122" s="45">
        <v>112</v>
      </c>
      <c r="Y122" s="44" t="s">
        <v>54</v>
      </c>
      <c r="Z122" s="46"/>
      <c r="AA122" s="42"/>
      <c r="AB122" s="43"/>
      <c r="AC122" s="44" t="s">
        <v>54</v>
      </c>
      <c r="AD122" s="45"/>
      <c r="AE122" s="44" t="s">
        <v>54</v>
      </c>
      <c r="AF122" s="46"/>
      <c r="AG122" s="42"/>
      <c r="AH122" s="43"/>
      <c r="AI122" s="44" t="s">
        <v>54</v>
      </c>
      <c r="AJ122" s="45"/>
      <c r="AK122" s="44" t="s">
        <v>54</v>
      </c>
      <c r="AL122" s="46"/>
      <c r="AM122" s="47"/>
      <c r="AN122" s="48" t="s">
        <v>54</v>
      </c>
      <c r="AO122" s="48" t="s">
        <v>54</v>
      </c>
      <c r="AP122" s="48" t="s">
        <v>55</v>
      </c>
      <c r="AQ122" s="49"/>
      <c r="AR122" s="49" t="s">
        <v>56</v>
      </c>
      <c r="AS122" s="50"/>
    </row>
    <row r="123" spans="1:45" ht="153" customHeight="1" x14ac:dyDescent="0.2">
      <c r="A123" s="70">
        <v>108</v>
      </c>
      <c r="B123" s="60" t="s">
        <v>538</v>
      </c>
      <c r="C123" s="60" t="s">
        <v>8</v>
      </c>
      <c r="D123" s="60" t="s">
        <v>159</v>
      </c>
      <c r="E123" s="61">
        <v>335.66500000000002</v>
      </c>
      <c r="F123" s="62">
        <v>191.22662500000001</v>
      </c>
      <c r="G123" s="35">
        <v>157.49167499999999</v>
      </c>
      <c r="H123" s="32" t="s">
        <v>539</v>
      </c>
      <c r="I123" s="63" t="s">
        <v>83</v>
      </c>
      <c r="J123" s="64" t="s">
        <v>540</v>
      </c>
      <c r="K123" s="61">
        <v>101.223</v>
      </c>
      <c r="L123" s="35">
        <v>285.17500000000001</v>
      </c>
      <c r="M123" s="35">
        <f t="shared" si="7"/>
        <v>183.952</v>
      </c>
      <c r="N123" s="58">
        <v>0</v>
      </c>
      <c r="O123" s="69" t="s">
        <v>83</v>
      </c>
      <c r="P123" s="60" t="s">
        <v>541</v>
      </c>
      <c r="Q123" s="65"/>
      <c r="R123" s="39" t="s">
        <v>511</v>
      </c>
      <c r="S123" s="48" t="s">
        <v>51</v>
      </c>
      <c r="T123" s="72" t="s">
        <v>402</v>
      </c>
      <c r="U123" s="42" t="s">
        <v>53</v>
      </c>
      <c r="V123" s="91" t="s">
        <v>542</v>
      </c>
      <c r="W123" s="44" t="s">
        <v>54</v>
      </c>
      <c r="X123" s="45">
        <v>1</v>
      </c>
      <c r="Y123" s="44"/>
      <c r="Z123" s="46"/>
      <c r="AA123" s="42"/>
      <c r="AB123" s="43"/>
      <c r="AC123" s="44"/>
      <c r="AD123" s="45"/>
      <c r="AE123" s="44"/>
      <c r="AF123" s="46"/>
      <c r="AG123" s="42"/>
      <c r="AH123" s="43"/>
      <c r="AI123" s="44" t="s">
        <v>54</v>
      </c>
      <c r="AJ123" s="45"/>
      <c r="AK123" s="44" t="s">
        <v>54</v>
      </c>
      <c r="AL123" s="46"/>
      <c r="AM123" s="47"/>
      <c r="AN123" s="48" t="s">
        <v>73</v>
      </c>
      <c r="AO123" s="48" t="s">
        <v>543</v>
      </c>
      <c r="AP123" s="48" t="s">
        <v>54</v>
      </c>
      <c r="AQ123" s="49"/>
      <c r="AR123" s="49" t="s">
        <v>56</v>
      </c>
      <c r="AS123" s="50"/>
    </row>
    <row r="124" spans="1:45" ht="244.5" customHeight="1" thickBot="1" x14ac:dyDescent="0.25">
      <c r="A124" s="70">
        <v>109</v>
      </c>
      <c r="B124" s="60" t="s">
        <v>544</v>
      </c>
      <c r="C124" s="60" t="s">
        <v>8</v>
      </c>
      <c r="D124" s="60" t="s">
        <v>8</v>
      </c>
      <c r="E124" s="61">
        <v>75</v>
      </c>
      <c r="F124" s="35">
        <v>75</v>
      </c>
      <c r="G124" s="35">
        <v>74.065078999999997</v>
      </c>
      <c r="H124" s="32" t="s">
        <v>545</v>
      </c>
      <c r="I124" s="63" t="s">
        <v>60</v>
      </c>
      <c r="J124" s="64" t="s">
        <v>546</v>
      </c>
      <c r="K124" s="61">
        <v>0</v>
      </c>
      <c r="L124" s="35">
        <v>0</v>
      </c>
      <c r="M124" s="35">
        <f t="shared" si="7"/>
        <v>0</v>
      </c>
      <c r="N124" s="58">
        <v>0</v>
      </c>
      <c r="O124" s="69" t="s">
        <v>62</v>
      </c>
      <c r="P124" s="57" t="s">
        <v>547</v>
      </c>
      <c r="Q124" s="65"/>
      <c r="R124" s="65" t="s">
        <v>515</v>
      </c>
      <c r="S124" s="40" t="s">
        <v>257</v>
      </c>
      <c r="T124" s="72" t="s">
        <v>402</v>
      </c>
      <c r="U124" s="42" t="s">
        <v>53</v>
      </c>
      <c r="V124" s="91" t="s">
        <v>542</v>
      </c>
      <c r="W124" s="44" t="s">
        <v>54</v>
      </c>
      <c r="X124" s="45">
        <v>2</v>
      </c>
      <c r="Y124" s="44" t="s">
        <v>54</v>
      </c>
      <c r="Z124" s="46"/>
      <c r="AA124" s="42"/>
      <c r="AB124" s="43"/>
      <c r="AC124" s="44" t="s">
        <v>54</v>
      </c>
      <c r="AD124" s="45"/>
      <c r="AE124" s="44" t="s">
        <v>54</v>
      </c>
      <c r="AF124" s="46"/>
      <c r="AG124" s="42"/>
      <c r="AH124" s="43"/>
      <c r="AI124" s="44" t="s">
        <v>54</v>
      </c>
      <c r="AJ124" s="45"/>
      <c r="AK124" s="44" t="s">
        <v>54</v>
      </c>
      <c r="AL124" s="46"/>
      <c r="AM124" s="47"/>
      <c r="AN124" s="48" t="s">
        <v>73</v>
      </c>
      <c r="AO124" s="48" t="s">
        <v>543</v>
      </c>
      <c r="AP124" s="48" t="s">
        <v>54</v>
      </c>
      <c r="AQ124" s="49" t="s">
        <v>56</v>
      </c>
      <c r="AR124" s="49"/>
      <c r="AS124" s="50"/>
    </row>
    <row r="125" spans="1:45" x14ac:dyDescent="0.2">
      <c r="A125" s="15"/>
      <c r="B125" s="16" t="s">
        <v>548</v>
      </c>
      <c r="C125" s="16"/>
      <c r="D125" s="16"/>
      <c r="E125" s="51"/>
      <c r="F125" s="52"/>
      <c r="G125" s="52"/>
      <c r="H125" s="18"/>
      <c r="I125" s="18"/>
      <c r="J125" s="18"/>
      <c r="K125" s="53"/>
      <c r="L125" s="54"/>
      <c r="M125" s="54"/>
      <c r="N125" s="55"/>
      <c r="O125" s="21"/>
      <c r="P125" s="22"/>
      <c r="Q125" s="23"/>
      <c r="R125" s="23"/>
      <c r="S125" s="23"/>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3"/>
      <c r="AR125" s="23"/>
      <c r="AS125" s="25"/>
    </row>
    <row r="126" spans="1:45" ht="65.400000000000006" customHeight="1" thickBot="1" x14ac:dyDescent="0.25">
      <c r="A126" s="70">
        <v>110</v>
      </c>
      <c r="B126" s="60" t="s">
        <v>549</v>
      </c>
      <c r="C126" s="60" t="s">
        <v>550</v>
      </c>
      <c r="D126" s="60" t="s">
        <v>44</v>
      </c>
      <c r="E126" s="61">
        <v>197.988</v>
      </c>
      <c r="F126" s="62">
        <v>197.988</v>
      </c>
      <c r="G126" s="35">
        <v>102.704762</v>
      </c>
      <c r="H126" s="67" t="s">
        <v>369</v>
      </c>
      <c r="I126" s="63" t="s">
        <v>60</v>
      </c>
      <c r="J126" s="64" t="s">
        <v>61</v>
      </c>
      <c r="K126" s="61">
        <v>226.798</v>
      </c>
      <c r="L126" s="35">
        <v>0</v>
      </c>
      <c r="M126" s="35">
        <f t="shared" ref="M126:M185" si="8">L126-K126</f>
        <v>-226.798</v>
      </c>
      <c r="N126" s="58">
        <v>0</v>
      </c>
      <c r="O126" s="69" t="s">
        <v>62</v>
      </c>
      <c r="P126" s="60" t="s">
        <v>551</v>
      </c>
      <c r="Q126" s="65"/>
      <c r="R126" s="65" t="s">
        <v>552</v>
      </c>
      <c r="S126" s="40" t="s">
        <v>109</v>
      </c>
      <c r="T126" s="41" t="s">
        <v>553</v>
      </c>
      <c r="U126" s="42" t="s">
        <v>53</v>
      </c>
      <c r="V126" s="43"/>
      <c r="W126" s="44" t="s">
        <v>54</v>
      </c>
      <c r="X126" s="45">
        <v>113</v>
      </c>
      <c r="Y126" s="44" t="s">
        <v>54</v>
      </c>
      <c r="Z126" s="46"/>
      <c r="AA126" s="42"/>
      <c r="AB126" s="43"/>
      <c r="AC126" s="44" t="s">
        <v>54</v>
      </c>
      <c r="AD126" s="45"/>
      <c r="AE126" s="44" t="s">
        <v>54</v>
      </c>
      <c r="AF126" s="46"/>
      <c r="AG126" s="42"/>
      <c r="AH126" s="43"/>
      <c r="AI126" s="44" t="s">
        <v>54</v>
      </c>
      <c r="AJ126" s="45"/>
      <c r="AK126" s="44" t="s">
        <v>54</v>
      </c>
      <c r="AL126" s="46"/>
      <c r="AM126" s="47"/>
      <c r="AN126" s="48" t="s">
        <v>54</v>
      </c>
      <c r="AO126" s="48" t="s">
        <v>54</v>
      </c>
      <c r="AP126" s="48" t="s">
        <v>86</v>
      </c>
      <c r="AQ126" s="49"/>
      <c r="AR126" s="49"/>
      <c r="AS126" s="50"/>
    </row>
    <row r="127" spans="1:45" x14ac:dyDescent="0.2">
      <c r="A127" s="15"/>
      <c r="B127" s="16" t="s">
        <v>554</v>
      </c>
      <c r="C127" s="16"/>
      <c r="D127" s="16"/>
      <c r="E127" s="51"/>
      <c r="F127" s="52"/>
      <c r="G127" s="52"/>
      <c r="H127" s="18"/>
      <c r="I127" s="18"/>
      <c r="J127" s="18"/>
      <c r="K127" s="53"/>
      <c r="L127" s="54"/>
      <c r="M127" s="54"/>
      <c r="N127" s="55"/>
      <c r="O127" s="21"/>
      <c r="P127" s="22"/>
      <c r="Q127" s="23"/>
      <c r="R127" s="23"/>
      <c r="S127" s="23"/>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3"/>
      <c r="AR127" s="23"/>
      <c r="AS127" s="25"/>
    </row>
    <row r="128" spans="1:45" ht="80.400000000000006" customHeight="1" thickBot="1" x14ac:dyDescent="0.25">
      <c r="A128" s="70">
        <v>111</v>
      </c>
      <c r="B128" s="60" t="s">
        <v>555</v>
      </c>
      <c r="C128" s="60" t="s">
        <v>556</v>
      </c>
      <c r="D128" s="60" t="s">
        <v>44</v>
      </c>
      <c r="E128" s="61">
        <v>30.989000000000001</v>
      </c>
      <c r="F128" s="62">
        <v>30.989000000000001</v>
      </c>
      <c r="G128" s="35">
        <v>19.480485999999999</v>
      </c>
      <c r="H128" s="67" t="s">
        <v>45</v>
      </c>
      <c r="I128" s="63" t="s">
        <v>83</v>
      </c>
      <c r="J128" s="64" t="s">
        <v>557</v>
      </c>
      <c r="K128" s="61">
        <v>31.928999999999998</v>
      </c>
      <c r="L128" s="35">
        <v>31.902999999999999</v>
      </c>
      <c r="M128" s="35">
        <f t="shared" si="8"/>
        <v>-2.5999999999999801E-2</v>
      </c>
      <c r="N128" s="58">
        <v>0</v>
      </c>
      <c r="O128" s="69" t="s">
        <v>83</v>
      </c>
      <c r="P128" s="60" t="s">
        <v>558</v>
      </c>
      <c r="Q128" s="65"/>
      <c r="R128" s="65" t="s">
        <v>552</v>
      </c>
      <c r="S128" s="40" t="s">
        <v>109</v>
      </c>
      <c r="T128" s="41" t="s">
        <v>553</v>
      </c>
      <c r="U128" s="42" t="s">
        <v>53</v>
      </c>
      <c r="V128" s="43"/>
      <c r="W128" s="44" t="s">
        <v>54</v>
      </c>
      <c r="X128" s="45">
        <v>114</v>
      </c>
      <c r="Y128" s="44" t="s">
        <v>54</v>
      </c>
      <c r="Z128" s="46"/>
      <c r="AA128" s="42"/>
      <c r="AB128" s="43"/>
      <c r="AC128" s="44" t="s">
        <v>54</v>
      </c>
      <c r="AD128" s="45"/>
      <c r="AE128" s="44" t="s">
        <v>54</v>
      </c>
      <c r="AF128" s="46"/>
      <c r="AG128" s="42"/>
      <c r="AH128" s="43"/>
      <c r="AI128" s="44" t="s">
        <v>54</v>
      </c>
      <c r="AJ128" s="45"/>
      <c r="AK128" s="44" t="s">
        <v>54</v>
      </c>
      <c r="AL128" s="46"/>
      <c r="AM128" s="47"/>
      <c r="AN128" s="48" t="s">
        <v>54</v>
      </c>
      <c r="AO128" s="48" t="s">
        <v>54</v>
      </c>
      <c r="AP128" s="48" t="s">
        <v>55</v>
      </c>
      <c r="AQ128" s="49"/>
      <c r="AR128" s="49"/>
      <c r="AS128" s="50" t="s">
        <v>119</v>
      </c>
    </row>
    <row r="129" spans="1:45" x14ac:dyDescent="0.2">
      <c r="A129" s="15"/>
      <c r="B129" s="16" t="s">
        <v>559</v>
      </c>
      <c r="C129" s="16"/>
      <c r="D129" s="16"/>
      <c r="E129" s="51"/>
      <c r="F129" s="52"/>
      <c r="G129" s="52"/>
      <c r="H129" s="18"/>
      <c r="I129" s="18"/>
      <c r="J129" s="18"/>
      <c r="K129" s="53"/>
      <c r="L129" s="54"/>
      <c r="M129" s="54"/>
      <c r="N129" s="55"/>
      <c r="O129" s="21"/>
      <c r="P129" s="22"/>
      <c r="Q129" s="23"/>
      <c r="R129" s="23"/>
      <c r="S129" s="23"/>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c r="AP129" s="24"/>
      <c r="AQ129" s="23"/>
      <c r="AR129" s="23"/>
      <c r="AS129" s="25"/>
    </row>
    <row r="130" spans="1:45" ht="57.6" customHeight="1" x14ac:dyDescent="0.2">
      <c r="A130" s="70">
        <v>112</v>
      </c>
      <c r="B130" s="60" t="s">
        <v>560</v>
      </c>
      <c r="C130" s="60" t="s">
        <v>238</v>
      </c>
      <c r="D130" s="60" t="s">
        <v>44</v>
      </c>
      <c r="E130" s="61">
        <v>3.173</v>
      </c>
      <c r="F130" s="62">
        <v>3.173</v>
      </c>
      <c r="G130" s="35">
        <v>2.7297920000000002</v>
      </c>
      <c r="H130" s="67" t="s">
        <v>45</v>
      </c>
      <c r="I130" s="63" t="s">
        <v>83</v>
      </c>
      <c r="J130" s="64" t="s">
        <v>308</v>
      </c>
      <c r="K130" s="61">
        <v>3.161</v>
      </c>
      <c r="L130" s="35">
        <v>3.1440000000000001</v>
      </c>
      <c r="M130" s="35">
        <f>L130-K130</f>
        <v>-1.6999999999999904E-2</v>
      </c>
      <c r="N130" s="58">
        <v>0</v>
      </c>
      <c r="O130" s="69" t="s">
        <v>83</v>
      </c>
      <c r="P130" s="60" t="s">
        <v>561</v>
      </c>
      <c r="Q130" s="65"/>
      <c r="R130" s="65" t="s">
        <v>552</v>
      </c>
      <c r="S130" s="40" t="s">
        <v>109</v>
      </c>
      <c r="T130" s="41" t="s">
        <v>553</v>
      </c>
      <c r="U130" s="42" t="s">
        <v>53</v>
      </c>
      <c r="V130" s="43"/>
      <c r="W130" s="44" t="s">
        <v>54</v>
      </c>
      <c r="X130" s="45">
        <v>115</v>
      </c>
      <c r="Y130" s="44" t="s">
        <v>54</v>
      </c>
      <c r="Z130" s="46"/>
      <c r="AA130" s="42"/>
      <c r="AB130" s="43"/>
      <c r="AC130" s="44" t="s">
        <v>54</v>
      </c>
      <c r="AD130" s="45"/>
      <c r="AE130" s="44" t="s">
        <v>54</v>
      </c>
      <c r="AF130" s="46"/>
      <c r="AG130" s="42"/>
      <c r="AH130" s="43"/>
      <c r="AI130" s="44" t="s">
        <v>54</v>
      </c>
      <c r="AJ130" s="45"/>
      <c r="AK130" s="44" t="s">
        <v>54</v>
      </c>
      <c r="AL130" s="46"/>
      <c r="AM130" s="47"/>
      <c r="AN130" s="48" t="s">
        <v>54</v>
      </c>
      <c r="AO130" s="48" t="s">
        <v>54</v>
      </c>
      <c r="AP130" s="48" t="s">
        <v>55</v>
      </c>
      <c r="AQ130" s="49"/>
      <c r="AR130" s="49"/>
      <c r="AS130" s="50"/>
    </row>
    <row r="131" spans="1:45" ht="74.400000000000006" customHeight="1" x14ac:dyDescent="0.2">
      <c r="A131" s="70">
        <v>113</v>
      </c>
      <c r="B131" s="60" t="s">
        <v>562</v>
      </c>
      <c r="C131" s="60" t="s">
        <v>563</v>
      </c>
      <c r="D131" s="60" t="s">
        <v>44</v>
      </c>
      <c r="E131" s="61">
        <v>124.44199999999999</v>
      </c>
      <c r="F131" s="62">
        <v>124.44199999999999</v>
      </c>
      <c r="G131" s="35">
        <v>91.449174999999997</v>
      </c>
      <c r="H131" s="67" t="s">
        <v>45</v>
      </c>
      <c r="I131" s="63" t="s">
        <v>83</v>
      </c>
      <c r="J131" s="64" t="s">
        <v>557</v>
      </c>
      <c r="K131" s="61">
        <v>117.834</v>
      </c>
      <c r="L131" s="35">
        <v>144.36000000000001</v>
      </c>
      <c r="M131" s="35">
        <f t="shared" si="8"/>
        <v>26.52600000000001</v>
      </c>
      <c r="N131" s="58">
        <v>0</v>
      </c>
      <c r="O131" s="69" t="s">
        <v>83</v>
      </c>
      <c r="P131" s="60" t="s">
        <v>564</v>
      </c>
      <c r="Q131" s="65" t="s">
        <v>565</v>
      </c>
      <c r="R131" s="65" t="s">
        <v>552</v>
      </c>
      <c r="S131" s="40" t="s">
        <v>109</v>
      </c>
      <c r="T131" s="41" t="s">
        <v>553</v>
      </c>
      <c r="U131" s="42" t="s">
        <v>53</v>
      </c>
      <c r="V131" s="91"/>
      <c r="W131" s="96" t="s">
        <v>54</v>
      </c>
      <c r="X131" s="45">
        <v>116</v>
      </c>
      <c r="Y131" s="96" t="s">
        <v>54</v>
      </c>
      <c r="Z131" s="46"/>
      <c r="AA131" s="42"/>
      <c r="AB131" s="91"/>
      <c r="AC131" s="96" t="s">
        <v>54</v>
      </c>
      <c r="AD131" s="45"/>
      <c r="AE131" s="96" t="s">
        <v>54</v>
      </c>
      <c r="AF131" s="46"/>
      <c r="AG131" s="42"/>
      <c r="AH131" s="91"/>
      <c r="AI131" s="96" t="s">
        <v>54</v>
      </c>
      <c r="AJ131" s="45"/>
      <c r="AK131" s="96" t="s">
        <v>54</v>
      </c>
      <c r="AL131" s="46"/>
      <c r="AM131" s="41"/>
      <c r="AN131" s="48" t="s">
        <v>54</v>
      </c>
      <c r="AO131" s="48" t="s">
        <v>54</v>
      </c>
      <c r="AP131" s="48" t="s">
        <v>55</v>
      </c>
      <c r="AQ131" s="49"/>
      <c r="AR131" s="49"/>
      <c r="AS131" s="50"/>
    </row>
    <row r="132" spans="1:45" x14ac:dyDescent="0.2">
      <c r="A132" s="196"/>
      <c r="B132" s="197" t="s">
        <v>566</v>
      </c>
      <c r="C132" s="197"/>
      <c r="D132" s="197"/>
      <c r="E132" s="198"/>
      <c r="F132" s="199"/>
      <c r="G132" s="199"/>
      <c r="H132" s="200"/>
      <c r="I132" s="200"/>
      <c r="J132" s="200"/>
      <c r="K132" s="201"/>
      <c r="L132" s="202"/>
      <c r="M132" s="202"/>
      <c r="N132" s="203"/>
      <c r="O132" s="204"/>
      <c r="P132" s="205"/>
      <c r="Q132" s="206"/>
      <c r="R132" s="206"/>
      <c r="S132" s="206"/>
      <c r="T132" s="207"/>
      <c r="U132" s="207"/>
      <c r="V132" s="207"/>
      <c r="W132" s="207"/>
      <c r="X132" s="207"/>
      <c r="Y132" s="207"/>
      <c r="Z132" s="207"/>
      <c r="AA132" s="207"/>
      <c r="AB132" s="207"/>
      <c r="AC132" s="207"/>
      <c r="AD132" s="207"/>
      <c r="AE132" s="207"/>
      <c r="AF132" s="207"/>
      <c r="AG132" s="207"/>
      <c r="AH132" s="207"/>
      <c r="AI132" s="207"/>
      <c r="AJ132" s="207"/>
      <c r="AK132" s="207"/>
      <c r="AL132" s="207"/>
      <c r="AM132" s="207"/>
      <c r="AN132" s="207"/>
      <c r="AO132" s="207"/>
      <c r="AP132" s="207"/>
      <c r="AQ132" s="206"/>
      <c r="AR132" s="206"/>
      <c r="AS132" s="208"/>
    </row>
    <row r="133" spans="1:45" ht="65.400000000000006" customHeight="1" thickBot="1" x14ac:dyDescent="0.25">
      <c r="A133" s="70">
        <v>114</v>
      </c>
      <c r="B133" s="60" t="s">
        <v>567</v>
      </c>
      <c r="C133" s="60" t="s">
        <v>568</v>
      </c>
      <c r="D133" s="60" t="s">
        <v>44</v>
      </c>
      <c r="E133" s="61">
        <v>78.099999999999994</v>
      </c>
      <c r="F133" s="62">
        <v>78.099999999999994</v>
      </c>
      <c r="G133" s="35">
        <v>59.621079000000002</v>
      </c>
      <c r="H133" s="32" t="s">
        <v>45</v>
      </c>
      <c r="I133" s="63" t="s">
        <v>83</v>
      </c>
      <c r="J133" s="64" t="s">
        <v>569</v>
      </c>
      <c r="K133" s="61">
        <v>76.084999999999994</v>
      </c>
      <c r="L133" s="35">
        <v>88.858000000000004</v>
      </c>
      <c r="M133" s="35">
        <f t="shared" si="8"/>
        <v>12.77300000000001</v>
      </c>
      <c r="N133" s="58">
        <v>0</v>
      </c>
      <c r="O133" s="69" t="s">
        <v>83</v>
      </c>
      <c r="P133" s="60" t="s">
        <v>570</v>
      </c>
      <c r="Q133" s="65" t="s">
        <v>316</v>
      </c>
      <c r="R133" s="65" t="s">
        <v>552</v>
      </c>
      <c r="S133" s="40" t="s">
        <v>109</v>
      </c>
      <c r="T133" s="41" t="s">
        <v>553</v>
      </c>
      <c r="U133" s="42" t="s">
        <v>53</v>
      </c>
      <c r="V133" s="43"/>
      <c r="W133" s="44" t="s">
        <v>54</v>
      </c>
      <c r="X133" s="45">
        <v>117</v>
      </c>
      <c r="Y133" s="44" t="s">
        <v>54</v>
      </c>
      <c r="Z133" s="46"/>
      <c r="AA133" s="42"/>
      <c r="AB133" s="43"/>
      <c r="AC133" s="44" t="s">
        <v>54</v>
      </c>
      <c r="AD133" s="45"/>
      <c r="AE133" s="44" t="s">
        <v>54</v>
      </c>
      <c r="AF133" s="46"/>
      <c r="AG133" s="42"/>
      <c r="AH133" s="43"/>
      <c r="AI133" s="44" t="s">
        <v>54</v>
      </c>
      <c r="AJ133" s="45"/>
      <c r="AK133" s="44" t="s">
        <v>54</v>
      </c>
      <c r="AL133" s="46"/>
      <c r="AM133" s="47"/>
      <c r="AN133" s="48" t="s">
        <v>54</v>
      </c>
      <c r="AO133" s="48" t="s">
        <v>54</v>
      </c>
      <c r="AP133" s="48" t="s">
        <v>95</v>
      </c>
      <c r="AQ133" s="49"/>
      <c r="AR133" s="49"/>
      <c r="AS133" s="50"/>
    </row>
    <row r="134" spans="1:45" x14ac:dyDescent="0.2">
      <c r="A134" s="15"/>
      <c r="B134" s="16" t="s">
        <v>571</v>
      </c>
      <c r="C134" s="16"/>
      <c r="D134" s="16"/>
      <c r="E134" s="51"/>
      <c r="F134" s="52"/>
      <c r="G134" s="52"/>
      <c r="H134" s="18"/>
      <c r="I134" s="18"/>
      <c r="J134" s="18"/>
      <c r="K134" s="53"/>
      <c r="L134" s="54"/>
      <c r="M134" s="54"/>
      <c r="N134" s="55"/>
      <c r="O134" s="21"/>
      <c r="P134" s="22"/>
      <c r="Q134" s="23"/>
      <c r="R134" s="23"/>
      <c r="S134" s="23"/>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3"/>
      <c r="AR134" s="23"/>
      <c r="AS134" s="25"/>
    </row>
    <row r="135" spans="1:45" ht="61.8" customHeight="1" x14ac:dyDescent="0.2">
      <c r="A135" s="70">
        <v>115</v>
      </c>
      <c r="B135" s="60" t="s">
        <v>572</v>
      </c>
      <c r="C135" s="60" t="s">
        <v>573</v>
      </c>
      <c r="D135" s="60" t="s">
        <v>44</v>
      </c>
      <c r="E135" s="61">
        <v>139.74299999999999</v>
      </c>
      <c r="F135" s="62">
        <v>144.03299999999999</v>
      </c>
      <c r="G135" s="35">
        <v>74.103810999999993</v>
      </c>
      <c r="H135" s="64" t="s">
        <v>45</v>
      </c>
      <c r="I135" s="63" t="s">
        <v>60</v>
      </c>
      <c r="J135" s="64" t="s">
        <v>61</v>
      </c>
      <c r="K135" s="61">
        <v>137.911</v>
      </c>
      <c r="L135" s="35">
        <v>0</v>
      </c>
      <c r="M135" s="35">
        <f t="shared" si="8"/>
        <v>-137.911</v>
      </c>
      <c r="N135" s="58">
        <v>0</v>
      </c>
      <c r="O135" s="69" t="s">
        <v>62</v>
      </c>
      <c r="P135" s="60" t="s">
        <v>574</v>
      </c>
      <c r="Q135" s="65"/>
      <c r="R135" s="65" t="s">
        <v>552</v>
      </c>
      <c r="S135" s="40" t="s">
        <v>109</v>
      </c>
      <c r="T135" s="72" t="s">
        <v>553</v>
      </c>
      <c r="U135" s="42" t="s">
        <v>53</v>
      </c>
      <c r="V135" s="43"/>
      <c r="W135" s="44" t="s">
        <v>54</v>
      </c>
      <c r="X135" s="45">
        <v>118</v>
      </c>
      <c r="Y135" s="44" t="s">
        <v>54</v>
      </c>
      <c r="Z135" s="46"/>
      <c r="AA135" s="42"/>
      <c r="AB135" s="43"/>
      <c r="AC135" s="44" t="s">
        <v>54</v>
      </c>
      <c r="AD135" s="45"/>
      <c r="AE135" s="44" t="s">
        <v>54</v>
      </c>
      <c r="AF135" s="46"/>
      <c r="AG135" s="42"/>
      <c r="AH135" s="43"/>
      <c r="AI135" s="44" t="s">
        <v>54</v>
      </c>
      <c r="AJ135" s="45"/>
      <c r="AK135" s="44" t="s">
        <v>54</v>
      </c>
      <c r="AL135" s="46"/>
      <c r="AM135" s="47"/>
      <c r="AN135" s="48" t="s">
        <v>54</v>
      </c>
      <c r="AO135" s="48" t="s">
        <v>54</v>
      </c>
      <c r="AP135" s="48" t="s">
        <v>86</v>
      </c>
      <c r="AQ135" s="49"/>
      <c r="AR135" s="49"/>
      <c r="AS135" s="50"/>
    </row>
    <row r="136" spans="1:45" ht="67.8" customHeight="1" thickBot="1" x14ac:dyDescent="0.25">
      <c r="A136" s="70">
        <v>116</v>
      </c>
      <c r="B136" s="60" t="s">
        <v>575</v>
      </c>
      <c r="C136" s="60" t="s">
        <v>576</v>
      </c>
      <c r="D136" s="60" t="s">
        <v>44</v>
      </c>
      <c r="E136" s="61">
        <v>2167.5540000000001</v>
      </c>
      <c r="F136" s="62">
        <v>1803.2919999999999</v>
      </c>
      <c r="G136" s="35">
        <v>309.17700000000002</v>
      </c>
      <c r="H136" s="32" t="s">
        <v>45</v>
      </c>
      <c r="I136" s="63" t="s">
        <v>60</v>
      </c>
      <c r="J136" s="64" t="s">
        <v>61</v>
      </c>
      <c r="K136" s="61">
        <v>296.27600000000001</v>
      </c>
      <c r="L136" s="35">
        <v>0</v>
      </c>
      <c r="M136" s="35">
        <f t="shared" si="8"/>
        <v>-296.27600000000001</v>
      </c>
      <c r="N136" s="58">
        <v>0</v>
      </c>
      <c r="O136" s="69" t="s">
        <v>62</v>
      </c>
      <c r="P136" s="60" t="s">
        <v>574</v>
      </c>
      <c r="Q136" s="65"/>
      <c r="R136" s="65" t="s">
        <v>552</v>
      </c>
      <c r="S136" s="40" t="s">
        <v>257</v>
      </c>
      <c r="T136" s="72" t="s">
        <v>553</v>
      </c>
      <c r="U136" s="42" t="s">
        <v>53</v>
      </c>
      <c r="V136" s="43"/>
      <c r="W136" s="44" t="s">
        <v>54</v>
      </c>
      <c r="X136" s="45">
        <v>119</v>
      </c>
      <c r="Y136" s="44" t="s">
        <v>54</v>
      </c>
      <c r="Z136" s="46"/>
      <c r="AA136" s="42"/>
      <c r="AB136" s="43"/>
      <c r="AC136" s="44" t="s">
        <v>54</v>
      </c>
      <c r="AD136" s="45"/>
      <c r="AE136" s="44" t="s">
        <v>54</v>
      </c>
      <c r="AF136" s="46"/>
      <c r="AG136" s="42"/>
      <c r="AH136" s="43"/>
      <c r="AI136" s="44" t="s">
        <v>54</v>
      </c>
      <c r="AJ136" s="45"/>
      <c r="AK136" s="44" t="s">
        <v>54</v>
      </c>
      <c r="AL136" s="46"/>
      <c r="AM136" s="47"/>
      <c r="AN136" s="48" t="s">
        <v>54</v>
      </c>
      <c r="AO136" s="48" t="s">
        <v>54</v>
      </c>
      <c r="AP136" s="48" t="s">
        <v>100</v>
      </c>
      <c r="AQ136" s="49"/>
      <c r="AR136" s="49" t="s">
        <v>56</v>
      </c>
      <c r="AS136" s="50"/>
    </row>
    <row r="137" spans="1:45" x14ac:dyDescent="0.2">
      <c r="A137" s="15"/>
      <c r="B137" s="16" t="s">
        <v>577</v>
      </c>
      <c r="C137" s="16"/>
      <c r="D137" s="16"/>
      <c r="E137" s="51"/>
      <c r="F137" s="52"/>
      <c r="G137" s="52"/>
      <c r="H137" s="18"/>
      <c r="I137" s="18"/>
      <c r="J137" s="18"/>
      <c r="K137" s="53"/>
      <c r="L137" s="54"/>
      <c r="M137" s="54"/>
      <c r="N137" s="55"/>
      <c r="O137" s="21"/>
      <c r="P137" s="22"/>
      <c r="Q137" s="23"/>
      <c r="R137" s="23"/>
      <c r="S137" s="23"/>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3"/>
      <c r="AR137" s="23"/>
      <c r="AS137" s="25"/>
    </row>
    <row r="138" spans="1:45" ht="162" customHeight="1" thickBot="1" x14ac:dyDescent="0.25">
      <c r="A138" s="70">
        <v>117</v>
      </c>
      <c r="B138" s="60" t="s">
        <v>578</v>
      </c>
      <c r="C138" s="60" t="s">
        <v>579</v>
      </c>
      <c r="D138" s="60" t="s">
        <v>44</v>
      </c>
      <c r="E138" s="61">
        <v>152.22</v>
      </c>
      <c r="F138" s="62">
        <v>152.22</v>
      </c>
      <c r="G138" s="35">
        <v>107.888001</v>
      </c>
      <c r="H138" s="32" t="s">
        <v>580</v>
      </c>
      <c r="I138" s="63" t="s">
        <v>46</v>
      </c>
      <c r="J138" s="64" t="s">
        <v>581</v>
      </c>
      <c r="K138" s="61">
        <v>1328.394</v>
      </c>
      <c r="L138" s="35">
        <v>1370.826</v>
      </c>
      <c r="M138" s="35">
        <f t="shared" si="8"/>
        <v>42.432000000000016</v>
      </c>
      <c r="N138" s="58">
        <v>0</v>
      </c>
      <c r="O138" s="69" t="s">
        <v>264</v>
      </c>
      <c r="P138" s="60" t="s">
        <v>582</v>
      </c>
      <c r="Q138" s="65" t="s">
        <v>583</v>
      </c>
      <c r="R138" s="65" t="s">
        <v>552</v>
      </c>
      <c r="S138" s="40" t="s">
        <v>109</v>
      </c>
      <c r="T138" s="72" t="s">
        <v>553</v>
      </c>
      <c r="U138" s="42" t="s">
        <v>53</v>
      </c>
      <c r="V138" s="43"/>
      <c r="W138" s="44" t="s">
        <v>54</v>
      </c>
      <c r="X138" s="45">
        <v>120</v>
      </c>
      <c r="Y138" s="44" t="s">
        <v>54</v>
      </c>
      <c r="Z138" s="46"/>
      <c r="AA138" s="42"/>
      <c r="AB138" s="43"/>
      <c r="AC138" s="44" t="s">
        <v>54</v>
      </c>
      <c r="AD138" s="45"/>
      <c r="AE138" s="44" t="s">
        <v>54</v>
      </c>
      <c r="AF138" s="46"/>
      <c r="AG138" s="42"/>
      <c r="AH138" s="43"/>
      <c r="AI138" s="44" t="s">
        <v>54</v>
      </c>
      <c r="AJ138" s="45"/>
      <c r="AK138" s="44" t="s">
        <v>54</v>
      </c>
      <c r="AL138" s="46"/>
      <c r="AM138" s="47"/>
      <c r="AN138" s="48" t="s">
        <v>268</v>
      </c>
      <c r="AO138" s="48" t="s">
        <v>134</v>
      </c>
      <c r="AP138" s="48" t="s">
        <v>191</v>
      </c>
      <c r="AQ138" s="49"/>
      <c r="AR138" s="49"/>
      <c r="AS138" s="50"/>
    </row>
    <row r="139" spans="1:45" x14ac:dyDescent="0.2">
      <c r="A139" s="15"/>
      <c r="B139" s="16" t="s">
        <v>584</v>
      </c>
      <c r="C139" s="16"/>
      <c r="D139" s="16"/>
      <c r="E139" s="51"/>
      <c r="F139" s="52"/>
      <c r="G139" s="52"/>
      <c r="H139" s="18"/>
      <c r="I139" s="18"/>
      <c r="J139" s="18"/>
      <c r="K139" s="53"/>
      <c r="L139" s="54"/>
      <c r="M139" s="54"/>
      <c r="N139" s="55"/>
      <c r="O139" s="21"/>
      <c r="P139" s="22"/>
      <c r="Q139" s="23"/>
      <c r="R139" s="23"/>
      <c r="S139" s="23"/>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3"/>
      <c r="AR139" s="23"/>
      <c r="AS139" s="25"/>
    </row>
    <row r="140" spans="1:45" ht="92.25" customHeight="1" thickBot="1" x14ac:dyDescent="0.25">
      <c r="A140" s="70">
        <v>118</v>
      </c>
      <c r="B140" s="60" t="s">
        <v>585</v>
      </c>
      <c r="C140" s="60" t="s">
        <v>350</v>
      </c>
      <c r="D140" s="60" t="s">
        <v>44</v>
      </c>
      <c r="E140" s="61">
        <v>47393.184000000001</v>
      </c>
      <c r="F140" s="62">
        <v>56567.600043999999</v>
      </c>
      <c r="G140" s="35">
        <v>43881.353752000003</v>
      </c>
      <c r="H140" s="32" t="s">
        <v>586</v>
      </c>
      <c r="I140" s="63" t="s">
        <v>83</v>
      </c>
      <c r="J140" s="64" t="s">
        <v>587</v>
      </c>
      <c r="K140" s="61">
        <v>62240.536</v>
      </c>
      <c r="L140" s="35">
        <v>50758.703999999998</v>
      </c>
      <c r="M140" s="35">
        <f t="shared" ref="M140" si="9">L140-K140</f>
        <v>-11481.832000000002</v>
      </c>
      <c r="N140" s="58">
        <v>0</v>
      </c>
      <c r="O140" s="69" t="s">
        <v>83</v>
      </c>
      <c r="P140" s="60" t="s">
        <v>588</v>
      </c>
      <c r="Q140" s="65"/>
      <c r="R140" s="65" t="s">
        <v>589</v>
      </c>
      <c r="S140" s="40" t="s">
        <v>109</v>
      </c>
      <c r="T140" s="41" t="s">
        <v>590</v>
      </c>
      <c r="U140" s="42" t="s">
        <v>53</v>
      </c>
      <c r="V140" s="43"/>
      <c r="W140" s="44" t="s">
        <v>54</v>
      </c>
      <c r="X140" s="45">
        <v>53</v>
      </c>
      <c r="Y140" s="44" t="s">
        <v>54</v>
      </c>
      <c r="Z140" s="46"/>
      <c r="AA140" s="42"/>
      <c r="AB140" s="43"/>
      <c r="AC140" s="44" t="s">
        <v>54</v>
      </c>
      <c r="AD140" s="45"/>
      <c r="AE140" s="44" t="s">
        <v>54</v>
      </c>
      <c r="AF140" s="46"/>
      <c r="AG140" s="42"/>
      <c r="AH140" s="43"/>
      <c r="AI140" s="44" t="s">
        <v>54</v>
      </c>
      <c r="AJ140" s="45"/>
      <c r="AK140" s="44" t="s">
        <v>54</v>
      </c>
      <c r="AL140" s="46"/>
      <c r="AM140" s="47"/>
      <c r="AN140" s="48" t="s">
        <v>268</v>
      </c>
      <c r="AO140" s="48" t="s">
        <v>134</v>
      </c>
      <c r="AP140" s="48" t="s">
        <v>8</v>
      </c>
      <c r="AQ140" s="49"/>
      <c r="AR140" s="49" t="s">
        <v>56</v>
      </c>
      <c r="AS140" s="50" t="s">
        <v>119</v>
      </c>
    </row>
    <row r="141" spans="1:45" x14ac:dyDescent="0.2">
      <c r="A141" s="15"/>
      <c r="B141" s="16" t="s">
        <v>591</v>
      </c>
      <c r="C141" s="16"/>
      <c r="D141" s="16"/>
      <c r="E141" s="51"/>
      <c r="F141" s="52"/>
      <c r="G141" s="52"/>
      <c r="H141" s="18"/>
      <c r="I141" s="18"/>
      <c r="J141" s="18"/>
      <c r="K141" s="53"/>
      <c r="L141" s="54"/>
      <c r="M141" s="54"/>
      <c r="N141" s="55"/>
      <c r="O141" s="21"/>
      <c r="P141" s="22"/>
      <c r="Q141" s="23"/>
      <c r="R141" s="23"/>
      <c r="S141" s="23"/>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4"/>
      <c r="AQ141" s="23"/>
      <c r="AR141" s="23"/>
      <c r="AS141" s="25"/>
    </row>
    <row r="142" spans="1:45" ht="113.4" customHeight="1" thickBot="1" x14ac:dyDescent="0.25">
      <c r="A142" s="70">
        <v>119</v>
      </c>
      <c r="B142" s="60" t="s">
        <v>592</v>
      </c>
      <c r="C142" s="60" t="s">
        <v>593</v>
      </c>
      <c r="D142" s="60" t="s">
        <v>44</v>
      </c>
      <c r="E142" s="61">
        <v>972.02599999999995</v>
      </c>
      <c r="F142" s="62">
        <v>972.02599999999995</v>
      </c>
      <c r="G142" s="35">
        <v>0</v>
      </c>
      <c r="H142" s="32" t="s">
        <v>45</v>
      </c>
      <c r="I142" s="63" t="s">
        <v>83</v>
      </c>
      <c r="J142" s="64" t="s">
        <v>594</v>
      </c>
      <c r="K142" s="61">
        <v>492.18599999999998</v>
      </c>
      <c r="L142" s="35">
        <v>991.56100000000004</v>
      </c>
      <c r="M142" s="35">
        <f t="shared" ref="M142" si="10">L142-K142</f>
        <v>499.37500000000006</v>
      </c>
      <c r="N142" s="58">
        <v>0</v>
      </c>
      <c r="O142" s="69" t="s">
        <v>83</v>
      </c>
      <c r="P142" s="60" t="s">
        <v>595</v>
      </c>
      <c r="Q142" s="65" t="s">
        <v>596</v>
      </c>
      <c r="R142" s="65" t="s">
        <v>597</v>
      </c>
      <c r="S142" s="40" t="s">
        <v>109</v>
      </c>
      <c r="T142" s="41" t="s">
        <v>598</v>
      </c>
      <c r="U142" s="42" t="s">
        <v>53</v>
      </c>
      <c r="V142" s="91" t="s">
        <v>599</v>
      </c>
      <c r="W142" s="44" t="s">
        <v>54</v>
      </c>
      <c r="X142" s="45">
        <v>11</v>
      </c>
      <c r="Y142" s="44" t="s">
        <v>54</v>
      </c>
      <c r="Z142" s="46"/>
      <c r="AA142" s="42"/>
      <c r="AB142" s="43"/>
      <c r="AC142" s="44" t="s">
        <v>54</v>
      </c>
      <c r="AD142" s="45"/>
      <c r="AE142" s="44" t="s">
        <v>54</v>
      </c>
      <c r="AF142" s="46"/>
      <c r="AG142" s="42"/>
      <c r="AH142" s="43"/>
      <c r="AI142" s="44" t="s">
        <v>54</v>
      </c>
      <c r="AJ142" s="45"/>
      <c r="AK142" s="44" t="s">
        <v>54</v>
      </c>
      <c r="AL142" s="46"/>
      <c r="AM142" s="47"/>
      <c r="AN142" s="48" t="s">
        <v>54</v>
      </c>
      <c r="AO142" s="48" t="s">
        <v>54</v>
      </c>
      <c r="AP142" s="48" t="s">
        <v>54</v>
      </c>
      <c r="AQ142" s="49" t="s">
        <v>56</v>
      </c>
      <c r="AR142" s="49"/>
      <c r="AS142" s="50" t="s">
        <v>119</v>
      </c>
    </row>
    <row r="143" spans="1:45" x14ac:dyDescent="0.2">
      <c r="A143" s="15"/>
      <c r="B143" s="16" t="s">
        <v>600</v>
      </c>
      <c r="C143" s="16"/>
      <c r="D143" s="16"/>
      <c r="E143" s="51"/>
      <c r="F143" s="52"/>
      <c r="G143" s="52"/>
      <c r="H143" s="18"/>
      <c r="I143" s="18"/>
      <c r="J143" s="18"/>
      <c r="K143" s="53"/>
      <c r="L143" s="54"/>
      <c r="M143" s="54"/>
      <c r="N143" s="55"/>
      <c r="O143" s="21"/>
      <c r="P143" s="22"/>
      <c r="Q143" s="23"/>
      <c r="R143" s="23"/>
      <c r="S143" s="23"/>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3"/>
      <c r="AR143" s="23"/>
      <c r="AS143" s="25"/>
    </row>
    <row r="144" spans="1:45" ht="81.599999999999994" customHeight="1" x14ac:dyDescent="0.2">
      <c r="A144" s="70">
        <v>120</v>
      </c>
      <c r="B144" s="60" t="s">
        <v>601</v>
      </c>
      <c r="C144" s="60" t="s">
        <v>602</v>
      </c>
      <c r="D144" s="60" t="s">
        <v>44</v>
      </c>
      <c r="E144" s="61">
        <v>34.322000000000003</v>
      </c>
      <c r="F144" s="35">
        <v>50.322000000000003</v>
      </c>
      <c r="G144" s="35">
        <v>50</v>
      </c>
      <c r="H144" s="32" t="s">
        <v>45</v>
      </c>
      <c r="I144" s="63" t="s">
        <v>83</v>
      </c>
      <c r="J144" s="64" t="s">
        <v>603</v>
      </c>
      <c r="K144" s="61">
        <v>42.17</v>
      </c>
      <c r="L144" s="35">
        <v>47.168999999999997</v>
      </c>
      <c r="M144" s="35">
        <f t="shared" si="8"/>
        <v>4.9989999999999952</v>
      </c>
      <c r="N144" s="58">
        <v>0</v>
      </c>
      <c r="O144" s="69" t="s">
        <v>83</v>
      </c>
      <c r="P144" s="60" t="s">
        <v>604</v>
      </c>
      <c r="Q144" s="65"/>
      <c r="R144" s="65" t="s">
        <v>605</v>
      </c>
      <c r="S144" s="40" t="s">
        <v>109</v>
      </c>
      <c r="T144" s="72" t="s">
        <v>606</v>
      </c>
      <c r="U144" s="42" t="s">
        <v>53</v>
      </c>
      <c r="V144" s="43"/>
      <c r="W144" s="44" t="s">
        <v>54</v>
      </c>
      <c r="X144" s="45">
        <v>121</v>
      </c>
      <c r="Y144" s="44" t="s">
        <v>54</v>
      </c>
      <c r="Z144" s="46"/>
      <c r="AA144" s="42"/>
      <c r="AB144" s="43"/>
      <c r="AC144" s="44" t="s">
        <v>54</v>
      </c>
      <c r="AD144" s="45"/>
      <c r="AE144" s="44" t="s">
        <v>54</v>
      </c>
      <c r="AF144" s="46"/>
      <c r="AG144" s="42"/>
      <c r="AH144" s="43"/>
      <c r="AI144" s="44" t="s">
        <v>54</v>
      </c>
      <c r="AJ144" s="45"/>
      <c r="AK144" s="44" t="s">
        <v>54</v>
      </c>
      <c r="AL144" s="46"/>
      <c r="AM144" s="47"/>
      <c r="AN144" s="48" t="s">
        <v>54</v>
      </c>
      <c r="AO144" s="48" t="s">
        <v>54</v>
      </c>
      <c r="AP144" s="48" t="s">
        <v>55</v>
      </c>
      <c r="AQ144" s="49"/>
      <c r="AR144" s="49"/>
      <c r="AS144" s="50"/>
    </row>
    <row r="145" spans="1:45" ht="85.8" customHeight="1" x14ac:dyDescent="0.2">
      <c r="A145" s="70">
        <v>121</v>
      </c>
      <c r="B145" s="60" t="s">
        <v>607</v>
      </c>
      <c r="C145" s="60" t="s">
        <v>608</v>
      </c>
      <c r="D145" s="60" t="s">
        <v>44</v>
      </c>
      <c r="E145" s="61">
        <v>40.673000000000002</v>
      </c>
      <c r="F145" s="35">
        <v>48.628999999999998</v>
      </c>
      <c r="G145" s="35">
        <v>34</v>
      </c>
      <c r="H145" s="32" t="s">
        <v>45</v>
      </c>
      <c r="I145" s="63" t="s">
        <v>83</v>
      </c>
      <c r="J145" s="64" t="s">
        <v>126</v>
      </c>
      <c r="K145" s="61">
        <v>50.212000000000003</v>
      </c>
      <c r="L145" s="35">
        <v>149.22900000000001</v>
      </c>
      <c r="M145" s="35">
        <f t="shared" si="8"/>
        <v>99.01700000000001</v>
      </c>
      <c r="N145" s="58">
        <v>0</v>
      </c>
      <c r="O145" s="69" t="s">
        <v>83</v>
      </c>
      <c r="P145" s="60" t="s">
        <v>609</v>
      </c>
      <c r="Q145" s="65" t="s">
        <v>610</v>
      </c>
      <c r="R145" s="65" t="s">
        <v>605</v>
      </c>
      <c r="S145" s="40" t="s">
        <v>109</v>
      </c>
      <c r="T145" s="72" t="s">
        <v>606</v>
      </c>
      <c r="U145" s="42" t="s">
        <v>53</v>
      </c>
      <c r="V145" s="43"/>
      <c r="W145" s="44" t="s">
        <v>54</v>
      </c>
      <c r="X145" s="45">
        <v>122</v>
      </c>
      <c r="Y145" s="44" t="s">
        <v>54</v>
      </c>
      <c r="Z145" s="46"/>
      <c r="AA145" s="42"/>
      <c r="AB145" s="43"/>
      <c r="AC145" s="44" t="s">
        <v>54</v>
      </c>
      <c r="AD145" s="45"/>
      <c r="AE145" s="44" t="s">
        <v>54</v>
      </c>
      <c r="AF145" s="46"/>
      <c r="AG145" s="42"/>
      <c r="AH145" s="43"/>
      <c r="AI145" s="44" t="s">
        <v>54</v>
      </c>
      <c r="AJ145" s="45"/>
      <c r="AK145" s="44" t="s">
        <v>54</v>
      </c>
      <c r="AL145" s="46"/>
      <c r="AM145" s="47"/>
      <c r="AN145" s="48" t="s">
        <v>54</v>
      </c>
      <c r="AO145" s="48" t="s">
        <v>54</v>
      </c>
      <c r="AP145" s="48" t="s">
        <v>55</v>
      </c>
      <c r="AQ145" s="49"/>
      <c r="AR145" s="49"/>
      <c r="AS145" s="50"/>
    </row>
    <row r="146" spans="1:45" ht="81.599999999999994" customHeight="1" x14ac:dyDescent="0.2">
      <c r="A146" s="70">
        <v>122</v>
      </c>
      <c r="B146" s="60" t="s">
        <v>611</v>
      </c>
      <c r="C146" s="60" t="s">
        <v>612</v>
      </c>
      <c r="D146" s="60" t="s">
        <v>44</v>
      </c>
      <c r="E146" s="61">
        <v>81.307000000000002</v>
      </c>
      <c r="F146" s="35">
        <v>81.307000000000002</v>
      </c>
      <c r="G146" s="35">
        <v>25</v>
      </c>
      <c r="H146" s="32" t="s">
        <v>45</v>
      </c>
      <c r="I146" s="63" t="s">
        <v>83</v>
      </c>
      <c r="J146" s="64" t="s">
        <v>126</v>
      </c>
      <c r="K146" s="61">
        <v>61.648000000000003</v>
      </c>
      <c r="L146" s="35">
        <v>141.43899999999999</v>
      </c>
      <c r="M146" s="35">
        <f t="shared" si="8"/>
        <v>79.790999999999997</v>
      </c>
      <c r="N146" s="58">
        <v>0</v>
      </c>
      <c r="O146" s="69" t="s">
        <v>83</v>
      </c>
      <c r="P146" s="60" t="s">
        <v>609</v>
      </c>
      <c r="Q146" s="65"/>
      <c r="R146" s="65" t="s">
        <v>605</v>
      </c>
      <c r="S146" s="40" t="s">
        <v>109</v>
      </c>
      <c r="T146" s="41" t="s">
        <v>606</v>
      </c>
      <c r="U146" s="42" t="s">
        <v>53</v>
      </c>
      <c r="V146" s="43"/>
      <c r="W146" s="44" t="s">
        <v>54</v>
      </c>
      <c r="X146" s="45">
        <v>123</v>
      </c>
      <c r="Y146" s="44" t="s">
        <v>54</v>
      </c>
      <c r="Z146" s="46"/>
      <c r="AA146" s="42"/>
      <c r="AB146" s="43"/>
      <c r="AC146" s="44" t="s">
        <v>54</v>
      </c>
      <c r="AD146" s="45"/>
      <c r="AE146" s="44" t="s">
        <v>54</v>
      </c>
      <c r="AF146" s="46"/>
      <c r="AG146" s="42"/>
      <c r="AH146" s="43"/>
      <c r="AI146" s="44" t="s">
        <v>54</v>
      </c>
      <c r="AJ146" s="45"/>
      <c r="AK146" s="44" t="s">
        <v>54</v>
      </c>
      <c r="AL146" s="46"/>
      <c r="AM146" s="47"/>
      <c r="AN146" s="48" t="s">
        <v>54</v>
      </c>
      <c r="AO146" s="48" t="s">
        <v>54</v>
      </c>
      <c r="AP146" s="48" t="s">
        <v>95</v>
      </c>
      <c r="AQ146" s="49"/>
      <c r="AR146" s="49"/>
      <c r="AS146" s="50"/>
    </row>
    <row r="147" spans="1:45" ht="103.8" customHeight="1" x14ac:dyDescent="0.2">
      <c r="A147" s="70">
        <v>123</v>
      </c>
      <c r="B147" s="60" t="s">
        <v>613</v>
      </c>
      <c r="C147" s="60" t="s">
        <v>614</v>
      </c>
      <c r="D147" s="60" t="s">
        <v>44</v>
      </c>
      <c r="E147" s="61">
        <v>1312.3209999999999</v>
      </c>
      <c r="F147" s="61">
        <v>1381.476392</v>
      </c>
      <c r="G147" s="35">
        <v>1123</v>
      </c>
      <c r="H147" s="32" t="s">
        <v>45</v>
      </c>
      <c r="I147" s="63" t="s">
        <v>83</v>
      </c>
      <c r="J147" s="64" t="s">
        <v>615</v>
      </c>
      <c r="K147" s="61">
        <v>883.43399999999997</v>
      </c>
      <c r="L147" s="35">
        <v>1499.327</v>
      </c>
      <c r="M147" s="35">
        <f t="shared" si="8"/>
        <v>615.89300000000003</v>
      </c>
      <c r="N147" s="58">
        <v>0</v>
      </c>
      <c r="O147" s="69" t="s">
        <v>83</v>
      </c>
      <c r="P147" s="60" t="s">
        <v>616</v>
      </c>
      <c r="Q147" s="65" t="s">
        <v>617</v>
      </c>
      <c r="R147" s="65" t="s">
        <v>605</v>
      </c>
      <c r="S147" s="40" t="s">
        <v>109</v>
      </c>
      <c r="T147" s="41" t="s">
        <v>606</v>
      </c>
      <c r="U147" s="42" t="s">
        <v>53</v>
      </c>
      <c r="V147" s="43"/>
      <c r="W147" s="44" t="s">
        <v>54</v>
      </c>
      <c r="X147" s="45">
        <v>124</v>
      </c>
      <c r="Y147" s="44" t="s">
        <v>54</v>
      </c>
      <c r="Z147" s="46"/>
      <c r="AA147" s="42"/>
      <c r="AB147" s="43"/>
      <c r="AC147" s="44" t="s">
        <v>54</v>
      </c>
      <c r="AD147" s="45"/>
      <c r="AE147" s="44" t="s">
        <v>54</v>
      </c>
      <c r="AF147" s="46"/>
      <c r="AG147" s="42"/>
      <c r="AH147" s="43"/>
      <c r="AI147" s="44" t="s">
        <v>54</v>
      </c>
      <c r="AJ147" s="45"/>
      <c r="AK147" s="44" t="s">
        <v>54</v>
      </c>
      <c r="AL147" s="46"/>
      <c r="AM147" s="47"/>
      <c r="AN147" s="48" t="s">
        <v>54</v>
      </c>
      <c r="AO147" s="48" t="s">
        <v>54</v>
      </c>
      <c r="AP147" s="48" t="s">
        <v>95</v>
      </c>
      <c r="AQ147" s="49"/>
      <c r="AR147" s="49" t="s">
        <v>56</v>
      </c>
      <c r="AS147" s="50" t="s">
        <v>119</v>
      </c>
    </row>
    <row r="148" spans="1:45" ht="81.599999999999994" customHeight="1" x14ac:dyDescent="0.2">
      <c r="A148" s="70">
        <v>124</v>
      </c>
      <c r="B148" s="60" t="s">
        <v>618</v>
      </c>
      <c r="C148" s="60" t="s">
        <v>619</v>
      </c>
      <c r="D148" s="60" t="s">
        <v>44</v>
      </c>
      <c r="E148" s="61">
        <v>80.39</v>
      </c>
      <c r="F148" s="35">
        <v>80.39</v>
      </c>
      <c r="G148" s="35">
        <v>39</v>
      </c>
      <c r="H148" s="32" t="s">
        <v>45</v>
      </c>
      <c r="I148" s="63" t="s">
        <v>83</v>
      </c>
      <c r="J148" s="64" t="s">
        <v>620</v>
      </c>
      <c r="K148" s="61">
        <v>76.867000000000004</v>
      </c>
      <c r="L148" s="61">
        <v>96.018000000000001</v>
      </c>
      <c r="M148" s="35">
        <f t="shared" si="8"/>
        <v>19.150999999999996</v>
      </c>
      <c r="N148" s="58">
        <v>0</v>
      </c>
      <c r="O148" s="69" t="s">
        <v>48</v>
      </c>
      <c r="P148" s="60" t="s">
        <v>621</v>
      </c>
      <c r="Q148" s="65"/>
      <c r="R148" s="65" t="s">
        <v>605</v>
      </c>
      <c r="S148" s="40" t="s">
        <v>109</v>
      </c>
      <c r="T148" s="41" t="s">
        <v>606</v>
      </c>
      <c r="U148" s="42" t="s">
        <v>53</v>
      </c>
      <c r="V148" s="43"/>
      <c r="W148" s="44" t="s">
        <v>54</v>
      </c>
      <c r="X148" s="45">
        <v>125</v>
      </c>
      <c r="Y148" s="44" t="s">
        <v>54</v>
      </c>
      <c r="Z148" s="46"/>
      <c r="AA148" s="42"/>
      <c r="AB148" s="43"/>
      <c r="AC148" s="44" t="s">
        <v>54</v>
      </c>
      <c r="AD148" s="45"/>
      <c r="AE148" s="44" t="s">
        <v>54</v>
      </c>
      <c r="AF148" s="46"/>
      <c r="AG148" s="42"/>
      <c r="AH148" s="43"/>
      <c r="AI148" s="44" t="s">
        <v>54</v>
      </c>
      <c r="AJ148" s="45"/>
      <c r="AK148" s="44" t="s">
        <v>54</v>
      </c>
      <c r="AL148" s="46"/>
      <c r="AM148" s="47"/>
      <c r="AN148" s="48" t="s">
        <v>54</v>
      </c>
      <c r="AO148" s="48" t="s">
        <v>54</v>
      </c>
      <c r="AP148" s="48" t="s">
        <v>95</v>
      </c>
      <c r="AQ148" s="49"/>
      <c r="AR148" s="49"/>
      <c r="AS148" s="50"/>
    </row>
    <row r="149" spans="1:45" ht="103.8" customHeight="1" x14ac:dyDescent="0.2">
      <c r="A149" s="70">
        <v>125</v>
      </c>
      <c r="B149" s="60" t="s">
        <v>622</v>
      </c>
      <c r="C149" s="60" t="s">
        <v>82</v>
      </c>
      <c r="D149" s="60" t="s">
        <v>44</v>
      </c>
      <c r="E149" s="61">
        <v>675</v>
      </c>
      <c r="F149" s="62">
        <v>1660</v>
      </c>
      <c r="G149" s="35">
        <v>805</v>
      </c>
      <c r="H149" s="32" t="s">
        <v>45</v>
      </c>
      <c r="I149" s="63" t="s">
        <v>83</v>
      </c>
      <c r="J149" s="64" t="s">
        <v>623</v>
      </c>
      <c r="K149" s="61">
        <v>300</v>
      </c>
      <c r="L149" s="61">
        <v>971.18700000000001</v>
      </c>
      <c r="M149" s="35">
        <f t="shared" si="8"/>
        <v>671.18700000000001</v>
      </c>
      <c r="N149" s="58">
        <v>0</v>
      </c>
      <c r="O149" s="69" t="s">
        <v>83</v>
      </c>
      <c r="P149" s="60" t="s">
        <v>624</v>
      </c>
      <c r="Q149" s="65" t="s">
        <v>625</v>
      </c>
      <c r="R149" s="65" t="s">
        <v>605</v>
      </c>
      <c r="S149" s="40" t="s">
        <v>257</v>
      </c>
      <c r="T149" s="41" t="s">
        <v>606</v>
      </c>
      <c r="U149" s="42" t="s">
        <v>53</v>
      </c>
      <c r="V149" s="43"/>
      <c r="W149" s="44" t="s">
        <v>54</v>
      </c>
      <c r="X149" s="45">
        <v>126</v>
      </c>
      <c r="Y149" s="44" t="s">
        <v>54</v>
      </c>
      <c r="Z149" s="46"/>
      <c r="AA149" s="42"/>
      <c r="AB149" s="43"/>
      <c r="AC149" s="44" t="s">
        <v>54</v>
      </c>
      <c r="AD149" s="45"/>
      <c r="AE149" s="44" t="s">
        <v>54</v>
      </c>
      <c r="AF149" s="46"/>
      <c r="AG149" s="42"/>
      <c r="AH149" s="43"/>
      <c r="AI149" s="44" t="s">
        <v>54</v>
      </c>
      <c r="AJ149" s="45"/>
      <c r="AK149" s="44" t="s">
        <v>54</v>
      </c>
      <c r="AL149" s="46"/>
      <c r="AM149" s="47"/>
      <c r="AN149" s="48" t="s">
        <v>54</v>
      </c>
      <c r="AO149" s="48" t="s">
        <v>54</v>
      </c>
      <c r="AP149" s="48" t="s">
        <v>95</v>
      </c>
      <c r="AQ149" s="49"/>
      <c r="AR149" s="49" t="s">
        <v>56</v>
      </c>
      <c r="AS149" s="50"/>
    </row>
    <row r="150" spans="1:45" ht="85.8" customHeight="1" thickBot="1" x14ac:dyDescent="0.25">
      <c r="A150" s="70">
        <v>126</v>
      </c>
      <c r="B150" s="60" t="s">
        <v>626</v>
      </c>
      <c r="C150" s="60" t="s">
        <v>627</v>
      </c>
      <c r="D150" s="60" t="s">
        <v>44</v>
      </c>
      <c r="E150" s="61">
        <v>19.585000000000001</v>
      </c>
      <c r="F150" s="35">
        <v>19.585000000000001</v>
      </c>
      <c r="G150" s="35">
        <v>12</v>
      </c>
      <c r="H150" s="32" t="s">
        <v>45</v>
      </c>
      <c r="I150" s="63" t="s">
        <v>83</v>
      </c>
      <c r="J150" s="64" t="s">
        <v>122</v>
      </c>
      <c r="K150" s="61">
        <v>15.018000000000001</v>
      </c>
      <c r="L150" s="61">
        <v>18.158000000000001</v>
      </c>
      <c r="M150" s="35">
        <f t="shared" si="8"/>
        <v>3.1400000000000006</v>
      </c>
      <c r="N150" s="58">
        <v>0</v>
      </c>
      <c r="O150" s="69" t="s">
        <v>83</v>
      </c>
      <c r="P150" s="60" t="s">
        <v>609</v>
      </c>
      <c r="Q150" s="65"/>
      <c r="R150" s="65" t="s">
        <v>605</v>
      </c>
      <c r="S150" s="40" t="s">
        <v>109</v>
      </c>
      <c r="T150" s="41" t="s">
        <v>606</v>
      </c>
      <c r="U150" s="42" t="s">
        <v>53</v>
      </c>
      <c r="V150" s="43"/>
      <c r="W150" s="44" t="s">
        <v>54</v>
      </c>
      <c r="X150" s="45">
        <v>127</v>
      </c>
      <c r="Y150" s="44" t="s">
        <v>54</v>
      </c>
      <c r="Z150" s="46"/>
      <c r="AA150" s="42"/>
      <c r="AB150" s="43"/>
      <c r="AC150" s="44" t="s">
        <v>54</v>
      </c>
      <c r="AD150" s="45"/>
      <c r="AE150" s="44" t="s">
        <v>54</v>
      </c>
      <c r="AF150" s="46"/>
      <c r="AG150" s="42"/>
      <c r="AH150" s="43"/>
      <c r="AI150" s="44" t="s">
        <v>54</v>
      </c>
      <c r="AJ150" s="45"/>
      <c r="AK150" s="44" t="s">
        <v>54</v>
      </c>
      <c r="AL150" s="46"/>
      <c r="AM150" s="47"/>
      <c r="AN150" s="48" t="s">
        <v>54</v>
      </c>
      <c r="AO150" s="48" t="s">
        <v>54</v>
      </c>
      <c r="AP150" s="48" t="s">
        <v>86</v>
      </c>
      <c r="AQ150" s="49"/>
      <c r="AR150" s="49"/>
      <c r="AS150" s="50"/>
    </row>
    <row r="151" spans="1:45" x14ac:dyDescent="0.2">
      <c r="A151" s="15"/>
      <c r="B151" s="16" t="s">
        <v>628</v>
      </c>
      <c r="C151" s="16"/>
      <c r="D151" s="16"/>
      <c r="E151" s="51"/>
      <c r="F151" s="52"/>
      <c r="G151" s="52"/>
      <c r="H151" s="18"/>
      <c r="I151" s="18"/>
      <c r="J151" s="18"/>
      <c r="K151" s="53"/>
      <c r="L151" s="54"/>
      <c r="M151" s="54"/>
      <c r="N151" s="55"/>
      <c r="O151" s="21"/>
      <c r="P151" s="22"/>
      <c r="Q151" s="23"/>
      <c r="R151" s="23"/>
      <c r="S151" s="23"/>
      <c r="T151" s="24"/>
      <c r="U151" s="24"/>
      <c r="V151" s="24"/>
      <c r="W151" s="24"/>
      <c r="X151" s="24"/>
      <c r="Y151" s="24"/>
      <c r="Z151" s="24"/>
      <c r="AA151" s="24"/>
      <c r="AB151" s="24"/>
      <c r="AC151" s="24"/>
      <c r="AD151" s="24"/>
      <c r="AE151" s="24"/>
      <c r="AF151" s="24"/>
      <c r="AG151" s="24"/>
      <c r="AH151" s="24"/>
      <c r="AI151" s="24"/>
      <c r="AJ151" s="24"/>
      <c r="AK151" s="24"/>
      <c r="AL151" s="24"/>
      <c r="AM151" s="24"/>
      <c r="AN151" s="24"/>
      <c r="AO151" s="24"/>
      <c r="AP151" s="24"/>
      <c r="AQ151" s="23"/>
      <c r="AR151" s="23"/>
      <c r="AS151" s="25"/>
    </row>
    <row r="152" spans="1:45" ht="94.2" customHeight="1" x14ac:dyDescent="0.2">
      <c r="A152" s="70">
        <v>127</v>
      </c>
      <c r="B152" s="60" t="s">
        <v>629</v>
      </c>
      <c r="C152" s="60" t="s">
        <v>630</v>
      </c>
      <c r="D152" s="60" t="s">
        <v>44</v>
      </c>
      <c r="E152" s="61">
        <v>199.52</v>
      </c>
      <c r="F152" s="62">
        <v>246.96877699999999</v>
      </c>
      <c r="G152" s="35">
        <v>197.67258100000001</v>
      </c>
      <c r="H152" s="32" t="s">
        <v>45</v>
      </c>
      <c r="I152" s="63" t="s">
        <v>83</v>
      </c>
      <c r="J152" s="64" t="s">
        <v>631</v>
      </c>
      <c r="K152" s="61">
        <v>188.78</v>
      </c>
      <c r="L152" s="35">
        <v>234.44</v>
      </c>
      <c r="M152" s="35">
        <f>L152-K152</f>
        <v>45.66</v>
      </c>
      <c r="N152" s="58">
        <v>0</v>
      </c>
      <c r="O152" s="69" t="s">
        <v>83</v>
      </c>
      <c r="P152" s="99" t="s">
        <v>632</v>
      </c>
      <c r="Q152" s="65" t="s">
        <v>633</v>
      </c>
      <c r="R152" s="65" t="s">
        <v>634</v>
      </c>
      <c r="S152" s="40" t="s">
        <v>109</v>
      </c>
      <c r="T152" s="72" t="s">
        <v>635</v>
      </c>
      <c r="U152" s="42" t="s">
        <v>53</v>
      </c>
      <c r="V152" s="43"/>
      <c r="W152" s="44" t="s">
        <v>54</v>
      </c>
      <c r="X152" s="45">
        <v>129</v>
      </c>
      <c r="Y152" s="44" t="s">
        <v>54</v>
      </c>
      <c r="Z152" s="46"/>
      <c r="AA152" s="42"/>
      <c r="AB152" s="43"/>
      <c r="AC152" s="44" t="s">
        <v>54</v>
      </c>
      <c r="AD152" s="45"/>
      <c r="AE152" s="44" t="s">
        <v>54</v>
      </c>
      <c r="AF152" s="46"/>
      <c r="AG152" s="42"/>
      <c r="AH152" s="43"/>
      <c r="AI152" s="44" t="s">
        <v>54</v>
      </c>
      <c r="AJ152" s="45"/>
      <c r="AK152" s="44" t="s">
        <v>54</v>
      </c>
      <c r="AL152" s="46"/>
      <c r="AM152" s="47"/>
      <c r="AN152" s="48" t="s">
        <v>54</v>
      </c>
      <c r="AO152" s="48" t="s">
        <v>54</v>
      </c>
      <c r="AP152" s="48" t="s">
        <v>86</v>
      </c>
      <c r="AQ152" s="49" t="s">
        <v>56</v>
      </c>
      <c r="AR152" s="49"/>
      <c r="AS152" s="50"/>
    </row>
    <row r="153" spans="1:45" ht="150.6" customHeight="1" thickBot="1" x14ac:dyDescent="0.25">
      <c r="A153" s="70">
        <v>128</v>
      </c>
      <c r="B153" s="60" t="s">
        <v>636</v>
      </c>
      <c r="C153" s="60" t="s">
        <v>637</v>
      </c>
      <c r="D153" s="60" t="s">
        <v>44</v>
      </c>
      <c r="E153" s="61">
        <v>24.207000000000001</v>
      </c>
      <c r="F153" s="62">
        <v>24.207000000000001</v>
      </c>
      <c r="G153" s="35">
        <v>10.791119</v>
      </c>
      <c r="H153" s="32" t="s">
        <v>45</v>
      </c>
      <c r="I153" s="63" t="s">
        <v>83</v>
      </c>
      <c r="J153" s="64" t="s">
        <v>638</v>
      </c>
      <c r="K153" s="61">
        <v>23.908000000000001</v>
      </c>
      <c r="L153" s="35">
        <v>24.085999999999999</v>
      </c>
      <c r="M153" s="35">
        <f t="shared" ref="M153" si="11">L153-K153</f>
        <v>0.17799999999999727</v>
      </c>
      <c r="N153" s="58">
        <v>0</v>
      </c>
      <c r="O153" s="69" t="s">
        <v>83</v>
      </c>
      <c r="P153" s="60" t="s">
        <v>639</v>
      </c>
      <c r="Q153" s="100"/>
      <c r="R153" s="65" t="s">
        <v>634</v>
      </c>
      <c r="S153" s="40" t="s">
        <v>109</v>
      </c>
      <c r="T153" s="72" t="s">
        <v>640</v>
      </c>
      <c r="U153" s="42" t="s">
        <v>53</v>
      </c>
      <c r="V153" s="43"/>
      <c r="W153" s="44" t="s">
        <v>54</v>
      </c>
      <c r="X153" s="45">
        <v>130</v>
      </c>
      <c r="Y153" s="44" t="s">
        <v>54</v>
      </c>
      <c r="Z153" s="46"/>
      <c r="AA153" s="42"/>
      <c r="AB153" s="43"/>
      <c r="AC153" s="44" t="s">
        <v>54</v>
      </c>
      <c r="AD153" s="45"/>
      <c r="AE153" s="44" t="s">
        <v>54</v>
      </c>
      <c r="AF153" s="46"/>
      <c r="AG153" s="42"/>
      <c r="AH153" s="43"/>
      <c r="AI153" s="44" t="s">
        <v>54</v>
      </c>
      <c r="AJ153" s="45"/>
      <c r="AK153" s="44" t="s">
        <v>54</v>
      </c>
      <c r="AL153" s="46"/>
      <c r="AM153" s="47"/>
      <c r="AN153" s="48" t="s">
        <v>54</v>
      </c>
      <c r="AO153" s="48" t="s">
        <v>54</v>
      </c>
      <c r="AP153" s="48" t="s">
        <v>100</v>
      </c>
      <c r="AQ153" s="49"/>
      <c r="AR153" s="49"/>
      <c r="AS153" s="50"/>
    </row>
    <row r="154" spans="1:45" x14ac:dyDescent="0.2">
      <c r="A154" s="15"/>
      <c r="B154" s="16" t="s">
        <v>641</v>
      </c>
      <c r="C154" s="16"/>
      <c r="D154" s="16"/>
      <c r="E154" s="51"/>
      <c r="F154" s="52"/>
      <c r="G154" s="52"/>
      <c r="H154" s="18"/>
      <c r="I154" s="18"/>
      <c r="J154" s="18"/>
      <c r="K154" s="52"/>
      <c r="L154" s="54"/>
      <c r="M154" s="54"/>
      <c r="N154" s="101"/>
      <c r="O154" s="21"/>
      <c r="P154" s="22"/>
      <c r="Q154" s="23"/>
      <c r="R154" s="23"/>
      <c r="S154" s="23"/>
      <c r="T154" s="24"/>
      <c r="U154" s="24"/>
      <c r="V154" s="24"/>
      <c r="W154" s="24"/>
      <c r="X154" s="24"/>
      <c r="Y154" s="24"/>
      <c r="Z154" s="24"/>
      <c r="AA154" s="24"/>
      <c r="AB154" s="24"/>
      <c r="AC154" s="24"/>
      <c r="AD154" s="24"/>
      <c r="AE154" s="24"/>
      <c r="AF154" s="24"/>
      <c r="AG154" s="24"/>
      <c r="AH154" s="24"/>
      <c r="AI154" s="24"/>
      <c r="AJ154" s="24"/>
      <c r="AK154" s="24"/>
      <c r="AL154" s="24"/>
      <c r="AM154" s="24"/>
      <c r="AN154" s="24"/>
      <c r="AO154" s="24"/>
      <c r="AP154" s="24"/>
      <c r="AQ154" s="23"/>
      <c r="AR154" s="23"/>
      <c r="AS154" s="25"/>
    </row>
    <row r="155" spans="1:45" ht="186" customHeight="1" thickBot="1" x14ac:dyDescent="0.25">
      <c r="A155" s="70">
        <v>129</v>
      </c>
      <c r="B155" s="60" t="s">
        <v>642</v>
      </c>
      <c r="C155" s="60" t="s">
        <v>643</v>
      </c>
      <c r="D155" s="60" t="s">
        <v>44</v>
      </c>
      <c r="E155" s="61">
        <v>155.18299999999999</v>
      </c>
      <c r="F155" s="62">
        <v>233.24780000000001</v>
      </c>
      <c r="G155" s="35">
        <v>221.776555</v>
      </c>
      <c r="H155" s="32" t="s">
        <v>644</v>
      </c>
      <c r="I155" s="63" t="s">
        <v>83</v>
      </c>
      <c r="J155" s="64" t="s">
        <v>645</v>
      </c>
      <c r="K155" s="35">
        <v>43.616</v>
      </c>
      <c r="L155" s="35">
        <v>43.243000000000002</v>
      </c>
      <c r="M155" s="35">
        <f t="shared" ref="M155" si="12">L155-K155</f>
        <v>-0.37299999999999756</v>
      </c>
      <c r="N155" s="58">
        <v>0</v>
      </c>
      <c r="O155" s="69" t="s">
        <v>83</v>
      </c>
      <c r="P155" s="60" t="s">
        <v>646</v>
      </c>
      <c r="Q155" s="65"/>
      <c r="R155" s="65" t="s">
        <v>647</v>
      </c>
      <c r="S155" s="40" t="s">
        <v>109</v>
      </c>
      <c r="T155" s="72" t="s">
        <v>648</v>
      </c>
      <c r="U155" s="42" t="s">
        <v>53</v>
      </c>
      <c r="V155" s="43"/>
      <c r="W155" s="44" t="s">
        <v>54</v>
      </c>
      <c r="X155" s="45">
        <v>131</v>
      </c>
      <c r="Y155" s="44" t="s">
        <v>54</v>
      </c>
      <c r="Z155" s="46"/>
      <c r="AA155" s="42"/>
      <c r="AB155" s="43"/>
      <c r="AC155" s="44" t="s">
        <v>54</v>
      </c>
      <c r="AD155" s="45"/>
      <c r="AE155" s="44" t="s">
        <v>54</v>
      </c>
      <c r="AF155" s="46"/>
      <c r="AG155" s="42"/>
      <c r="AH155" s="43"/>
      <c r="AI155" s="44" t="s">
        <v>54</v>
      </c>
      <c r="AJ155" s="45"/>
      <c r="AK155" s="44" t="s">
        <v>54</v>
      </c>
      <c r="AL155" s="46"/>
      <c r="AM155" s="47"/>
      <c r="AN155" s="48" t="s">
        <v>73</v>
      </c>
      <c r="AO155" s="48" t="s">
        <v>74</v>
      </c>
      <c r="AP155" s="48" t="s">
        <v>75</v>
      </c>
      <c r="AQ155" s="49"/>
      <c r="AR155" s="49"/>
      <c r="AS155" s="50"/>
    </row>
    <row r="156" spans="1:45" x14ac:dyDescent="0.2">
      <c r="A156" s="15"/>
      <c r="B156" s="16" t="s">
        <v>649</v>
      </c>
      <c r="C156" s="16"/>
      <c r="D156" s="16"/>
      <c r="E156" s="51"/>
      <c r="F156" s="52"/>
      <c r="G156" s="52"/>
      <c r="H156" s="18"/>
      <c r="I156" s="18"/>
      <c r="J156" s="18"/>
      <c r="K156" s="52"/>
      <c r="L156" s="54"/>
      <c r="M156" s="54"/>
      <c r="N156" s="55"/>
      <c r="O156" s="21"/>
      <c r="P156" s="22"/>
      <c r="Q156" s="23"/>
      <c r="R156" s="23"/>
      <c r="S156" s="23"/>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3"/>
      <c r="AR156" s="23"/>
      <c r="AS156" s="25"/>
    </row>
    <row r="157" spans="1:45" ht="78" customHeight="1" x14ac:dyDescent="0.2">
      <c r="A157" s="70">
        <v>130</v>
      </c>
      <c r="B157" s="60" t="s">
        <v>650</v>
      </c>
      <c r="C157" s="60" t="s">
        <v>145</v>
      </c>
      <c r="D157" s="60" t="s">
        <v>44</v>
      </c>
      <c r="E157" s="61">
        <v>482.04500000000002</v>
      </c>
      <c r="F157" s="62">
        <v>482.04500000000002</v>
      </c>
      <c r="G157" s="35">
        <v>307</v>
      </c>
      <c r="H157" s="32" t="s">
        <v>369</v>
      </c>
      <c r="I157" s="63" t="s">
        <v>83</v>
      </c>
      <c r="J157" s="64" t="s">
        <v>138</v>
      </c>
      <c r="K157" s="61">
        <v>381.59199999999998</v>
      </c>
      <c r="L157" s="35">
        <v>397.96199999999999</v>
      </c>
      <c r="M157" s="35">
        <f t="shared" si="8"/>
        <v>16.370000000000005</v>
      </c>
      <c r="N157" s="58">
        <v>0</v>
      </c>
      <c r="O157" s="69" t="s">
        <v>83</v>
      </c>
      <c r="P157" s="60" t="s">
        <v>651</v>
      </c>
      <c r="Q157" s="65"/>
      <c r="R157" s="65" t="s">
        <v>652</v>
      </c>
      <c r="S157" s="40" t="s">
        <v>109</v>
      </c>
      <c r="T157" s="72" t="s">
        <v>653</v>
      </c>
      <c r="U157" s="42" t="s">
        <v>53</v>
      </c>
      <c r="V157" s="43"/>
      <c r="W157" s="44" t="s">
        <v>54</v>
      </c>
      <c r="X157" s="45">
        <v>132</v>
      </c>
      <c r="Y157" s="44" t="s">
        <v>54</v>
      </c>
      <c r="Z157" s="46"/>
      <c r="AA157" s="42"/>
      <c r="AB157" s="43"/>
      <c r="AC157" s="44" t="s">
        <v>54</v>
      </c>
      <c r="AD157" s="45"/>
      <c r="AE157" s="44" t="s">
        <v>54</v>
      </c>
      <c r="AF157" s="46"/>
      <c r="AG157" s="42"/>
      <c r="AH157" s="43"/>
      <c r="AI157" s="44" t="s">
        <v>54</v>
      </c>
      <c r="AJ157" s="45"/>
      <c r="AK157" s="44" t="s">
        <v>54</v>
      </c>
      <c r="AL157" s="46"/>
      <c r="AM157" s="47"/>
      <c r="AN157" s="48" t="s">
        <v>54</v>
      </c>
      <c r="AO157" s="48" t="s">
        <v>54</v>
      </c>
      <c r="AP157" s="48" t="s">
        <v>86</v>
      </c>
      <c r="AQ157" s="49" t="s">
        <v>56</v>
      </c>
      <c r="AR157" s="49"/>
      <c r="AS157" s="50"/>
    </row>
    <row r="158" spans="1:45" ht="76.8" customHeight="1" x14ac:dyDescent="0.2">
      <c r="A158" s="70">
        <v>131</v>
      </c>
      <c r="B158" s="60" t="s">
        <v>654</v>
      </c>
      <c r="C158" s="60" t="s">
        <v>145</v>
      </c>
      <c r="D158" s="60" t="s">
        <v>44</v>
      </c>
      <c r="E158" s="61">
        <v>146.80600000000001</v>
      </c>
      <c r="F158" s="62">
        <v>146.80600000000001</v>
      </c>
      <c r="G158" s="35">
        <v>106.2</v>
      </c>
      <c r="H158" s="32" t="s">
        <v>369</v>
      </c>
      <c r="I158" s="63" t="s">
        <v>83</v>
      </c>
      <c r="J158" s="64" t="s">
        <v>655</v>
      </c>
      <c r="K158" s="61">
        <v>121.622</v>
      </c>
      <c r="L158" s="35">
        <v>121.621</v>
      </c>
      <c r="M158" s="35">
        <f t="shared" si="8"/>
        <v>-1.0000000000047748E-3</v>
      </c>
      <c r="N158" s="58">
        <v>0</v>
      </c>
      <c r="O158" s="69" t="s">
        <v>83</v>
      </c>
      <c r="P158" s="60" t="s">
        <v>656</v>
      </c>
      <c r="Q158" s="65"/>
      <c r="R158" s="65" t="s">
        <v>652</v>
      </c>
      <c r="S158" s="40" t="s">
        <v>109</v>
      </c>
      <c r="T158" s="41" t="s">
        <v>653</v>
      </c>
      <c r="U158" s="42" t="s">
        <v>53</v>
      </c>
      <c r="V158" s="43"/>
      <c r="W158" s="44" t="s">
        <v>54</v>
      </c>
      <c r="X158" s="45">
        <v>133</v>
      </c>
      <c r="Y158" s="44" t="s">
        <v>54</v>
      </c>
      <c r="Z158" s="46"/>
      <c r="AA158" s="42"/>
      <c r="AB158" s="43"/>
      <c r="AC158" s="44" t="s">
        <v>54</v>
      </c>
      <c r="AD158" s="45"/>
      <c r="AE158" s="44" t="s">
        <v>54</v>
      </c>
      <c r="AF158" s="46"/>
      <c r="AG158" s="42"/>
      <c r="AH158" s="43"/>
      <c r="AI158" s="44" t="s">
        <v>54</v>
      </c>
      <c r="AJ158" s="45"/>
      <c r="AK158" s="44" t="s">
        <v>54</v>
      </c>
      <c r="AL158" s="46"/>
      <c r="AM158" s="47"/>
      <c r="AN158" s="48" t="s">
        <v>54</v>
      </c>
      <c r="AO158" s="48" t="s">
        <v>54</v>
      </c>
      <c r="AP158" s="48" t="s">
        <v>55</v>
      </c>
      <c r="AQ158" s="49" t="s">
        <v>56</v>
      </c>
      <c r="AR158" s="49"/>
      <c r="AS158" s="50"/>
    </row>
    <row r="159" spans="1:45" ht="121.8" customHeight="1" x14ac:dyDescent="0.2">
      <c r="A159" s="70">
        <v>132</v>
      </c>
      <c r="B159" s="60" t="s">
        <v>657</v>
      </c>
      <c r="C159" s="60" t="s">
        <v>145</v>
      </c>
      <c r="D159" s="60" t="s">
        <v>44</v>
      </c>
      <c r="E159" s="61">
        <v>9.0660000000000007</v>
      </c>
      <c r="F159" s="62">
        <v>9.0660000000000007</v>
      </c>
      <c r="G159" s="35">
        <v>5.3</v>
      </c>
      <c r="H159" s="32" t="s">
        <v>658</v>
      </c>
      <c r="I159" s="63" t="s">
        <v>83</v>
      </c>
      <c r="J159" s="64" t="s">
        <v>659</v>
      </c>
      <c r="K159" s="61">
        <v>8.9730000000000008</v>
      </c>
      <c r="L159" s="61">
        <v>8.9730000000000008</v>
      </c>
      <c r="M159" s="35">
        <f t="shared" si="8"/>
        <v>0</v>
      </c>
      <c r="N159" s="58">
        <v>0</v>
      </c>
      <c r="O159" s="69" t="s">
        <v>83</v>
      </c>
      <c r="P159" s="60" t="s">
        <v>660</v>
      </c>
      <c r="Q159" s="65"/>
      <c r="R159" s="65" t="s">
        <v>652</v>
      </c>
      <c r="S159" s="40" t="s">
        <v>109</v>
      </c>
      <c r="T159" s="41" t="s">
        <v>653</v>
      </c>
      <c r="U159" s="42" t="s">
        <v>53</v>
      </c>
      <c r="V159" s="91"/>
      <c r="W159" s="96" t="s">
        <v>54</v>
      </c>
      <c r="X159" s="45">
        <v>134</v>
      </c>
      <c r="Y159" s="96" t="s">
        <v>54</v>
      </c>
      <c r="Z159" s="46"/>
      <c r="AA159" s="42"/>
      <c r="AB159" s="91"/>
      <c r="AC159" s="96" t="s">
        <v>54</v>
      </c>
      <c r="AD159" s="45"/>
      <c r="AE159" s="96" t="s">
        <v>54</v>
      </c>
      <c r="AF159" s="46"/>
      <c r="AG159" s="42"/>
      <c r="AH159" s="91"/>
      <c r="AI159" s="96" t="s">
        <v>54</v>
      </c>
      <c r="AJ159" s="45"/>
      <c r="AK159" s="96" t="s">
        <v>54</v>
      </c>
      <c r="AL159" s="46"/>
      <c r="AM159" s="41"/>
      <c r="AN159" s="48" t="s">
        <v>73</v>
      </c>
      <c r="AO159" s="48" t="s">
        <v>74</v>
      </c>
      <c r="AP159" s="48" t="s">
        <v>75</v>
      </c>
      <c r="AQ159" s="49"/>
      <c r="AR159" s="49"/>
      <c r="AS159" s="50" t="s">
        <v>119</v>
      </c>
    </row>
    <row r="160" spans="1:45" x14ac:dyDescent="0.2">
      <c r="A160" s="196"/>
      <c r="B160" s="197" t="s">
        <v>661</v>
      </c>
      <c r="C160" s="197"/>
      <c r="D160" s="197"/>
      <c r="E160" s="198"/>
      <c r="F160" s="199"/>
      <c r="G160" s="199"/>
      <c r="H160" s="200"/>
      <c r="I160" s="200"/>
      <c r="J160" s="200"/>
      <c r="K160" s="199"/>
      <c r="L160" s="202"/>
      <c r="M160" s="202"/>
      <c r="N160" s="203"/>
      <c r="O160" s="204"/>
      <c r="P160" s="205"/>
      <c r="Q160" s="206"/>
      <c r="R160" s="206"/>
      <c r="S160" s="206"/>
      <c r="T160" s="207"/>
      <c r="U160" s="207"/>
      <c r="V160" s="207"/>
      <c r="W160" s="207"/>
      <c r="X160" s="207"/>
      <c r="Y160" s="207"/>
      <c r="Z160" s="207"/>
      <c r="AA160" s="207"/>
      <c r="AB160" s="207"/>
      <c r="AC160" s="207"/>
      <c r="AD160" s="207"/>
      <c r="AE160" s="207"/>
      <c r="AF160" s="207"/>
      <c r="AG160" s="207"/>
      <c r="AH160" s="207"/>
      <c r="AI160" s="207"/>
      <c r="AJ160" s="207"/>
      <c r="AK160" s="207"/>
      <c r="AL160" s="207"/>
      <c r="AM160" s="207"/>
      <c r="AN160" s="207"/>
      <c r="AO160" s="207"/>
      <c r="AP160" s="207"/>
      <c r="AQ160" s="206"/>
      <c r="AR160" s="206"/>
      <c r="AS160" s="208"/>
    </row>
    <row r="161" spans="1:45" ht="106.8" customHeight="1" x14ac:dyDescent="0.2">
      <c r="A161" s="70">
        <v>133</v>
      </c>
      <c r="B161" s="60" t="s">
        <v>662</v>
      </c>
      <c r="C161" s="60" t="s">
        <v>260</v>
      </c>
      <c r="D161" s="60" t="s">
        <v>44</v>
      </c>
      <c r="E161" s="61">
        <v>760.33</v>
      </c>
      <c r="F161" s="35">
        <v>760.33</v>
      </c>
      <c r="G161" s="35">
        <v>410.06656199999998</v>
      </c>
      <c r="H161" s="32" t="s">
        <v>45</v>
      </c>
      <c r="I161" s="63" t="s">
        <v>83</v>
      </c>
      <c r="J161" s="102" t="s">
        <v>663</v>
      </c>
      <c r="K161" s="61">
        <v>638.55499999999995</v>
      </c>
      <c r="L161" s="35">
        <v>639.50800000000004</v>
      </c>
      <c r="M161" s="35">
        <f t="shared" ref="M161:M162" si="13">L161-K161</f>
        <v>0.95300000000008822</v>
      </c>
      <c r="N161" s="58">
        <v>0</v>
      </c>
      <c r="O161" s="69" t="s">
        <v>83</v>
      </c>
      <c r="P161" s="60" t="s">
        <v>664</v>
      </c>
      <c r="Q161" s="65"/>
      <c r="R161" s="65" t="s">
        <v>665</v>
      </c>
      <c r="S161" s="40" t="s">
        <v>109</v>
      </c>
      <c r="T161" s="41" t="s">
        <v>666</v>
      </c>
      <c r="U161" s="42" t="s">
        <v>53</v>
      </c>
      <c r="V161" s="43"/>
      <c r="W161" s="44" t="s">
        <v>54</v>
      </c>
      <c r="X161" s="45">
        <v>135</v>
      </c>
      <c r="Y161" s="44" t="s">
        <v>54</v>
      </c>
      <c r="Z161" s="46"/>
      <c r="AA161" s="42"/>
      <c r="AB161" s="43"/>
      <c r="AC161" s="44" t="s">
        <v>54</v>
      </c>
      <c r="AD161" s="45"/>
      <c r="AE161" s="44" t="s">
        <v>54</v>
      </c>
      <c r="AF161" s="46"/>
      <c r="AG161" s="42"/>
      <c r="AH161" s="43"/>
      <c r="AI161" s="44" t="s">
        <v>54</v>
      </c>
      <c r="AJ161" s="45"/>
      <c r="AK161" s="44" t="s">
        <v>54</v>
      </c>
      <c r="AL161" s="46"/>
      <c r="AM161" s="47"/>
      <c r="AN161" s="48" t="s">
        <v>54</v>
      </c>
      <c r="AO161" s="48" t="s">
        <v>54</v>
      </c>
      <c r="AP161" s="48" t="s">
        <v>55</v>
      </c>
      <c r="AQ161" s="49"/>
      <c r="AR161" s="49"/>
      <c r="AS161" s="50"/>
    </row>
    <row r="162" spans="1:45" ht="150.6" customHeight="1" thickBot="1" x14ac:dyDescent="0.25">
      <c r="A162" s="70">
        <v>134</v>
      </c>
      <c r="B162" s="60" t="s">
        <v>667</v>
      </c>
      <c r="C162" s="60" t="s">
        <v>260</v>
      </c>
      <c r="D162" s="60" t="s">
        <v>44</v>
      </c>
      <c r="E162" s="61">
        <v>254.399</v>
      </c>
      <c r="F162" s="35">
        <v>254.399</v>
      </c>
      <c r="G162" s="35">
        <v>148.477913</v>
      </c>
      <c r="H162" s="32" t="s">
        <v>45</v>
      </c>
      <c r="I162" s="63" t="s">
        <v>83</v>
      </c>
      <c r="J162" s="64" t="s">
        <v>663</v>
      </c>
      <c r="K162" s="61">
        <v>243.184</v>
      </c>
      <c r="L162" s="35">
        <v>235.15</v>
      </c>
      <c r="M162" s="35">
        <f t="shared" si="13"/>
        <v>-8.0339999999999918</v>
      </c>
      <c r="N162" s="58">
        <v>0</v>
      </c>
      <c r="O162" s="69" t="s">
        <v>83</v>
      </c>
      <c r="P162" s="60" t="s">
        <v>668</v>
      </c>
      <c r="Q162" s="65"/>
      <c r="R162" s="65" t="s">
        <v>665</v>
      </c>
      <c r="S162" s="40" t="s">
        <v>257</v>
      </c>
      <c r="T162" s="41" t="s">
        <v>666</v>
      </c>
      <c r="U162" s="42" t="s">
        <v>53</v>
      </c>
      <c r="V162" s="43"/>
      <c r="W162" s="44" t="s">
        <v>54</v>
      </c>
      <c r="X162" s="45">
        <v>136</v>
      </c>
      <c r="Y162" s="44" t="s">
        <v>54</v>
      </c>
      <c r="Z162" s="46"/>
      <c r="AA162" s="42"/>
      <c r="AB162" s="43"/>
      <c r="AC162" s="44" t="s">
        <v>54</v>
      </c>
      <c r="AD162" s="45"/>
      <c r="AE162" s="44" t="s">
        <v>54</v>
      </c>
      <c r="AF162" s="46"/>
      <c r="AG162" s="42"/>
      <c r="AH162" s="43"/>
      <c r="AI162" s="44" t="s">
        <v>54</v>
      </c>
      <c r="AJ162" s="45"/>
      <c r="AK162" s="44" t="s">
        <v>54</v>
      </c>
      <c r="AL162" s="46"/>
      <c r="AM162" s="47"/>
      <c r="AN162" s="48" t="s">
        <v>54</v>
      </c>
      <c r="AO162" s="48" t="s">
        <v>54</v>
      </c>
      <c r="AP162" s="48" t="s">
        <v>55</v>
      </c>
      <c r="AQ162" s="49"/>
      <c r="AR162" s="49"/>
      <c r="AS162" s="50"/>
    </row>
    <row r="163" spans="1:45" x14ac:dyDescent="0.2">
      <c r="A163" s="15"/>
      <c r="B163" s="16" t="s">
        <v>669</v>
      </c>
      <c r="C163" s="16"/>
      <c r="D163" s="16"/>
      <c r="E163" s="51"/>
      <c r="F163" s="52"/>
      <c r="G163" s="52"/>
      <c r="H163" s="18"/>
      <c r="I163" s="18"/>
      <c r="J163" s="18"/>
      <c r="K163" s="53"/>
      <c r="L163" s="54"/>
      <c r="M163" s="54"/>
      <c r="N163" s="55"/>
      <c r="O163" s="21"/>
      <c r="P163" s="22"/>
      <c r="Q163" s="23"/>
      <c r="R163" s="23"/>
      <c r="S163" s="23"/>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3"/>
      <c r="AR163" s="23"/>
      <c r="AS163" s="25"/>
    </row>
    <row r="164" spans="1:45" ht="132" customHeight="1" x14ac:dyDescent="0.2">
      <c r="A164" s="70">
        <v>135</v>
      </c>
      <c r="B164" s="60" t="s">
        <v>670</v>
      </c>
      <c r="C164" s="60" t="s">
        <v>608</v>
      </c>
      <c r="D164" s="60" t="s">
        <v>44</v>
      </c>
      <c r="E164" s="61">
        <v>127.94199999999999</v>
      </c>
      <c r="F164" s="62">
        <v>127.94199999999999</v>
      </c>
      <c r="G164" s="35">
        <v>69.540000000000006</v>
      </c>
      <c r="H164" s="32" t="s">
        <v>671</v>
      </c>
      <c r="I164" s="63" t="s">
        <v>672</v>
      </c>
      <c r="J164" s="64" t="s">
        <v>673</v>
      </c>
      <c r="K164" s="61">
        <v>136.892</v>
      </c>
      <c r="L164" s="35">
        <v>0</v>
      </c>
      <c r="M164" s="35">
        <f t="shared" ref="M164:M167" si="14">L164-K164</f>
        <v>-136.892</v>
      </c>
      <c r="N164" s="58">
        <v>0</v>
      </c>
      <c r="O164" s="69" t="s">
        <v>48</v>
      </c>
      <c r="P164" s="60" t="s">
        <v>674</v>
      </c>
      <c r="Q164" s="65" t="s">
        <v>675</v>
      </c>
      <c r="R164" s="65" t="s">
        <v>676</v>
      </c>
      <c r="S164" s="40" t="s">
        <v>109</v>
      </c>
      <c r="T164" s="72" t="s">
        <v>677</v>
      </c>
      <c r="U164" s="42" t="s">
        <v>53</v>
      </c>
      <c r="V164" s="43"/>
      <c r="W164" s="44" t="s">
        <v>54</v>
      </c>
      <c r="X164" s="45">
        <v>49</v>
      </c>
      <c r="Y164" s="44" t="s">
        <v>54</v>
      </c>
      <c r="Z164" s="46"/>
      <c r="AA164" s="42"/>
      <c r="AB164" s="43"/>
      <c r="AC164" s="44" t="s">
        <v>54</v>
      </c>
      <c r="AD164" s="45"/>
      <c r="AE164" s="44" t="s">
        <v>54</v>
      </c>
      <c r="AF164" s="46"/>
      <c r="AG164" s="42"/>
      <c r="AH164" s="43"/>
      <c r="AI164" s="44" t="s">
        <v>54</v>
      </c>
      <c r="AJ164" s="45"/>
      <c r="AK164" s="44" t="s">
        <v>54</v>
      </c>
      <c r="AL164" s="46"/>
      <c r="AM164" s="47"/>
      <c r="AN164" s="48" t="s">
        <v>73</v>
      </c>
      <c r="AO164" s="48" t="s">
        <v>74</v>
      </c>
      <c r="AP164" s="48" t="s">
        <v>75</v>
      </c>
      <c r="AQ164" s="49" t="s">
        <v>56</v>
      </c>
      <c r="AR164" s="49" t="s">
        <v>56</v>
      </c>
      <c r="AS164" s="50"/>
    </row>
    <row r="165" spans="1:45" ht="297" customHeight="1" x14ac:dyDescent="0.2">
      <c r="A165" s="70">
        <v>136</v>
      </c>
      <c r="B165" s="60" t="s">
        <v>678</v>
      </c>
      <c r="C165" s="60" t="s">
        <v>679</v>
      </c>
      <c r="D165" s="60" t="s">
        <v>44</v>
      </c>
      <c r="E165" s="61">
        <v>34804.004999999997</v>
      </c>
      <c r="F165" s="62">
        <v>34503</v>
      </c>
      <c r="G165" s="35">
        <v>34287</v>
      </c>
      <c r="H165" s="32" t="s">
        <v>680</v>
      </c>
      <c r="I165" s="63" t="s">
        <v>83</v>
      </c>
      <c r="J165" s="64" t="s">
        <v>681</v>
      </c>
      <c r="K165" s="61">
        <v>28000</v>
      </c>
      <c r="L165" s="35">
        <v>28000</v>
      </c>
      <c r="M165" s="35">
        <f t="shared" si="14"/>
        <v>0</v>
      </c>
      <c r="N165" s="58">
        <v>0</v>
      </c>
      <c r="O165" s="69" t="s">
        <v>83</v>
      </c>
      <c r="P165" s="60" t="s">
        <v>682</v>
      </c>
      <c r="Q165" s="65" t="s">
        <v>683</v>
      </c>
      <c r="R165" s="65" t="s">
        <v>676</v>
      </c>
      <c r="S165" s="40" t="s">
        <v>109</v>
      </c>
      <c r="T165" s="72" t="s">
        <v>684</v>
      </c>
      <c r="U165" s="42" t="s">
        <v>53</v>
      </c>
      <c r="V165" s="43"/>
      <c r="W165" s="44" t="s">
        <v>54</v>
      </c>
      <c r="X165" s="45">
        <v>50</v>
      </c>
      <c r="Y165" s="44" t="s">
        <v>54</v>
      </c>
      <c r="Z165" s="46"/>
      <c r="AA165" s="42"/>
      <c r="AB165" s="43"/>
      <c r="AC165" s="44" t="s">
        <v>54</v>
      </c>
      <c r="AD165" s="45"/>
      <c r="AE165" s="44" t="s">
        <v>54</v>
      </c>
      <c r="AF165" s="46"/>
      <c r="AG165" s="42"/>
      <c r="AH165" s="43"/>
      <c r="AI165" s="44" t="s">
        <v>54</v>
      </c>
      <c r="AJ165" s="45"/>
      <c r="AK165" s="44" t="s">
        <v>54</v>
      </c>
      <c r="AL165" s="46"/>
      <c r="AM165" s="47"/>
      <c r="AN165" s="48" t="s">
        <v>73</v>
      </c>
      <c r="AO165" s="48" t="s">
        <v>134</v>
      </c>
      <c r="AP165" s="48" t="s">
        <v>685</v>
      </c>
      <c r="AQ165" s="49" t="s">
        <v>56</v>
      </c>
      <c r="AR165" s="49" t="s">
        <v>56</v>
      </c>
      <c r="AS165" s="50"/>
    </row>
    <row r="166" spans="1:45" ht="91.8" customHeight="1" x14ac:dyDescent="0.2">
      <c r="A166" s="70">
        <v>137</v>
      </c>
      <c r="B166" s="60" t="s">
        <v>686</v>
      </c>
      <c r="C166" s="60" t="s">
        <v>679</v>
      </c>
      <c r="D166" s="60" t="s">
        <v>44</v>
      </c>
      <c r="E166" s="61">
        <v>17500</v>
      </c>
      <c r="F166" s="61">
        <v>19871</v>
      </c>
      <c r="G166" s="61">
        <v>19871</v>
      </c>
      <c r="H166" s="32" t="s">
        <v>45</v>
      </c>
      <c r="I166" s="63" t="s">
        <v>83</v>
      </c>
      <c r="J166" s="64" t="s">
        <v>687</v>
      </c>
      <c r="K166" s="61">
        <v>17500</v>
      </c>
      <c r="L166" s="35">
        <v>17500</v>
      </c>
      <c r="M166" s="35">
        <f t="shared" si="14"/>
        <v>0</v>
      </c>
      <c r="N166" s="58">
        <v>0</v>
      </c>
      <c r="O166" s="69" t="s">
        <v>83</v>
      </c>
      <c r="P166" s="60" t="s">
        <v>688</v>
      </c>
      <c r="Q166" s="65" t="s">
        <v>689</v>
      </c>
      <c r="R166" s="65" t="s">
        <v>676</v>
      </c>
      <c r="S166" s="40" t="s">
        <v>257</v>
      </c>
      <c r="T166" s="72" t="s">
        <v>684</v>
      </c>
      <c r="U166" s="42" t="s">
        <v>53</v>
      </c>
      <c r="V166" s="43"/>
      <c r="W166" s="44" t="s">
        <v>54</v>
      </c>
      <c r="X166" s="45">
        <v>51</v>
      </c>
      <c r="Y166" s="44" t="s">
        <v>54</v>
      </c>
      <c r="Z166" s="46"/>
      <c r="AA166" s="42"/>
      <c r="AB166" s="43"/>
      <c r="AC166" s="44" t="s">
        <v>54</v>
      </c>
      <c r="AD166" s="45"/>
      <c r="AE166" s="44" t="s">
        <v>54</v>
      </c>
      <c r="AF166" s="46"/>
      <c r="AG166" s="42"/>
      <c r="AH166" s="43"/>
      <c r="AI166" s="44" t="s">
        <v>54</v>
      </c>
      <c r="AJ166" s="45"/>
      <c r="AK166" s="44" t="s">
        <v>54</v>
      </c>
      <c r="AL166" s="46"/>
      <c r="AM166" s="47"/>
      <c r="AN166" s="48" t="s">
        <v>54</v>
      </c>
      <c r="AO166" s="48" t="s">
        <v>54</v>
      </c>
      <c r="AP166" s="48" t="s">
        <v>95</v>
      </c>
      <c r="AQ166" s="49" t="s">
        <v>56</v>
      </c>
      <c r="AR166" s="49" t="s">
        <v>56</v>
      </c>
      <c r="AS166" s="50"/>
    </row>
    <row r="167" spans="1:45" ht="127.2" customHeight="1" thickBot="1" x14ac:dyDescent="0.25">
      <c r="A167" s="70">
        <v>138</v>
      </c>
      <c r="B167" s="60" t="s">
        <v>690</v>
      </c>
      <c r="C167" s="60" t="s">
        <v>296</v>
      </c>
      <c r="D167" s="60" t="s">
        <v>159</v>
      </c>
      <c r="E167" s="61">
        <v>13001.312</v>
      </c>
      <c r="F167" s="62">
        <v>12401.3</v>
      </c>
      <c r="G167" s="35">
        <v>12347.7</v>
      </c>
      <c r="H167" s="32" t="s">
        <v>45</v>
      </c>
      <c r="I167" s="63" t="s">
        <v>83</v>
      </c>
      <c r="J167" s="64" t="s">
        <v>691</v>
      </c>
      <c r="K167" s="61">
        <v>10000</v>
      </c>
      <c r="L167" s="35">
        <v>10000</v>
      </c>
      <c r="M167" s="35">
        <f t="shared" si="14"/>
        <v>0</v>
      </c>
      <c r="N167" s="58">
        <v>0</v>
      </c>
      <c r="O167" s="69" t="s">
        <v>83</v>
      </c>
      <c r="P167" s="60" t="s">
        <v>692</v>
      </c>
      <c r="Q167" s="65" t="s">
        <v>693</v>
      </c>
      <c r="R167" s="65" t="s">
        <v>676</v>
      </c>
      <c r="S167" s="40" t="s">
        <v>257</v>
      </c>
      <c r="T167" s="72" t="s">
        <v>684</v>
      </c>
      <c r="U167" s="42" t="s">
        <v>53</v>
      </c>
      <c r="V167" s="43"/>
      <c r="W167" s="44" t="s">
        <v>54</v>
      </c>
      <c r="X167" s="45">
        <v>52</v>
      </c>
      <c r="Y167" s="44" t="s">
        <v>54</v>
      </c>
      <c r="Z167" s="46"/>
      <c r="AA167" s="42"/>
      <c r="AB167" s="43"/>
      <c r="AC167" s="44" t="s">
        <v>54</v>
      </c>
      <c r="AD167" s="45"/>
      <c r="AE167" s="44" t="s">
        <v>54</v>
      </c>
      <c r="AF167" s="46"/>
      <c r="AG167" s="42"/>
      <c r="AH167" s="43"/>
      <c r="AI167" s="44" t="s">
        <v>54</v>
      </c>
      <c r="AJ167" s="45"/>
      <c r="AK167" s="44" t="s">
        <v>54</v>
      </c>
      <c r="AL167" s="46"/>
      <c r="AM167" s="47"/>
      <c r="AN167" s="48" t="s">
        <v>54</v>
      </c>
      <c r="AO167" s="48" t="s">
        <v>54</v>
      </c>
      <c r="AP167" s="48" t="s">
        <v>86</v>
      </c>
      <c r="AQ167" s="49"/>
      <c r="AR167" s="49"/>
      <c r="AS167" s="50"/>
    </row>
    <row r="168" spans="1:45" x14ac:dyDescent="0.2">
      <c r="A168" s="15"/>
      <c r="B168" s="16" t="s">
        <v>694</v>
      </c>
      <c r="C168" s="16"/>
      <c r="D168" s="16"/>
      <c r="E168" s="51"/>
      <c r="F168" s="52"/>
      <c r="G168" s="52"/>
      <c r="H168" s="18"/>
      <c r="I168" s="18"/>
      <c r="J168" s="18"/>
      <c r="K168" s="53"/>
      <c r="L168" s="54"/>
      <c r="M168" s="54"/>
      <c r="N168" s="55"/>
      <c r="O168" s="21"/>
      <c r="P168" s="22"/>
      <c r="Q168" s="23"/>
      <c r="R168" s="23"/>
      <c r="S168" s="23"/>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3"/>
      <c r="AR168" s="23"/>
      <c r="AS168" s="25"/>
    </row>
    <row r="169" spans="1:45" ht="78.599999999999994" customHeight="1" x14ac:dyDescent="0.2">
      <c r="A169" s="70">
        <v>139</v>
      </c>
      <c r="B169" s="60" t="s">
        <v>695</v>
      </c>
      <c r="C169" s="60" t="s">
        <v>103</v>
      </c>
      <c r="D169" s="60" t="s">
        <v>44</v>
      </c>
      <c r="E169" s="61">
        <v>54.451000000000001</v>
      </c>
      <c r="F169" s="61">
        <v>54.451000000000001</v>
      </c>
      <c r="G169" s="35">
        <v>19.899999999999999</v>
      </c>
      <c r="H169" s="32" t="s">
        <v>45</v>
      </c>
      <c r="I169" s="63" t="s">
        <v>83</v>
      </c>
      <c r="J169" s="64" t="s">
        <v>696</v>
      </c>
      <c r="K169" s="61">
        <v>54.44</v>
      </c>
      <c r="L169" s="35">
        <v>54.44</v>
      </c>
      <c r="M169" s="35">
        <f>L169-K169</f>
        <v>0</v>
      </c>
      <c r="N169" s="58">
        <v>0</v>
      </c>
      <c r="O169" s="69" t="s">
        <v>83</v>
      </c>
      <c r="P169" s="60" t="s">
        <v>688</v>
      </c>
      <c r="Q169" s="65"/>
      <c r="R169" s="65" t="s">
        <v>697</v>
      </c>
      <c r="S169" s="40" t="s">
        <v>257</v>
      </c>
      <c r="T169" s="72" t="s">
        <v>698</v>
      </c>
      <c r="U169" s="42" t="s">
        <v>53</v>
      </c>
      <c r="V169" s="43"/>
      <c r="W169" s="44" t="s">
        <v>54</v>
      </c>
      <c r="X169" s="45">
        <v>183</v>
      </c>
      <c r="Y169" s="44"/>
      <c r="Z169" s="46"/>
      <c r="AA169" s="42"/>
      <c r="AB169" s="43"/>
      <c r="AC169" s="44" t="s">
        <v>54</v>
      </c>
      <c r="AD169" s="45"/>
      <c r="AE169" s="44" t="s">
        <v>54</v>
      </c>
      <c r="AF169" s="46"/>
      <c r="AG169" s="42"/>
      <c r="AH169" s="43"/>
      <c r="AI169" s="44" t="s">
        <v>54</v>
      </c>
      <c r="AJ169" s="45"/>
      <c r="AK169" s="44" t="s">
        <v>54</v>
      </c>
      <c r="AL169" s="46"/>
      <c r="AM169" s="47"/>
      <c r="AN169" s="48" t="s">
        <v>54</v>
      </c>
      <c r="AO169" s="48" t="s">
        <v>54</v>
      </c>
      <c r="AP169" s="48" t="s">
        <v>95</v>
      </c>
      <c r="AQ169" s="49"/>
      <c r="AR169" s="49"/>
      <c r="AS169" s="50"/>
    </row>
    <row r="170" spans="1:45" ht="72.599999999999994" customHeight="1" thickBot="1" x14ac:dyDescent="0.25">
      <c r="A170" s="70">
        <v>140</v>
      </c>
      <c r="B170" s="60" t="s">
        <v>699</v>
      </c>
      <c r="C170" s="60" t="s">
        <v>103</v>
      </c>
      <c r="D170" s="60" t="s">
        <v>44</v>
      </c>
      <c r="E170" s="61">
        <v>61.118000000000002</v>
      </c>
      <c r="F170" s="61">
        <v>61.118000000000002</v>
      </c>
      <c r="G170" s="35">
        <v>50.2</v>
      </c>
      <c r="H170" s="32" t="s">
        <v>45</v>
      </c>
      <c r="I170" s="63" t="s">
        <v>83</v>
      </c>
      <c r="J170" s="64" t="s">
        <v>700</v>
      </c>
      <c r="K170" s="61">
        <v>62.131</v>
      </c>
      <c r="L170" s="35">
        <v>92.293999999999997</v>
      </c>
      <c r="M170" s="35">
        <f>L170-K170</f>
        <v>30.162999999999997</v>
      </c>
      <c r="N170" s="58">
        <v>0</v>
      </c>
      <c r="O170" s="69" t="s">
        <v>83</v>
      </c>
      <c r="P170" s="60" t="s">
        <v>688</v>
      </c>
      <c r="Q170" s="65" t="s">
        <v>701</v>
      </c>
      <c r="R170" s="65" t="s">
        <v>697</v>
      </c>
      <c r="S170" s="40" t="s">
        <v>257</v>
      </c>
      <c r="T170" s="72" t="s">
        <v>698</v>
      </c>
      <c r="U170" s="42" t="s">
        <v>53</v>
      </c>
      <c r="V170" s="43"/>
      <c r="W170" s="44" t="s">
        <v>54</v>
      </c>
      <c r="X170" s="45">
        <v>184</v>
      </c>
      <c r="Y170" s="44"/>
      <c r="Z170" s="46"/>
      <c r="AA170" s="42"/>
      <c r="AB170" s="43"/>
      <c r="AC170" s="44" t="s">
        <v>54</v>
      </c>
      <c r="AD170" s="45"/>
      <c r="AE170" s="44" t="s">
        <v>54</v>
      </c>
      <c r="AF170" s="46"/>
      <c r="AG170" s="42"/>
      <c r="AH170" s="43"/>
      <c r="AI170" s="44" t="s">
        <v>54</v>
      </c>
      <c r="AJ170" s="45"/>
      <c r="AK170" s="44" t="s">
        <v>54</v>
      </c>
      <c r="AL170" s="46"/>
      <c r="AM170" s="47"/>
      <c r="AN170" s="48" t="s">
        <v>54</v>
      </c>
      <c r="AO170" s="48" t="s">
        <v>54</v>
      </c>
      <c r="AP170" s="48" t="s">
        <v>95</v>
      </c>
      <c r="AQ170" s="49"/>
      <c r="AR170" s="49"/>
      <c r="AS170" s="50"/>
    </row>
    <row r="171" spans="1:45" x14ac:dyDescent="0.2">
      <c r="A171" s="15"/>
      <c r="B171" s="16" t="s">
        <v>702</v>
      </c>
      <c r="C171" s="16"/>
      <c r="D171" s="16"/>
      <c r="E171" s="51"/>
      <c r="F171" s="52"/>
      <c r="G171" s="52"/>
      <c r="H171" s="18"/>
      <c r="I171" s="18"/>
      <c r="J171" s="18"/>
      <c r="K171" s="52"/>
      <c r="L171" s="54"/>
      <c r="M171" s="54"/>
      <c r="N171" s="55"/>
      <c r="O171" s="21"/>
      <c r="P171" s="22"/>
      <c r="Q171" s="23"/>
      <c r="R171" s="23"/>
      <c r="S171" s="23"/>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3"/>
      <c r="AR171" s="23"/>
      <c r="AS171" s="25"/>
    </row>
    <row r="172" spans="1:45" ht="69.599999999999994" customHeight="1" x14ac:dyDescent="0.2">
      <c r="A172" s="70">
        <v>141</v>
      </c>
      <c r="B172" s="60" t="s">
        <v>703</v>
      </c>
      <c r="C172" s="60" t="s">
        <v>91</v>
      </c>
      <c r="D172" s="60" t="s">
        <v>44</v>
      </c>
      <c r="E172" s="61">
        <v>450</v>
      </c>
      <c r="F172" s="61">
        <v>450</v>
      </c>
      <c r="G172" s="35">
        <v>331.4</v>
      </c>
      <c r="H172" s="32" t="s">
        <v>45</v>
      </c>
      <c r="I172" s="63" t="s">
        <v>83</v>
      </c>
      <c r="J172" s="64" t="s">
        <v>704</v>
      </c>
      <c r="K172" s="61">
        <v>420</v>
      </c>
      <c r="L172" s="35">
        <v>420</v>
      </c>
      <c r="M172" s="35">
        <f>L172-K172</f>
        <v>0</v>
      </c>
      <c r="N172" s="58">
        <v>0</v>
      </c>
      <c r="O172" s="69" t="s">
        <v>83</v>
      </c>
      <c r="P172" s="60" t="s">
        <v>705</v>
      </c>
      <c r="Q172" s="65"/>
      <c r="R172" s="65" t="s">
        <v>706</v>
      </c>
      <c r="S172" s="40" t="s">
        <v>109</v>
      </c>
      <c r="T172" s="41" t="s">
        <v>707</v>
      </c>
      <c r="U172" s="42" t="s">
        <v>53</v>
      </c>
      <c r="V172" s="43"/>
      <c r="W172" s="44" t="s">
        <v>54</v>
      </c>
      <c r="X172" s="45">
        <v>137</v>
      </c>
      <c r="Y172" s="44" t="s">
        <v>54</v>
      </c>
      <c r="Z172" s="46"/>
      <c r="AA172" s="42"/>
      <c r="AB172" s="43"/>
      <c r="AC172" s="44" t="s">
        <v>54</v>
      </c>
      <c r="AD172" s="45"/>
      <c r="AE172" s="44" t="s">
        <v>54</v>
      </c>
      <c r="AF172" s="46"/>
      <c r="AG172" s="42"/>
      <c r="AH172" s="43"/>
      <c r="AI172" s="44" t="s">
        <v>54</v>
      </c>
      <c r="AJ172" s="45"/>
      <c r="AK172" s="44" t="s">
        <v>54</v>
      </c>
      <c r="AL172" s="46"/>
      <c r="AM172" s="47"/>
      <c r="AN172" s="48" t="s">
        <v>54</v>
      </c>
      <c r="AO172" s="48" t="s">
        <v>54</v>
      </c>
      <c r="AP172" s="48" t="s">
        <v>95</v>
      </c>
      <c r="AQ172" s="49" t="s">
        <v>56</v>
      </c>
      <c r="AR172" s="49"/>
      <c r="AS172" s="50"/>
    </row>
    <row r="173" spans="1:45" ht="97.8" customHeight="1" x14ac:dyDescent="0.2">
      <c r="A173" s="70">
        <v>142</v>
      </c>
      <c r="B173" s="60" t="s">
        <v>708</v>
      </c>
      <c r="C173" s="60" t="s">
        <v>354</v>
      </c>
      <c r="D173" s="60" t="s">
        <v>709</v>
      </c>
      <c r="E173" s="61">
        <v>28094.018</v>
      </c>
      <c r="F173" s="61">
        <v>32903</v>
      </c>
      <c r="G173" s="35">
        <v>32665</v>
      </c>
      <c r="H173" s="32" t="s">
        <v>710</v>
      </c>
      <c r="I173" s="63" t="s">
        <v>83</v>
      </c>
      <c r="J173" s="64" t="s">
        <v>711</v>
      </c>
      <c r="K173" s="61">
        <v>16752.472000000002</v>
      </c>
      <c r="L173" s="35">
        <v>26981.850999999999</v>
      </c>
      <c r="M173" s="35">
        <f t="shared" ref="M173:M174" si="15">L173-K173</f>
        <v>10229.378999999997</v>
      </c>
      <c r="N173" s="58">
        <v>0</v>
      </c>
      <c r="O173" s="69" t="s">
        <v>83</v>
      </c>
      <c r="P173" s="60" t="s">
        <v>712</v>
      </c>
      <c r="Q173" s="65" t="s">
        <v>713</v>
      </c>
      <c r="R173" s="65" t="s">
        <v>706</v>
      </c>
      <c r="S173" s="40" t="s">
        <v>109</v>
      </c>
      <c r="T173" s="72" t="s">
        <v>714</v>
      </c>
      <c r="U173" s="42" t="s">
        <v>53</v>
      </c>
      <c r="V173" s="43"/>
      <c r="W173" s="44" t="s">
        <v>54</v>
      </c>
      <c r="X173" s="45">
        <v>138</v>
      </c>
      <c r="Y173" s="44" t="s">
        <v>54</v>
      </c>
      <c r="Z173" s="46"/>
      <c r="AA173" s="42"/>
      <c r="AB173" s="43"/>
      <c r="AC173" s="44" t="s">
        <v>54</v>
      </c>
      <c r="AD173" s="45"/>
      <c r="AE173" s="44" t="s">
        <v>54</v>
      </c>
      <c r="AF173" s="46"/>
      <c r="AG173" s="42"/>
      <c r="AH173" s="43"/>
      <c r="AI173" s="44" t="s">
        <v>54</v>
      </c>
      <c r="AJ173" s="45"/>
      <c r="AK173" s="44" t="s">
        <v>54</v>
      </c>
      <c r="AL173" s="46"/>
      <c r="AM173" s="47"/>
      <c r="AN173" s="48" t="s">
        <v>268</v>
      </c>
      <c r="AO173" s="48" t="s">
        <v>74</v>
      </c>
      <c r="AP173" s="48" t="s">
        <v>75</v>
      </c>
      <c r="AQ173" s="49" t="s">
        <v>56</v>
      </c>
      <c r="AR173" s="49"/>
      <c r="AS173" s="50"/>
    </row>
    <row r="174" spans="1:45" ht="118.2" customHeight="1" thickBot="1" x14ac:dyDescent="0.25">
      <c r="A174" s="70">
        <v>143</v>
      </c>
      <c r="B174" s="60" t="s">
        <v>715</v>
      </c>
      <c r="C174" s="60" t="s">
        <v>191</v>
      </c>
      <c r="D174" s="60" t="s">
        <v>44</v>
      </c>
      <c r="E174" s="61">
        <v>8300</v>
      </c>
      <c r="F174" s="61">
        <v>8280</v>
      </c>
      <c r="G174" s="35">
        <v>8256</v>
      </c>
      <c r="H174" s="32" t="s">
        <v>716</v>
      </c>
      <c r="I174" s="63" t="s">
        <v>83</v>
      </c>
      <c r="J174" s="64" t="s">
        <v>717</v>
      </c>
      <c r="K174" s="61">
        <v>1300</v>
      </c>
      <c r="L174" s="35">
        <v>2800</v>
      </c>
      <c r="M174" s="35">
        <f t="shared" si="15"/>
        <v>1500</v>
      </c>
      <c r="N174" s="58">
        <v>0</v>
      </c>
      <c r="O174" s="69" t="s">
        <v>83</v>
      </c>
      <c r="P174" s="60" t="s">
        <v>718</v>
      </c>
      <c r="Q174" s="65" t="s">
        <v>719</v>
      </c>
      <c r="R174" s="65" t="s">
        <v>706</v>
      </c>
      <c r="S174" s="40" t="s">
        <v>109</v>
      </c>
      <c r="T174" s="72" t="s">
        <v>720</v>
      </c>
      <c r="U174" s="42" t="s">
        <v>53</v>
      </c>
      <c r="V174" s="91"/>
      <c r="W174" s="44" t="s">
        <v>54</v>
      </c>
      <c r="X174" s="45">
        <v>139</v>
      </c>
      <c r="Y174" s="44" t="s">
        <v>54</v>
      </c>
      <c r="Z174" s="46"/>
      <c r="AA174" s="42"/>
      <c r="AB174" s="43"/>
      <c r="AC174" s="44" t="s">
        <v>54</v>
      </c>
      <c r="AD174" s="45"/>
      <c r="AE174" s="44" t="s">
        <v>54</v>
      </c>
      <c r="AF174" s="46"/>
      <c r="AG174" s="42"/>
      <c r="AH174" s="43"/>
      <c r="AI174" s="44" t="s">
        <v>54</v>
      </c>
      <c r="AJ174" s="45"/>
      <c r="AK174" s="44" t="s">
        <v>54</v>
      </c>
      <c r="AL174" s="46"/>
      <c r="AM174" s="47"/>
      <c r="AN174" s="48" t="s">
        <v>73</v>
      </c>
      <c r="AO174" s="48" t="s">
        <v>74</v>
      </c>
      <c r="AP174" s="48" t="s">
        <v>54</v>
      </c>
      <c r="AQ174" s="49" t="s">
        <v>56</v>
      </c>
      <c r="AR174" s="49"/>
      <c r="AS174" s="50"/>
    </row>
    <row r="175" spans="1:45" x14ac:dyDescent="0.2">
      <c r="A175" s="15"/>
      <c r="B175" s="16" t="s">
        <v>721</v>
      </c>
      <c r="C175" s="16"/>
      <c r="D175" s="16"/>
      <c r="E175" s="51"/>
      <c r="F175" s="52"/>
      <c r="G175" s="52"/>
      <c r="H175" s="18"/>
      <c r="I175" s="18"/>
      <c r="J175" s="18"/>
      <c r="K175" s="52"/>
      <c r="L175" s="54"/>
      <c r="M175" s="54"/>
      <c r="N175" s="55"/>
      <c r="O175" s="21"/>
      <c r="P175" s="22"/>
      <c r="Q175" s="23"/>
      <c r="R175" s="23"/>
      <c r="S175" s="23"/>
      <c r="T175" s="24"/>
      <c r="U175" s="24"/>
      <c r="V175" s="24"/>
      <c r="W175" s="24"/>
      <c r="X175" s="24"/>
      <c r="Y175" s="24"/>
      <c r="Z175" s="24"/>
      <c r="AA175" s="24"/>
      <c r="AB175" s="24"/>
      <c r="AC175" s="24"/>
      <c r="AD175" s="24"/>
      <c r="AE175" s="24"/>
      <c r="AF175" s="24"/>
      <c r="AG175" s="24"/>
      <c r="AH175" s="24"/>
      <c r="AI175" s="24"/>
      <c r="AJ175" s="24"/>
      <c r="AK175" s="24"/>
      <c r="AL175" s="24"/>
      <c r="AM175" s="24"/>
      <c r="AN175" s="24"/>
      <c r="AO175" s="24"/>
      <c r="AP175" s="24"/>
      <c r="AQ175" s="23"/>
      <c r="AR175" s="23"/>
      <c r="AS175" s="25"/>
    </row>
    <row r="176" spans="1:45" ht="236.4" customHeight="1" thickBot="1" x14ac:dyDescent="0.25">
      <c r="A176" s="70">
        <v>144</v>
      </c>
      <c r="B176" s="60" t="s">
        <v>722</v>
      </c>
      <c r="C176" s="60" t="s">
        <v>723</v>
      </c>
      <c r="D176" s="60" t="s">
        <v>44</v>
      </c>
      <c r="E176" s="61">
        <v>52.857999999999997</v>
      </c>
      <c r="F176" s="35">
        <v>52.857999999999997</v>
      </c>
      <c r="G176" s="35">
        <v>35.976967000000002</v>
      </c>
      <c r="H176" s="32" t="s">
        <v>724</v>
      </c>
      <c r="I176" s="63" t="s">
        <v>83</v>
      </c>
      <c r="J176" s="64" t="s">
        <v>725</v>
      </c>
      <c r="K176" s="61">
        <v>53.087000000000003</v>
      </c>
      <c r="L176" s="35">
        <v>94.248999999999995</v>
      </c>
      <c r="M176" s="35">
        <f t="shared" ref="M176" si="16">L176-K176</f>
        <v>41.161999999999992</v>
      </c>
      <c r="N176" s="103"/>
      <c r="O176" s="69" t="s">
        <v>83</v>
      </c>
      <c r="P176" s="99" t="s">
        <v>726</v>
      </c>
      <c r="Q176" s="65" t="s">
        <v>727</v>
      </c>
      <c r="R176" s="65" t="s">
        <v>728</v>
      </c>
      <c r="S176" s="40" t="s">
        <v>109</v>
      </c>
      <c r="T176" s="72" t="s">
        <v>729</v>
      </c>
      <c r="U176" s="42" t="s">
        <v>53</v>
      </c>
      <c r="V176" s="43"/>
      <c r="W176" s="44" t="s">
        <v>54</v>
      </c>
      <c r="X176" s="45">
        <v>140</v>
      </c>
      <c r="Y176" s="44" t="s">
        <v>54</v>
      </c>
      <c r="Z176" s="46"/>
      <c r="AA176" s="42"/>
      <c r="AB176" s="43"/>
      <c r="AC176" s="44" t="s">
        <v>54</v>
      </c>
      <c r="AD176" s="45"/>
      <c r="AE176" s="44" t="s">
        <v>54</v>
      </c>
      <c r="AF176" s="46"/>
      <c r="AG176" s="42"/>
      <c r="AH176" s="43"/>
      <c r="AI176" s="44" t="s">
        <v>54</v>
      </c>
      <c r="AJ176" s="45"/>
      <c r="AK176" s="44" t="s">
        <v>54</v>
      </c>
      <c r="AL176" s="46"/>
      <c r="AM176" s="47"/>
      <c r="AN176" s="48" t="s">
        <v>73</v>
      </c>
      <c r="AO176" s="48" t="s">
        <v>134</v>
      </c>
      <c r="AP176" s="48" t="s">
        <v>685</v>
      </c>
      <c r="AQ176" s="49" t="s">
        <v>56</v>
      </c>
      <c r="AR176" s="49"/>
      <c r="AS176" s="50"/>
    </row>
    <row r="177" spans="1:45" x14ac:dyDescent="0.2">
      <c r="A177" s="15"/>
      <c r="B177" s="16" t="s">
        <v>730</v>
      </c>
      <c r="C177" s="16"/>
      <c r="D177" s="16"/>
      <c r="E177" s="51"/>
      <c r="F177" s="52"/>
      <c r="G177" s="52"/>
      <c r="H177" s="18"/>
      <c r="I177" s="18"/>
      <c r="J177" s="18"/>
      <c r="K177" s="52"/>
      <c r="L177" s="54"/>
      <c r="M177" s="54"/>
      <c r="N177" s="55"/>
      <c r="O177" s="21"/>
      <c r="P177" s="22"/>
      <c r="Q177" s="23"/>
      <c r="R177" s="23"/>
      <c r="S177" s="23"/>
      <c r="T177" s="24"/>
      <c r="U177" s="24"/>
      <c r="V177" s="24"/>
      <c r="W177" s="24"/>
      <c r="X177" s="24"/>
      <c r="Y177" s="24"/>
      <c r="Z177" s="24"/>
      <c r="AA177" s="24"/>
      <c r="AB177" s="24"/>
      <c r="AC177" s="24"/>
      <c r="AD177" s="24"/>
      <c r="AE177" s="24"/>
      <c r="AF177" s="24"/>
      <c r="AG177" s="24"/>
      <c r="AH177" s="24"/>
      <c r="AI177" s="24"/>
      <c r="AJ177" s="24"/>
      <c r="AK177" s="24"/>
      <c r="AL177" s="24"/>
      <c r="AM177" s="24"/>
      <c r="AN177" s="24"/>
      <c r="AO177" s="24"/>
      <c r="AP177" s="24"/>
      <c r="AQ177" s="23"/>
      <c r="AR177" s="23"/>
      <c r="AS177" s="25"/>
    </row>
    <row r="178" spans="1:45" ht="66" customHeight="1" x14ac:dyDescent="0.2">
      <c r="A178" s="70">
        <v>145</v>
      </c>
      <c r="B178" s="60" t="s">
        <v>731</v>
      </c>
      <c r="C178" s="60" t="s">
        <v>630</v>
      </c>
      <c r="D178" s="60" t="s">
        <v>44</v>
      </c>
      <c r="E178" s="61">
        <v>166.684</v>
      </c>
      <c r="F178" s="62">
        <v>166.684</v>
      </c>
      <c r="G178" s="35">
        <v>89.902056999999999</v>
      </c>
      <c r="H178" s="32" t="s">
        <v>45</v>
      </c>
      <c r="I178" s="63" t="s">
        <v>60</v>
      </c>
      <c r="J178" s="64" t="s">
        <v>61</v>
      </c>
      <c r="K178" s="61">
        <v>142.97300000000001</v>
      </c>
      <c r="L178" s="35">
        <v>0</v>
      </c>
      <c r="M178" s="35">
        <f t="shared" si="8"/>
        <v>-142.97300000000001</v>
      </c>
      <c r="N178" s="58">
        <v>0</v>
      </c>
      <c r="O178" s="69" t="s">
        <v>62</v>
      </c>
      <c r="P178" s="60" t="s">
        <v>732</v>
      </c>
      <c r="Q178" s="65"/>
      <c r="R178" s="65" t="s">
        <v>733</v>
      </c>
      <c r="S178" s="40" t="s">
        <v>109</v>
      </c>
      <c r="T178" s="72" t="s">
        <v>734</v>
      </c>
      <c r="U178" s="42" t="s">
        <v>53</v>
      </c>
      <c r="V178" s="43"/>
      <c r="W178" s="44" t="s">
        <v>54</v>
      </c>
      <c r="X178" s="45">
        <v>141</v>
      </c>
      <c r="Y178" s="44" t="s">
        <v>54</v>
      </c>
      <c r="Z178" s="46"/>
      <c r="AA178" s="42"/>
      <c r="AB178" s="43"/>
      <c r="AC178" s="44" t="s">
        <v>54</v>
      </c>
      <c r="AD178" s="45"/>
      <c r="AE178" s="44" t="s">
        <v>54</v>
      </c>
      <c r="AF178" s="46"/>
      <c r="AG178" s="42"/>
      <c r="AH178" s="43"/>
      <c r="AI178" s="44" t="s">
        <v>54</v>
      </c>
      <c r="AJ178" s="45"/>
      <c r="AK178" s="44" t="s">
        <v>54</v>
      </c>
      <c r="AL178" s="46"/>
      <c r="AM178" s="47"/>
      <c r="AN178" s="48" t="s">
        <v>54</v>
      </c>
      <c r="AO178" s="48" t="s">
        <v>54</v>
      </c>
      <c r="AP178" s="48" t="s">
        <v>55</v>
      </c>
      <c r="AQ178" s="49"/>
      <c r="AR178" s="49"/>
      <c r="AS178" s="50"/>
    </row>
    <row r="179" spans="1:45" ht="72" customHeight="1" x14ac:dyDescent="0.2">
      <c r="A179" s="70">
        <v>146</v>
      </c>
      <c r="B179" s="60" t="s">
        <v>735</v>
      </c>
      <c r="C179" s="60" t="s">
        <v>82</v>
      </c>
      <c r="D179" s="60" t="s">
        <v>44</v>
      </c>
      <c r="E179" s="61">
        <v>3822.8629999999998</v>
      </c>
      <c r="F179" s="62">
        <v>2152.8629999999998</v>
      </c>
      <c r="G179" s="35">
        <v>1318.8492759999999</v>
      </c>
      <c r="H179" s="32" t="s">
        <v>45</v>
      </c>
      <c r="I179" s="63" t="s">
        <v>60</v>
      </c>
      <c r="J179" s="64" t="s">
        <v>61</v>
      </c>
      <c r="K179" s="61">
        <v>822.86300000000006</v>
      </c>
      <c r="L179" s="35">
        <v>0</v>
      </c>
      <c r="M179" s="35">
        <f t="shared" si="8"/>
        <v>-822.86300000000006</v>
      </c>
      <c r="N179" s="58">
        <v>0</v>
      </c>
      <c r="O179" s="69" t="s">
        <v>62</v>
      </c>
      <c r="P179" s="60" t="s">
        <v>732</v>
      </c>
      <c r="Q179" s="65"/>
      <c r="R179" s="65" t="s">
        <v>733</v>
      </c>
      <c r="S179" s="40" t="s">
        <v>257</v>
      </c>
      <c r="T179" s="72" t="s">
        <v>734</v>
      </c>
      <c r="U179" s="42" t="s">
        <v>53</v>
      </c>
      <c r="V179" s="43"/>
      <c r="W179" s="44" t="s">
        <v>54</v>
      </c>
      <c r="X179" s="45">
        <v>142</v>
      </c>
      <c r="Y179" s="44" t="s">
        <v>54</v>
      </c>
      <c r="Z179" s="46"/>
      <c r="AA179" s="42"/>
      <c r="AB179" s="43"/>
      <c r="AC179" s="44" t="s">
        <v>54</v>
      </c>
      <c r="AD179" s="45"/>
      <c r="AE179" s="44" t="s">
        <v>54</v>
      </c>
      <c r="AF179" s="46"/>
      <c r="AG179" s="42"/>
      <c r="AH179" s="43"/>
      <c r="AI179" s="44" t="s">
        <v>54</v>
      </c>
      <c r="AJ179" s="45"/>
      <c r="AK179" s="44" t="s">
        <v>54</v>
      </c>
      <c r="AL179" s="46"/>
      <c r="AM179" s="47"/>
      <c r="AN179" s="48" t="s">
        <v>54</v>
      </c>
      <c r="AO179" s="48" t="s">
        <v>54</v>
      </c>
      <c r="AP179" s="48" t="s">
        <v>100</v>
      </c>
      <c r="AQ179" s="49"/>
      <c r="AR179" s="49" t="s">
        <v>56</v>
      </c>
      <c r="AS179" s="50"/>
    </row>
    <row r="180" spans="1:45" ht="110.4" customHeight="1" x14ac:dyDescent="0.2">
      <c r="A180" s="70">
        <v>147</v>
      </c>
      <c r="B180" s="60" t="s">
        <v>736</v>
      </c>
      <c r="C180" s="60" t="s">
        <v>737</v>
      </c>
      <c r="D180" s="60" t="s">
        <v>44</v>
      </c>
      <c r="E180" s="61">
        <v>1294923.389</v>
      </c>
      <c r="F180" s="62">
        <v>1294923.389</v>
      </c>
      <c r="G180" s="35">
        <v>1249192.4919980001</v>
      </c>
      <c r="H180" s="32" t="s">
        <v>738</v>
      </c>
      <c r="I180" s="63" t="s">
        <v>60</v>
      </c>
      <c r="J180" s="64" t="s">
        <v>739</v>
      </c>
      <c r="K180" s="61">
        <v>1258773.2239999999</v>
      </c>
      <c r="L180" s="35">
        <v>0</v>
      </c>
      <c r="M180" s="35">
        <f t="shared" si="8"/>
        <v>-1258773.2239999999</v>
      </c>
      <c r="N180" s="58">
        <v>0</v>
      </c>
      <c r="O180" s="69" t="s">
        <v>62</v>
      </c>
      <c r="P180" s="60" t="s">
        <v>740</v>
      </c>
      <c r="Q180" s="65"/>
      <c r="R180" s="65" t="s">
        <v>733</v>
      </c>
      <c r="S180" s="40" t="s">
        <v>741</v>
      </c>
      <c r="T180" s="41" t="s">
        <v>742</v>
      </c>
      <c r="U180" s="42" t="s">
        <v>53</v>
      </c>
      <c r="V180" s="43"/>
      <c r="W180" s="44" t="s">
        <v>54</v>
      </c>
      <c r="X180" s="45">
        <v>143</v>
      </c>
      <c r="Y180" s="44" t="s">
        <v>54</v>
      </c>
      <c r="Z180" s="46"/>
      <c r="AA180" s="42"/>
      <c r="AB180" s="43"/>
      <c r="AC180" s="44" t="s">
        <v>54</v>
      </c>
      <c r="AD180" s="45"/>
      <c r="AE180" s="44" t="s">
        <v>54</v>
      </c>
      <c r="AF180" s="46"/>
      <c r="AG180" s="42"/>
      <c r="AH180" s="43"/>
      <c r="AI180" s="44" t="s">
        <v>54</v>
      </c>
      <c r="AJ180" s="45"/>
      <c r="AK180" s="44" t="s">
        <v>54</v>
      </c>
      <c r="AL180" s="46"/>
      <c r="AM180" s="47"/>
      <c r="AN180" s="48" t="s">
        <v>73</v>
      </c>
      <c r="AO180" s="48" t="s">
        <v>74</v>
      </c>
      <c r="AP180" s="48" t="s">
        <v>75</v>
      </c>
      <c r="AQ180" s="49"/>
      <c r="AR180" s="49" t="s">
        <v>56</v>
      </c>
      <c r="AS180" s="50"/>
    </row>
    <row r="181" spans="1:45" ht="88.2" customHeight="1" x14ac:dyDescent="0.2">
      <c r="A181" s="70">
        <v>148</v>
      </c>
      <c r="B181" s="60" t="s">
        <v>743</v>
      </c>
      <c r="C181" s="60" t="s">
        <v>168</v>
      </c>
      <c r="D181" s="60" t="s">
        <v>44</v>
      </c>
      <c r="E181" s="61">
        <v>1619834.65</v>
      </c>
      <c r="F181" s="62">
        <v>1545528.3066829999</v>
      </c>
      <c r="G181" s="35">
        <v>1501903.192819</v>
      </c>
      <c r="H181" s="32" t="s">
        <v>45</v>
      </c>
      <c r="I181" s="63" t="s">
        <v>60</v>
      </c>
      <c r="J181" s="64" t="s">
        <v>61</v>
      </c>
      <c r="K181" s="61">
        <v>1626519.2660000001</v>
      </c>
      <c r="L181" s="35">
        <v>0</v>
      </c>
      <c r="M181" s="35">
        <f t="shared" si="8"/>
        <v>-1626519.2660000001</v>
      </c>
      <c r="N181" s="58">
        <v>0</v>
      </c>
      <c r="O181" s="69" t="s">
        <v>62</v>
      </c>
      <c r="P181" s="60" t="s">
        <v>744</v>
      </c>
      <c r="Q181" s="65"/>
      <c r="R181" s="65" t="s">
        <v>733</v>
      </c>
      <c r="S181" s="40" t="s">
        <v>741</v>
      </c>
      <c r="T181" s="41" t="s">
        <v>745</v>
      </c>
      <c r="U181" s="42" t="s">
        <v>53</v>
      </c>
      <c r="V181" s="91"/>
      <c r="W181" s="91" t="s">
        <v>54</v>
      </c>
      <c r="X181" s="45">
        <v>144</v>
      </c>
      <c r="Y181" s="91" t="s">
        <v>54</v>
      </c>
      <c r="Z181" s="46"/>
      <c r="AA181" s="42"/>
      <c r="AB181" s="91"/>
      <c r="AC181" s="96" t="s">
        <v>54</v>
      </c>
      <c r="AD181" s="45"/>
      <c r="AE181" s="96" t="s">
        <v>54</v>
      </c>
      <c r="AF181" s="46"/>
      <c r="AG181" s="42"/>
      <c r="AH181" s="91"/>
      <c r="AI181" s="96" t="s">
        <v>54</v>
      </c>
      <c r="AJ181" s="45"/>
      <c r="AK181" s="96" t="s">
        <v>54</v>
      </c>
      <c r="AL181" s="46"/>
      <c r="AM181" s="41"/>
      <c r="AN181" s="48" t="s">
        <v>54</v>
      </c>
      <c r="AO181" s="48" t="s">
        <v>54</v>
      </c>
      <c r="AP181" s="48" t="s">
        <v>95</v>
      </c>
      <c r="AQ181" s="194"/>
      <c r="AR181" s="49" t="s">
        <v>56</v>
      </c>
      <c r="AS181" s="195" t="s">
        <v>119</v>
      </c>
    </row>
    <row r="182" spans="1:45" ht="114.6" customHeight="1" x14ac:dyDescent="0.2">
      <c r="A182" s="70">
        <v>149</v>
      </c>
      <c r="B182" s="60" t="s">
        <v>746</v>
      </c>
      <c r="C182" s="60" t="s">
        <v>168</v>
      </c>
      <c r="D182" s="60" t="s">
        <v>44</v>
      </c>
      <c r="E182" s="61">
        <v>194029.54800000001</v>
      </c>
      <c r="F182" s="62">
        <v>188524.88800000001</v>
      </c>
      <c r="G182" s="35">
        <v>160059.706825</v>
      </c>
      <c r="H182" s="32" t="s">
        <v>747</v>
      </c>
      <c r="I182" s="63" t="s">
        <v>60</v>
      </c>
      <c r="J182" s="64" t="s">
        <v>748</v>
      </c>
      <c r="K182" s="61">
        <v>185384.318</v>
      </c>
      <c r="L182" s="35">
        <v>0</v>
      </c>
      <c r="M182" s="35">
        <f t="shared" si="8"/>
        <v>-185384.318</v>
      </c>
      <c r="N182" s="58">
        <v>0</v>
      </c>
      <c r="O182" s="69" t="s">
        <v>62</v>
      </c>
      <c r="P182" s="60" t="s">
        <v>740</v>
      </c>
      <c r="Q182" s="65"/>
      <c r="R182" s="65" t="s">
        <v>733</v>
      </c>
      <c r="S182" s="40" t="s">
        <v>741</v>
      </c>
      <c r="T182" s="41" t="s">
        <v>749</v>
      </c>
      <c r="U182" s="42" t="s">
        <v>53</v>
      </c>
      <c r="V182" s="91"/>
      <c r="W182" s="96" t="s">
        <v>54</v>
      </c>
      <c r="X182" s="45">
        <v>145</v>
      </c>
      <c r="Y182" s="96" t="s">
        <v>54</v>
      </c>
      <c r="Z182" s="46"/>
      <c r="AA182" s="42"/>
      <c r="AB182" s="91"/>
      <c r="AC182" s="96" t="s">
        <v>54</v>
      </c>
      <c r="AD182" s="45"/>
      <c r="AE182" s="96" t="s">
        <v>54</v>
      </c>
      <c r="AF182" s="46"/>
      <c r="AG182" s="42"/>
      <c r="AH182" s="91"/>
      <c r="AI182" s="96" t="s">
        <v>54</v>
      </c>
      <c r="AJ182" s="45"/>
      <c r="AK182" s="96" t="s">
        <v>54</v>
      </c>
      <c r="AL182" s="46"/>
      <c r="AM182" s="41"/>
      <c r="AN182" s="48" t="s">
        <v>73</v>
      </c>
      <c r="AO182" s="48" t="s">
        <v>74</v>
      </c>
      <c r="AP182" s="48" t="s">
        <v>75</v>
      </c>
      <c r="AQ182" s="49"/>
      <c r="AR182" s="49" t="s">
        <v>56</v>
      </c>
      <c r="AS182" s="50"/>
    </row>
    <row r="183" spans="1:45" ht="88.8" customHeight="1" x14ac:dyDescent="0.2">
      <c r="A183" s="232">
        <v>150</v>
      </c>
      <c r="B183" s="234" t="s">
        <v>750</v>
      </c>
      <c r="C183" s="234" t="s">
        <v>260</v>
      </c>
      <c r="D183" s="234" t="s">
        <v>44</v>
      </c>
      <c r="E183" s="61">
        <v>0</v>
      </c>
      <c r="F183" s="62">
        <v>503.464</v>
      </c>
      <c r="G183" s="35">
        <v>25.684999999999999</v>
      </c>
      <c r="H183" s="236" t="s">
        <v>369</v>
      </c>
      <c r="I183" s="238" t="s">
        <v>60</v>
      </c>
      <c r="J183" s="272" t="s">
        <v>61</v>
      </c>
      <c r="K183" s="61">
        <v>0</v>
      </c>
      <c r="L183" s="35">
        <v>0</v>
      </c>
      <c r="M183" s="35">
        <f t="shared" si="8"/>
        <v>0</v>
      </c>
      <c r="N183" s="58">
        <v>0</v>
      </c>
      <c r="O183" s="274" t="s">
        <v>62</v>
      </c>
      <c r="P183" s="234" t="s">
        <v>744</v>
      </c>
      <c r="Q183" s="65"/>
      <c r="R183" s="65" t="s">
        <v>733</v>
      </c>
      <c r="S183" s="40" t="s">
        <v>109</v>
      </c>
      <c r="T183" s="41" t="s">
        <v>751</v>
      </c>
      <c r="U183" s="276" t="s">
        <v>53</v>
      </c>
      <c r="V183" s="270"/>
      <c r="W183" s="270" t="s">
        <v>54</v>
      </c>
      <c r="X183" s="300">
        <v>146</v>
      </c>
      <c r="Y183" s="270" t="s">
        <v>54</v>
      </c>
      <c r="Z183" s="266"/>
      <c r="AA183" s="268"/>
      <c r="AB183" s="270"/>
      <c r="AC183" s="270" t="s">
        <v>54</v>
      </c>
      <c r="AD183" s="298"/>
      <c r="AE183" s="270" t="s">
        <v>54</v>
      </c>
      <c r="AF183" s="266"/>
      <c r="AG183" s="268"/>
      <c r="AH183" s="270"/>
      <c r="AI183" s="270" t="s">
        <v>54</v>
      </c>
      <c r="AJ183" s="298"/>
      <c r="AK183" s="270" t="s">
        <v>54</v>
      </c>
      <c r="AL183" s="266"/>
      <c r="AM183" s="278"/>
      <c r="AN183" s="278" t="s">
        <v>54</v>
      </c>
      <c r="AO183" s="278" t="s">
        <v>54</v>
      </c>
      <c r="AP183" s="278" t="s">
        <v>95</v>
      </c>
      <c r="AQ183" s="280"/>
      <c r="AR183" s="280" t="s">
        <v>56</v>
      </c>
      <c r="AS183" s="282"/>
    </row>
    <row r="184" spans="1:45" ht="94.2" customHeight="1" x14ac:dyDescent="0.2">
      <c r="A184" s="233"/>
      <c r="B184" s="235"/>
      <c r="C184" s="235"/>
      <c r="D184" s="235"/>
      <c r="E184" s="61">
        <v>194022.79699999999</v>
      </c>
      <c r="F184" s="62">
        <v>194022.79699999999</v>
      </c>
      <c r="G184" s="35">
        <v>193886.99807500001</v>
      </c>
      <c r="H184" s="237"/>
      <c r="I184" s="239"/>
      <c r="J184" s="273"/>
      <c r="K184" s="61">
        <v>184730.46</v>
      </c>
      <c r="L184" s="35">
        <v>0</v>
      </c>
      <c r="M184" s="35">
        <f t="shared" si="8"/>
        <v>-184730.46</v>
      </c>
      <c r="N184" s="104">
        <v>0</v>
      </c>
      <c r="O184" s="275"/>
      <c r="P184" s="235"/>
      <c r="Q184" s="105"/>
      <c r="R184" s="65" t="s">
        <v>733</v>
      </c>
      <c r="S184" s="40" t="s">
        <v>752</v>
      </c>
      <c r="T184" s="41" t="s">
        <v>753</v>
      </c>
      <c r="U184" s="277"/>
      <c r="V184" s="271"/>
      <c r="W184" s="271"/>
      <c r="X184" s="301"/>
      <c r="Y184" s="271"/>
      <c r="Z184" s="267"/>
      <c r="AA184" s="269"/>
      <c r="AB184" s="271"/>
      <c r="AC184" s="271"/>
      <c r="AD184" s="299"/>
      <c r="AE184" s="271"/>
      <c r="AF184" s="267"/>
      <c r="AG184" s="269"/>
      <c r="AH184" s="271"/>
      <c r="AI184" s="271"/>
      <c r="AJ184" s="299"/>
      <c r="AK184" s="271"/>
      <c r="AL184" s="267"/>
      <c r="AM184" s="279"/>
      <c r="AN184" s="279"/>
      <c r="AO184" s="279"/>
      <c r="AP184" s="279"/>
      <c r="AQ184" s="281"/>
      <c r="AR184" s="281"/>
      <c r="AS184" s="283"/>
    </row>
    <row r="185" spans="1:45" ht="100.5" customHeight="1" thickBot="1" x14ac:dyDescent="0.25">
      <c r="A185" s="70">
        <v>151</v>
      </c>
      <c r="B185" s="60" t="s">
        <v>754</v>
      </c>
      <c r="C185" s="60" t="s">
        <v>191</v>
      </c>
      <c r="D185" s="60" t="s">
        <v>44</v>
      </c>
      <c r="E185" s="61">
        <v>480366.13799999998</v>
      </c>
      <c r="F185" s="62">
        <v>480366.13799999998</v>
      </c>
      <c r="G185" s="35">
        <v>288074.86605000001</v>
      </c>
      <c r="H185" s="32" t="s">
        <v>45</v>
      </c>
      <c r="I185" s="63" t="s">
        <v>60</v>
      </c>
      <c r="J185" s="64" t="s">
        <v>755</v>
      </c>
      <c r="K185" s="61">
        <v>519609.35</v>
      </c>
      <c r="L185" s="35">
        <v>0</v>
      </c>
      <c r="M185" s="35">
        <f t="shared" si="8"/>
        <v>-519609.35</v>
      </c>
      <c r="N185" s="58">
        <v>0</v>
      </c>
      <c r="O185" s="69" t="s">
        <v>62</v>
      </c>
      <c r="P185" s="60" t="s">
        <v>756</v>
      </c>
      <c r="Q185" s="65"/>
      <c r="R185" s="65" t="s">
        <v>733</v>
      </c>
      <c r="S185" s="40" t="s">
        <v>257</v>
      </c>
      <c r="T185" s="41" t="s">
        <v>757</v>
      </c>
      <c r="U185" s="42" t="s">
        <v>53</v>
      </c>
      <c r="V185" s="91"/>
      <c r="W185" s="44" t="s">
        <v>54</v>
      </c>
      <c r="X185" s="45">
        <v>147</v>
      </c>
      <c r="Y185" s="44"/>
      <c r="Z185" s="46"/>
      <c r="AA185" s="42"/>
      <c r="AB185" s="43"/>
      <c r="AC185" s="44"/>
      <c r="AD185" s="45"/>
      <c r="AE185" s="44"/>
      <c r="AF185" s="46"/>
      <c r="AG185" s="42"/>
      <c r="AH185" s="43"/>
      <c r="AI185" s="44"/>
      <c r="AJ185" s="45"/>
      <c r="AK185" s="44"/>
      <c r="AL185" s="46"/>
      <c r="AM185" s="47"/>
      <c r="AN185" s="48" t="s">
        <v>54</v>
      </c>
      <c r="AO185" s="48" t="s">
        <v>54</v>
      </c>
      <c r="AP185" s="48" t="s">
        <v>55</v>
      </c>
      <c r="AQ185" s="49"/>
      <c r="AR185" s="49" t="s">
        <v>56</v>
      </c>
      <c r="AS185" s="50"/>
    </row>
    <row r="186" spans="1:45" x14ac:dyDescent="0.2">
      <c r="A186" s="15"/>
      <c r="B186" s="16" t="s">
        <v>758</v>
      </c>
      <c r="C186" s="16"/>
      <c r="D186" s="16"/>
      <c r="E186" s="51"/>
      <c r="F186" s="52"/>
      <c r="G186" s="52"/>
      <c r="H186" s="18"/>
      <c r="I186" s="18"/>
      <c r="J186" s="18"/>
      <c r="K186" s="52"/>
      <c r="L186" s="54"/>
      <c r="M186" s="54"/>
      <c r="N186" s="55"/>
      <c r="O186" s="21"/>
      <c r="P186" s="22"/>
      <c r="Q186" s="23"/>
      <c r="R186" s="23"/>
      <c r="S186" s="23"/>
      <c r="T186" s="24"/>
      <c r="U186" s="24"/>
      <c r="V186" s="24"/>
      <c r="W186" s="24"/>
      <c r="X186" s="24"/>
      <c r="Y186" s="24"/>
      <c r="Z186" s="24"/>
      <c r="AA186" s="24"/>
      <c r="AB186" s="24"/>
      <c r="AC186" s="24"/>
      <c r="AD186" s="24"/>
      <c r="AE186" s="24"/>
      <c r="AF186" s="24"/>
      <c r="AG186" s="24"/>
      <c r="AH186" s="24"/>
      <c r="AI186" s="24"/>
      <c r="AJ186" s="24"/>
      <c r="AK186" s="24"/>
      <c r="AL186" s="24"/>
      <c r="AM186" s="24"/>
      <c r="AN186" s="24"/>
      <c r="AO186" s="24"/>
      <c r="AP186" s="24"/>
      <c r="AQ186" s="23"/>
      <c r="AR186" s="23"/>
      <c r="AS186" s="25"/>
    </row>
    <row r="187" spans="1:45" ht="160.5" customHeight="1" thickBot="1" x14ac:dyDescent="0.25">
      <c r="A187" s="70">
        <v>152</v>
      </c>
      <c r="B187" s="60" t="s">
        <v>759</v>
      </c>
      <c r="C187" s="60" t="s">
        <v>760</v>
      </c>
      <c r="D187" s="60" t="s">
        <v>761</v>
      </c>
      <c r="E187" s="61">
        <v>5534.4449999999997</v>
      </c>
      <c r="F187" s="35">
        <v>5348.5960320000004</v>
      </c>
      <c r="G187" s="35">
        <v>4266.5734730000004</v>
      </c>
      <c r="H187" s="32" t="s">
        <v>45</v>
      </c>
      <c r="I187" s="63" t="s">
        <v>83</v>
      </c>
      <c r="J187" s="64" t="s">
        <v>393</v>
      </c>
      <c r="K187" s="61">
        <v>5035.5169999999998</v>
      </c>
      <c r="L187" s="35">
        <v>5894.9989999999998</v>
      </c>
      <c r="M187" s="35">
        <f t="shared" ref="M187" si="17">L187-K187</f>
        <v>859.48199999999997</v>
      </c>
      <c r="N187" s="58">
        <v>0</v>
      </c>
      <c r="O187" s="69" t="s">
        <v>83</v>
      </c>
      <c r="P187" s="60" t="s">
        <v>762</v>
      </c>
      <c r="Q187" s="65" t="s">
        <v>763</v>
      </c>
      <c r="R187" s="65" t="s">
        <v>764</v>
      </c>
      <c r="S187" s="40" t="s">
        <v>109</v>
      </c>
      <c r="T187" s="72" t="s">
        <v>765</v>
      </c>
      <c r="U187" s="42" t="s">
        <v>53</v>
      </c>
      <c r="V187" s="43"/>
      <c r="W187" s="44" t="s">
        <v>54</v>
      </c>
      <c r="X187" s="45">
        <v>148</v>
      </c>
      <c r="Y187" s="44" t="s">
        <v>54</v>
      </c>
      <c r="Z187" s="46"/>
      <c r="AA187" s="42"/>
      <c r="AB187" s="43"/>
      <c r="AC187" s="44" t="s">
        <v>54</v>
      </c>
      <c r="AD187" s="45"/>
      <c r="AE187" s="44" t="s">
        <v>54</v>
      </c>
      <c r="AF187" s="46"/>
      <c r="AG187" s="42"/>
      <c r="AH187" s="43"/>
      <c r="AI187" s="44" t="s">
        <v>54</v>
      </c>
      <c r="AJ187" s="45"/>
      <c r="AK187" s="44" t="s">
        <v>54</v>
      </c>
      <c r="AL187" s="46"/>
      <c r="AM187" s="47"/>
      <c r="AN187" s="48" t="s">
        <v>54</v>
      </c>
      <c r="AO187" s="48" t="s">
        <v>54</v>
      </c>
      <c r="AP187" s="48" t="s">
        <v>100</v>
      </c>
      <c r="AQ187" s="49"/>
      <c r="AR187" s="49" t="s">
        <v>56</v>
      </c>
      <c r="AS187" s="50"/>
    </row>
    <row r="188" spans="1:45" x14ac:dyDescent="0.2">
      <c r="A188" s="15"/>
      <c r="B188" s="16" t="s">
        <v>766</v>
      </c>
      <c r="C188" s="16"/>
      <c r="D188" s="16"/>
      <c r="E188" s="51"/>
      <c r="F188" s="52"/>
      <c r="G188" s="52"/>
      <c r="H188" s="18"/>
      <c r="I188" s="18"/>
      <c r="J188" s="18"/>
      <c r="K188" s="52"/>
      <c r="L188" s="54"/>
      <c r="M188" s="54"/>
      <c r="N188" s="55"/>
      <c r="O188" s="21"/>
      <c r="P188" s="22"/>
      <c r="Q188" s="23"/>
      <c r="R188" s="23"/>
      <c r="S188" s="23"/>
      <c r="T188" s="24"/>
      <c r="U188" s="24"/>
      <c r="V188" s="24"/>
      <c r="W188" s="24"/>
      <c r="X188" s="24"/>
      <c r="Y188" s="24"/>
      <c r="Z188" s="24"/>
      <c r="AA188" s="24"/>
      <c r="AB188" s="24"/>
      <c r="AC188" s="24"/>
      <c r="AD188" s="24"/>
      <c r="AE188" s="24"/>
      <c r="AF188" s="24"/>
      <c r="AG188" s="24"/>
      <c r="AH188" s="24"/>
      <c r="AI188" s="24"/>
      <c r="AJ188" s="24"/>
      <c r="AK188" s="24"/>
      <c r="AL188" s="24"/>
      <c r="AM188" s="24"/>
      <c r="AN188" s="24"/>
      <c r="AO188" s="24"/>
      <c r="AP188" s="24"/>
      <c r="AQ188" s="23"/>
      <c r="AR188" s="23"/>
      <c r="AS188" s="25"/>
    </row>
    <row r="189" spans="1:45" ht="205.2" customHeight="1" x14ac:dyDescent="0.2">
      <c r="A189" s="70">
        <v>153</v>
      </c>
      <c r="B189" s="60" t="s">
        <v>767</v>
      </c>
      <c r="C189" s="60" t="s">
        <v>768</v>
      </c>
      <c r="D189" s="60" t="s">
        <v>44</v>
      </c>
      <c r="E189" s="61">
        <v>207.21600000000001</v>
      </c>
      <c r="F189" s="35">
        <v>207.21600000000001</v>
      </c>
      <c r="G189" s="35">
        <v>86.624138000000002</v>
      </c>
      <c r="H189" s="32" t="s">
        <v>769</v>
      </c>
      <c r="I189" s="63" t="s">
        <v>83</v>
      </c>
      <c r="J189" s="64" t="s">
        <v>770</v>
      </c>
      <c r="K189" s="61">
        <v>207.56899999999999</v>
      </c>
      <c r="L189" s="35">
        <v>207.61500000000001</v>
      </c>
      <c r="M189" s="35">
        <f t="shared" ref="M189" si="18">L189-K189</f>
        <v>4.6000000000020691E-2</v>
      </c>
      <c r="N189" s="58">
        <v>0</v>
      </c>
      <c r="O189" s="69" t="s">
        <v>83</v>
      </c>
      <c r="P189" s="99" t="s">
        <v>771</v>
      </c>
      <c r="Q189" s="65"/>
      <c r="R189" s="65" t="s">
        <v>772</v>
      </c>
      <c r="S189" s="40" t="s">
        <v>109</v>
      </c>
      <c r="T189" s="72" t="s">
        <v>773</v>
      </c>
      <c r="U189" s="42" t="s">
        <v>53</v>
      </c>
      <c r="V189" s="43"/>
      <c r="W189" s="44" t="s">
        <v>54</v>
      </c>
      <c r="X189" s="45">
        <v>149</v>
      </c>
      <c r="Y189" s="44" t="s">
        <v>54</v>
      </c>
      <c r="Z189" s="46"/>
      <c r="AA189" s="42"/>
      <c r="AB189" s="43"/>
      <c r="AC189" s="44" t="s">
        <v>54</v>
      </c>
      <c r="AD189" s="45"/>
      <c r="AE189" s="44" t="s">
        <v>54</v>
      </c>
      <c r="AF189" s="46"/>
      <c r="AG189" s="42"/>
      <c r="AH189" s="43"/>
      <c r="AI189" s="44" t="s">
        <v>54</v>
      </c>
      <c r="AJ189" s="45"/>
      <c r="AK189" s="44" t="s">
        <v>54</v>
      </c>
      <c r="AL189" s="46"/>
      <c r="AM189" s="47"/>
      <c r="AN189" s="48" t="s">
        <v>73</v>
      </c>
      <c r="AO189" s="48" t="s">
        <v>74</v>
      </c>
      <c r="AP189" s="48" t="s">
        <v>75</v>
      </c>
      <c r="AQ189" s="49"/>
      <c r="AR189" s="49"/>
      <c r="AS189" s="50"/>
    </row>
    <row r="190" spans="1:45" ht="111.75" customHeight="1" x14ac:dyDescent="0.2">
      <c r="A190" s="70">
        <v>154</v>
      </c>
      <c r="B190" s="60" t="s">
        <v>774</v>
      </c>
      <c r="C190" s="60" t="s">
        <v>775</v>
      </c>
      <c r="D190" s="60" t="s">
        <v>44</v>
      </c>
      <c r="E190" s="61">
        <v>41.430999999999997</v>
      </c>
      <c r="F190" s="35">
        <v>41.430999999999997</v>
      </c>
      <c r="G190" s="35">
        <v>23.179984000000001</v>
      </c>
      <c r="H190" s="32" t="s">
        <v>45</v>
      </c>
      <c r="I190" s="63" t="s">
        <v>83</v>
      </c>
      <c r="J190" s="64" t="s">
        <v>776</v>
      </c>
      <c r="K190" s="61">
        <v>48.664000000000001</v>
      </c>
      <c r="L190" s="35">
        <v>48.664000000000001</v>
      </c>
      <c r="M190" s="35">
        <v>0</v>
      </c>
      <c r="N190" s="58">
        <v>0</v>
      </c>
      <c r="O190" s="69" t="s">
        <v>83</v>
      </c>
      <c r="P190" s="60" t="s">
        <v>777</v>
      </c>
      <c r="Q190" s="65"/>
      <c r="R190" s="65" t="s">
        <v>772</v>
      </c>
      <c r="S190" s="40" t="s">
        <v>257</v>
      </c>
      <c r="T190" s="72" t="s">
        <v>773</v>
      </c>
      <c r="U190" s="42" t="s">
        <v>53</v>
      </c>
      <c r="V190" s="43"/>
      <c r="W190" s="44" t="s">
        <v>54</v>
      </c>
      <c r="X190" s="45">
        <v>150</v>
      </c>
      <c r="Y190" s="44" t="s">
        <v>54</v>
      </c>
      <c r="Z190" s="46"/>
      <c r="AA190" s="42"/>
      <c r="AB190" s="43"/>
      <c r="AC190" s="44" t="s">
        <v>54</v>
      </c>
      <c r="AD190" s="45"/>
      <c r="AE190" s="44" t="s">
        <v>54</v>
      </c>
      <c r="AF190" s="46"/>
      <c r="AG190" s="42"/>
      <c r="AH190" s="43"/>
      <c r="AI190" s="44" t="s">
        <v>54</v>
      </c>
      <c r="AJ190" s="45"/>
      <c r="AK190" s="44" t="s">
        <v>54</v>
      </c>
      <c r="AL190" s="46"/>
      <c r="AM190" s="47"/>
      <c r="AN190" s="48" t="s">
        <v>54</v>
      </c>
      <c r="AO190" s="48" t="s">
        <v>54</v>
      </c>
      <c r="AP190" s="48" t="s">
        <v>55</v>
      </c>
      <c r="AQ190" s="49"/>
      <c r="AR190" s="49"/>
      <c r="AS190" s="50"/>
    </row>
    <row r="191" spans="1:45" ht="71.25" customHeight="1" thickBot="1" x14ac:dyDescent="0.25">
      <c r="A191" s="70">
        <v>155</v>
      </c>
      <c r="B191" s="60" t="s">
        <v>778</v>
      </c>
      <c r="C191" s="60" t="s">
        <v>779</v>
      </c>
      <c r="D191" s="60" t="s">
        <v>44</v>
      </c>
      <c r="E191" s="61">
        <v>155.80099999999999</v>
      </c>
      <c r="F191" s="61">
        <v>155.80099999999999</v>
      </c>
      <c r="G191" s="61">
        <v>112.795069</v>
      </c>
      <c r="H191" s="32" t="s">
        <v>45</v>
      </c>
      <c r="I191" s="63" t="s">
        <v>83</v>
      </c>
      <c r="J191" s="64" t="s">
        <v>780</v>
      </c>
      <c r="K191" s="61">
        <v>145.654</v>
      </c>
      <c r="L191" s="35">
        <v>209.81100000000001</v>
      </c>
      <c r="M191" s="35">
        <v>169.90199999999999</v>
      </c>
      <c r="N191" s="58">
        <v>0</v>
      </c>
      <c r="O191" s="69" t="s">
        <v>83</v>
      </c>
      <c r="P191" s="60" t="s">
        <v>781</v>
      </c>
      <c r="Q191" s="65" t="s">
        <v>782</v>
      </c>
      <c r="R191" s="65" t="s">
        <v>772</v>
      </c>
      <c r="S191" s="40" t="s">
        <v>257</v>
      </c>
      <c r="T191" s="72" t="s">
        <v>773</v>
      </c>
      <c r="U191" s="42" t="s">
        <v>53</v>
      </c>
      <c r="V191" s="43"/>
      <c r="W191" s="44" t="s">
        <v>54</v>
      </c>
      <c r="X191" s="45">
        <v>151</v>
      </c>
      <c r="Y191" s="44" t="s">
        <v>54</v>
      </c>
      <c r="Z191" s="46"/>
      <c r="AA191" s="42"/>
      <c r="AB191" s="43"/>
      <c r="AC191" s="44" t="s">
        <v>54</v>
      </c>
      <c r="AD191" s="45"/>
      <c r="AE191" s="44" t="s">
        <v>54</v>
      </c>
      <c r="AF191" s="46"/>
      <c r="AG191" s="42"/>
      <c r="AH191" s="43"/>
      <c r="AI191" s="44" t="s">
        <v>54</v>
      </c>
      <c r="AJ191" s="45"/>
      <c r="AK191" s="44" t="s">
        <v>54</v>
      </c>
      <c r="AL191" s="46"/>
      <c r="AM191" s="47"/>
      <c r="AN191" s="48" t="s">
        <v>54</v>
      </c>
      <c r="AO191" s="48" t="s">
        <v>54</v>
      </c>
      <c r="AP191" s="48" t="s">
        <v>95</v>
      </c>
      <c r="AQ191" s="49"/>
      <c r="AR191" s="49"/>
      <c r="AS191" s="50"/>
    </row>
    <row r="192" spans="1:45" x14ac:dyDescent="0.2">
      <c r="A192" s="15"/>
      <c r="B192" s="16" t="s">
        <v>783</v>
      </c>
      <c r="C192" s="16"/>
      <c r="D192" s="16"/>
      <c r="E192" s="51"/>
      <c r="F192" s="52"/>
      <c r="G192" s="52"/>
      <c r="H192" s="18"/>
      <c r="I192" s="18"/>
      <c r="J192" s="18"/>
      <c r="K192" s="52"/>
      <c r="L192" s="54"/>
      <c r="M192" s="54"/>
      <c r="N192" s="55"/>
      <c r="O192" s="21"/>
      <c r="P192" s="22"/>
      <c r="Q192" s="23"/>
      <c r="R192" s="23"/>
      <c r="S192" s="23"/>
      <c r="T192" s="24"/>
      <c r="U192" s="24"/>
      <c r="V192" s="24"/>
      <c r="W192" s="24"/>
      <c r="X192" s="24"/>
      <c r="Y192" s="24"/>
      <c r="Z192" s="24"/>
      <c r="AA192" s="24"/>
      <c r="AB192" s="24"/>
      <c r="AC192" s="24"/>
      <c r="AD192" s="24"/>
      <c r="AE192" s="24"/>
      <c r="AF192" s="24"/>
      <c r="AG192" s="24"/>
      <c r="AH192" s="24"/>
      <c r="AI192" s="24"/>
      <c r="AJ192" s="24"/>
      <c r="AK192" s="24"/>
      <c r="AL192" s="24"/>
      <c r="AM192" s="24"/>
      <c r="AN192" s="24"/>
      <c r="AO192" s="24"/>
      <c r="AP192" s="24"/>
      <c r="AQ192" s="23"/>
      <c r="AR192" s="23"/>
      <c r="AS192" s="25"/>
    </row>
    <row r="193" spans="1:45" ht="150" customHeight="1" x14ac:dyDescent="0.2">
      <c r="A193" s="70">
        <v>156</v>
      </c>
      <c r="B193" s="60" t="s">
        <v>784</v>
      </c>
      <c r="C193" s="60" t="s">
        <v>785</v>
      </c>
      <c r="D193" s="60" t="s">
        <v>44</v>
      </c>
      <c r="E193" s="61">
        <v>199.62</v>
      </c>
      <c r="F193" s="61">
        <v>199.6</v>
      </c>
      <c r="G193" s="35">
        <v>131.5</v>
      </c>
      <c r="H193" s="32" t="s">
        <v>786</v>
      </c>
      <c r="I193" s="63" t="s">
        <v>83</v>
      </c>
      <c r="J193" s="64" t="s">
        <v>787</v>
      </c>
      <c r="K193" s="61">
        <v>220.17599999999999</v>
      </c>
      <c r="L193" s="35">
        <v>209.136</v>
      </c>
      <c r="M193" s="35">
        <f t="shared" ref="M193:M195" si="19">L193-K193</f>
        <v>-11.039999999999992</v>
      </c>
      <c r="N193" s="58">
        <v>0</v>
      </c>
      <c r="O193" s="69" t="s">
        <v>83</v>
      </c>
      <c r="P193" s="60" t="s">
        <v>788</v>
      </c>
      <c r="Q193" s="65"/>
      <c r="R193" s="65" t="s">
        <v>789</v>
      </c>
      <c r="S193" s="40" t="s">
        <v>109</v>
      </c>
      <c r="T193" s="41" t="s">
        <v>790</v>
      </c>
      <c r="U193" s="42" t="s">
        <v>53</v>
      </c>
      <c r="V193" s="43"/>
      <c r="W193" s="44" t="s">
        <v>54</v>
      </c>
      <c r="X193" s="45">
        <v>152</v>
      </c>
      <c r="Y193" s="44" t="s">
        <v>54</v>
      </c>
      <c r="Z193" s="46"/>
      <c r="AA193" s="42"/>
      <c r="AB193" s="43"/>
      <c r="AC193" s="44" t="s">
        <v>54</v>
      </c>
      <c r="AD193" s="45"/>
      <c r="AE193" s="44" t="s">
        <v>54</v>
      </c>
      <c r="AF193" s="46"/>
      <c r="AG193" s="42"/>
      <c r="AH193" s="43"/>
      <c r="AI193" s="44" t="s">
        <v>54</v>
      </c>
      <c r="AJ193" s="45"/>
      <c r="AK193" s="44" t="s">
        <v>54</v>
      </c>
      <c r="AL193" s="46"/>
      <c r="AM193" s="47"/>
      <c r="AN193" s="48" t="s">
        <v>73</v>
      </c>
      <c r="AO193" s="48" t="s">
        <v>74</v>
      </c>
      <c r="AP193" s="48" t="s">
        <v>75</v>
      </c>
      <c r="AQ193" s="49"/>
      <c r="AR193" s="49"/>
      <c r="AS193" s="50"/>
    </row>
    <row r="194" spans="1:45" ht="169.8" customHeight="1" x14ac:dyDescent="0.2">
      <c r="A194" s="70">
        <v>157</v>
      </c>
      <c r="B194" s="60" t="s">
        <v>791</v>
      </c>
      <c r="C194" s="60" t="s">
        <v>792</v>
      </c>
      <c r="D194" s="60" t="s">
        <v>44</v>
      </c>
      <c r="E194" s="61">
        <v>5.6219999999999999</v>
      </c>
      <c r="F194" s="61">
        <v>5.6219999999999999</v>
      </c>
      <c r="G194" s="35">
        <v>5</v>
      </c>
      <c r="H194" s="32" t="s">
        <v>45</v>
      </c>
      <c r="I194" s="63" t="s">
        <v>83</v>
      </c>
      <c r="J194" s="64" t="s">
        <v>793</v>
      </c>
      <c r="K194" s="61">
        <v>6.4610000000000003</v>
      </c>
      <c r="L194" s="35">
        <v>6.4610000000000003</v>
      </c>
      <c r="M194" s="35">
        <f t="shared" si="19"/>
        <v>0</v>
      </c>
      <c r="N194" s="36">
        <v>0</v>
      </c>
      <c r="O194" s="69" t="s">
        <v>83</v>
      </c>
      <c r="P194" s="60" t="s">
        <v>794</v>
      </c>
      <c r="Q194" s="65"/>
      <c r="R194" s="65" t="s">
        <v>789</v>
      </c>
      <c r="S194" s="40" t="s">
        <v>257</v>
      </c>
      <c r="T194" s="41" t="s">
        <v>790</v>
      </c>
      <c r="U194" s="42" t="s">
        <v>53</v>
      </c>
      <c r="V194" s="43"/>
      <c r="W194" s="44" t="s">
        <v>54</v>
      </c>
      <c r="X194" s="45">
        <v>153</v>
      </c>
      <c r="Y194" s="44" t="s">
        <v>54</v>
      </c>
      <c r="Z194" s="46"/>
      <c r="AA194" s="42"/>
      <c r="AB194" s="43"/>
      <c r="AC194" s="44" t="s">
        <v>54</v>
      </c>
      <c r="AD194" s="45"/>
      <c r="AE194" s="44" t="s">
        <v>54</v>
      </c>
      <c r="AF194" s="46"/>
      <c r="AG194" s="42"/>
      <c r="AH194" s="43"/>
      <c r="AI194" s="44" t="s">
        <v>54</v>
      </c>
      <c r="AJ194" s="45"/>
      <c r="AK194" s="44" t="s">
        <v>54</v>
      </c>
      <c r="AL194" s="46"/>
      <c r="AM194" s="47"/>
      <c r="AN194" s="48" t="s">
        <v>54</v>
      </c>
      <c r="AO194" s="48" t="s">
        <v>54</v>
      </c>
      <c r="AP194" s="48" t="s">
        <v>55</v>
      </c>
      <c r="AQ194" s="49"/>
      <c r="AR194" s="49"/>
      <c r="AS194" s="50"/>
    </row>
    <row r="195" spans="1:45" ht="58.8" customHeight="1" thickBot="1" x14ac:dyDescent="0.25">
      <c r="A195" s="70">
        <v>158</v>
      </c>
      <c r="B195" s="60" t="s">
        <v>795</v>
      </c>
      <c r="C195" s="60" t="s">
        <v>59</v>
      </c>
      <c r="D195" s="60" t="s">
        <v>44</v>
      </c>
      <c r="E195" s="61">
        <v>7.4530000000000003</v>
      </c>
      <c r="F195" s="61">
        <v>7.4530000000000003</v>
      </c>
      <c r="G195" s="35">
        <v>3.2</v>
      </c>
      <c r="H195" s="32" t="s">
        <v>45</v>
      </c>
      <c r="I195" s="63" t="s">
        <v>83</v>
      </c>
      <c r="J195" s="64" t="s">
        <v>796</v>
      </c>
      <c r="K195" s="61">
        <v>7.43</v>
      </c>
      <c r="L195" s="35">
        <v>7.43</v>
      </c>
      <c r="M195" s="35">
        <f t="shared" si="19"/>
        <v>0</v>
      </c>
      <c r="N195" s="58">
        <v>0</v>
      </c>
      <c r="O195" s="69" t="s">
        <v>83</v>
      </c>
      <c r="P195" s="60" t="s">
        <v>797</v>
      </c>
      <c r="Q195" s="65"/>
      <c r="R195" s="65" t="s">
        <v>789</v>
      </c>
      <c r="S195" s="40" t="s">
        <v>257</v>
      </c>
      <c r="T195" s="41" t="s">
        <v>790</v>
      </c>
      <c r="U195" s="42" t="s">
        <v>53</v>
      </c>
      <c r="V195" s="43"/>
      <c r="W195" s="44" t="s">
        <v>54</v>
      </c>
      <c r="X195" s="45">
        <v>154</v>
      </c>
      <c r="Y195" s="44" t="s">
        <v>54</v>
      </c>
      <c r="Z195" s="46"/>
      <c r="AA195" s="42"/>
      <c r="AB195" s="43"/>
      <c r="AC195" s="44" t="s">
        <v>54</v>
      </c>
      <c r="AD195" s="45"/>
      <c r="AE195" s="44" t="s">
        <v>54</v>
      </c>
      <c r="AF195" s="46"/>
      <c r="AG195" s="42"/>
      <c r="AH195" s="43"/>
      <c r="AI195" s="44" t="s">
        <v>54</v>
      </c>
      <c r="AJ195" s="45"/>
      <c r="AK195" s="44" t="s">
        <v>54</v>
      </c>
      <c r="AL195" s="46"/>
      <c r="AM195" s="47"/>
      <c r="AN195" s="48" t="s">
        <v>54</v>
      </c>
      <c r="AO195" s="48" t="s">
        <v>54</v>
      </c>
      <c r="AP195" s="48" t="s">
        <v>86</v>
      </c>
      <c r="AQ195" s="49"/>
      <c r="AR195" s="49"/>
      <c r="AS195" s="50"/>
    </row>
    <row r="196" spans="1:45" x14ac:dyDescent="0.2">
      <c r="A196" s="15"/>
      <c r="B196" s="16" t="s">
        <v>798</v>
      </c>
      <c r="C196" s="16"/>
      <c r="D196" s="16"/>
      <c r="E196" s="51"/>
      <c r="F196" s="52"/>
      <c r="G196" s="52"/>
      <c r="H196" s="18"/>
      <c r="I196" s="18"/>
      <c r="J196" s="18"/>
      <c r="K196" s="52"/>
      <c r="L196" s="54"/>
      <c r="M196" s="54"/>
      <c r="N196" s="55"/>
      <c r="O196" s="21"/>
      <c r="P196" s="22"/>
      <c r="Q196" s="23"/>
      <c r="R196" s="23"/>
      <c r="S196" s="23"/>
      <c r="T196" s="24"/>
      <c r="U196" s="24"/>
      <c r="V196" s="24"/>
      <c r="W196" s="24"/>
      <c r="X196" s="24"/>
      <c r="Y196" s="24"/>
      <c r="Z196" s="24"/>
      <c r="AA196" s="24"/>
      <c r="AB196" s="24"/>
      <c r="AC196" s="24"/>
      <c r="AD196" s="24"/>
      <c r="AE196" s="24"/>
      <c r="AF196" s="24"/>
      <c r="AG196" s="24"/>
      <c r="AH196" s="24"/>
      <c r="AI196" s="24"/>
      <c r="AJ196" s="24"/>
      <c r="AK196" s="24"/>
      <c r="AL196" s="24"/>
      <c r="AM196" s="24"/>
      <c r="AN196" s="24"/>
      <c r="AO196" s="24"/>
      <c r="AP196" s="24"/>
      <c r="AQ196" s="23"/>
      <c r="AR196" s="23"/>
      <c r="AS196" s="25"/>
    </row>
    <row r="197" spans="1:45" ht="262.2" customHeight="1" thickBot="1" x14ac:dyDescent="0.25">
      <c r="A197" s="70">
        <v>159</v>
      </c>
      <c r="B197" s="60" t="s">
        <v>799</v>
      </c>
      <c r="C197" s="60" t="s">
        <v>800</v>
      </c>
      <c r="D197" s="60" t="s">
        <v>44</v>
      </c>
      <c r="E197" s="61">
        <v>66.861999999999995</v>
      </c>
      <c r="F197" s="58">
        <v>65.891924000000003</v>
      </c>
      <c r="G197" s="58">
        <v>52.780546000000001</v>
      </c>
      <c r="H197" s="32" t="s">
        <v>45</v>
      </c>
      <c r="I197" s="63" t="s">
        <v>83</v>
      </c>
      <c r="J197" s="64" t="s">
        <v>801</v>
      </c>
      <c r="K197" s="61">
        <v>41.942999999999998</v>
      </c>
      <c r="L197" s="35">
        <v>48.353999999999999</v>
      </c>
      <c r="M197" s="106">
        <v>0.5519999999999925</v>
      </c>
      <c r="N197" s="107">
        <v>0</v>
      </c>
      <c r="O197" s="69" t="s">
        <v>83</v>
      </c>
      <c r="P197" s="60" t="s">
        <v>802</v>
      </c>
      <c r="Q197" s="65"/>
      <c r="R197" s="65" t="s">
        <v>803</v>
      </c>
      <c r="S197" s="40" t="s">
        <v>109</v>
      </c>
      <c r="T197" s="72" t="s">
        <v>804</v>
      </c>
      <c r="U197" s="42" t="s">
        <v>53</v>
      </c>
      <c r="V197" s="43"/>
      <c r="W197" s="44" t="s">
        <v>54</v>
      </c>
      <c r="X197" s="45">
        <v>155</v>
      </c>
      <c r="Y197" s="44" t="s">
        <v>54</v>
      </c>
      <c r="Z197" s="46"/>
      <c r="AA197" s="42"/>
      <c r="AB197" s="43"/>
      <c r="AC197" s="44" t="s">
        <v>54</v>
      </c>
      <c r="AD197" s="45"/>
      <c r="AE197" s="44" t="s">
        <v>54</v>
      </c>
      <c r="AF197" s="46"/>
      <c r="AG197" s="42"/>
      <c r="AH197" s="43"/>
      <c r="AI197" s="44" t="s">
        <v>54</v>
      </c>
      <c r="AJ197" s="45"/>
      <c r="AK197" s="44" t="s">
        <v>54</v>
      </c>
      <c r="AL197" s="46"/>
      <c r="AM197" s="47"/>
      <c r="AN197" s="48" t="s">
        <v>54</v>
      </c>
      <c r="AO197" s="48" t="s">
        <v>54</v>
      </c>
      <c r="AP197" s="48" t="s">
        <v>55</v>
      </c>
      <c r="AQ197" s="49"/>
      <c r="AR197" s="49"/>
      <c r="AS197" s="50"/>
    </row>
    <row r="198" spans="1:45" x14ac:dyDescent="0.2">
      <c r="A198" s="15"/>
      <c r="B198" s="16" t="s">
        <v>805</v>
      </c>
      <c r="C198" s="16"/>
      <c r="D198" s="16"/>
      <c r="E198" s="51"/>
      <c r="F198" s="52"/>
      <c r="G198" s="52"/>
      <c r="H198" s="18"/>
      <c r="I198" s="18"/>
      <c r="J198" s="18"/>
      <c r="K198" s="52"/>
      <c r="L198" s="54"/>
      <c r="M198" s="54"/>
      <c r="N198" s="55"/>
      <c r="O198" s="21"/>
      <c r="P198" s="22"/>
      <c r="Q198" s="23"/>
      <c r="R198" s="23"/>
      <c r="S198" s="23"/>
      <c r="T198" s="24"/>
      <c r="U198" s="24"/>
      <c r="V198" s="24"/>
      <c r="W198" s="24"/>
      <c r="X198" s="24"/>
      <c r="Y198" s="24"/>
      <c r="Z198" s="24"/>
      <c r="AA198" s="24"/>
      <c r="AB198" s="24"/>
      <c r="AC198" s="24"/>
      <c r="AD198" s="24"/>
      <c r="AE198" s="24"/>
      <c r="AF198" s="24"/>
      <c r="AG198" s="24"/>
      <c r="AH198" s="24"/>
      <c r="AI198" s="24"/>
      <c r="AJ198" s="24"/>
      <c r="AK198" s="24"/>
      <c r="AL198" s="24"/>
      <c r="AM198" s="24"/>
      <c r="AN198" s="24"/>
      <c r="AO198" s="24"/>
      <c r="AP198" s="24"/>
      <c r="AQ198" s="23"/>
      <c r="AR198" s="23"/>
      <c r="AS198" s="25"/>
    </row>
    <row r="199" spans="1:45" ht="136.19999999999999" customHeight="1" x14ac:dyDescent="0.2">
      <c r="A199" s="70">
        <v>160</v>
      </c>
      <c r="B199" s="60" t="s">
        <v>806</v>
      </c>
      <c r="C199" s="60" t="s">
        <v>608</v>
      </c>
      <c r="D199" s="60" t="s">
        <v>44</v>
      </c>
      <c r="E199" s="61">
        <v>314.73099999999999</v>
      </c>
      <c r="F199" s="62">
        <v>314.73099999999999</v>
      </c>
      <c r="G199" s="35">
        <v>134.453</v>
      </c>
      <c r="H199" s="32" t="s">
        <v>45</v>
      </c>
      <c r="I199" s="63" t="s">
        <v>83</v>
      </c>
      <c r="J199" s="64" t="s">
        <v>807</v>
      </c>
      <c r="K199" s="61">
        <v>356.34899999999999</v>
      </c>
      <c r="L199" s="35">
        <v>804.923</v>
      </c>
      <c r="M199" s="35">
        <f>L199-K199</f>
        <v>448.57400000000001</v>
      </c>
      <c r="N199" s="58">
        <v>0</v>
      </c>
      <c r="O199" s="69" t="s">
        <v>83</v>
      </c>
      <c r="P199" s="60" t="s">
        <v>808</v>
      </c>
      <c r="Q199" s="65"/>
      <c r="R199" s="65" t="s">
        <v>809</v>
      </c>
      <c r="S199" s="40" t="s">
        <v>257</v>
      </c>
      <c r="T199" s="41" t="s">
        <v>810</v>
      </c>
      <c r="U199" s="42" t="s">
        <v>53</v>
      </c>
      <c r="V199" s="43"/>
      <c r="W199" s="44" t="s">
        <v>54</v>
      </c>
      <c r="X199" s="45">
        <v>156</v>
      </c>
      <c r="Y199" s="44" t="s">
        <v>54</v>
      </c>
      <c r="Z199" s="46"/>
      <c r="AA199" s="42"/>
      <c r="AB199" s="43"/>
      <c r="AC199" s="44" t="s">
        <v>54</v>
      </c>
      <c r="AD199" s="45"/>
      <c r="AE199" s="44" t="s">
        <v>54</v>
      </c>
      <c r="AF199" s="46"/>
      <c r="AG199" s="42"/>
      <c r="AH199" s="43"/>
      <c r="AI199" s="44" t="s">
        <v>54</v>
      </c>
      <c r="AJ199" s="45"/>
      <c r="AK199" s="44" t="s">
        <v>54</v>
      </c>
      <c r="AL199" s="46"/>
      <c r="AM199" s="47"/>
      <c r="AN199" s="48" t="s">
        <v>54</v>
      </c>
      <c r="AO199" s="48" t="s">
        <v>54</v>
      </c>
      <c r="AP199" s="48" t="s">
        <v>55</v>
      </c>
      <c r="AQ199" s="49"/>
      <c r="AR199" s="49"/>
      <c r="AS199" s="50"/>
    </row>
    <row r="200" spans="1:45" ht="74.400000000000006" customHeight="1" x14ac:dyDescent="0.2">
      <c r="A200" s="70">
        <v>161</v>
      </c>
      <c r="B200" s="60" t="s">
        <v>811</v>
      </c>
      <c r="C200" s="60" t="s">
        <v>296</v>
      </c>
      <c r="D200" s="60" t="s">
        <v>44</v>
      </c>
      <c r="E200" s="61">
        <v>1751.06</v>
      </c>
      <c r="F200" s="62">
        <v>2550.247946</v>
      </c>
      <c r="G200" s="35">
        <v>2439.8245729999999</v>
      </c>
      <c r="H200" s="32" t="s">
        <v>45</v>
      </c>
      <c r="I200" s="63" t="s">
        <v>83</v>
      </c>
      <c r="J200" s="64" t="s">
        <v>812</v>
      </c>
      <c r="K200" s="61">
        <v>1018.308</v>
      </c>
      <c r="L200" s="35">
        <v>1644.943</v>
      </c>
      <c r="M200" s="35">
        <f t="shared" ref="M200" si="20">L200-K200</f>
        <v>626.63499999999999</v>
      </c>
      <c r="N200" s="58">
        <v>0</v>
      </c>
      <c r="O200" s="69" t="s">
        <v>83</v>
      </c>
      <c r="P200" s="108" t="s">
        <v>813</v>
      </c>
      <c r="Q200" s="65"/>
      <c r="R200" s="65" t="s">
        <v>814</v>
      </c>
      <c r="S200" s="40" t="s">
        <v>257</v>
      </c>
      <c r="T200" s="41" t="s">
        <v>815</v>
      </c>
      <c r="U200" s="42" t="s">
        <v>53</v>
      </c>
      <c r="V200" s="43"/>
      <c r="W200" s="44" t="s">
        <v>54</v>
      </c>
      <c r="X200" s="45">
        <v>158</v>
      </c>
      <c r="Y200" s="44" t="s">
        <v>54</v>
      </c>
      <c r="Z200" s="46"/>
      <c r="AA200" s="42"/>
      <c r="AB200" s="43"/>
      <c r="AC200" s="44" t="s">
        <v>54</v>
      </c>
      <c r="AD200" s="45"/>
      <c r="AE200" s="44" t="s">
        <v>54</v>
      </c>
      <c r="AF200" s="46"/>
      <c r="AG200" s="42"/>
      <c r="AH200" s="43"/>
      <c r="AI200" s="44" t="s">
        <v>54</v>
      </c>
      <c r="AJ200" s="45"/>
      <c r="AK200" s="44" t="s">
        <v>54</v>
      </c>
      <c r="AL200" s="46"/>
      <c r="AM200" s="47"/>
      <c r="AN200" s="48" t="s">
        <v>54</v>
      </c>
      <c r="AO200" s="48" t="s">
        <v>54</v>
      </c>
      <c r="AP200" s="48" t="s">
        <v>86</v>
      </c>
      <c r="AQ200" s="49"/>
      <c r="AR200" s="49"/>
      <c r="AS200" s="50"/>
    </row>
    <row r="201" spans="1:45" ht="123" customHeight="1" x14ac:dyDescent="0.2">
      <c r="A201" s="70">
        <v>162</v>
      </c>
      <c r="B201" s="60" t="s">
        <v>816</v>
      </c>
      <c r="C201" s="60" t="s">
        <v>608</v>
      </c>
      <c r="D201" s="60" t="s">
        <v>44</v>
      </c>
      <c r="E201" s="61">
        <v>2386.8780000000002</v>
      </c>
      <c r="F201" s="62">
        <v>2386.8780000000002</v>
      </c>
      <c r="G201" s="35">
        <v>2386.8780000000002</v>
      </c>
      <c r="H201" s="32" t="s">
        <v>45</v>
      </c>
      <c r="I201" s="63" t="s">
        <v>83</v>
      </c>
      <c r="J201" s="64" t="s">
        <v>817</v>
      </c>
      <c r="K201" s="61">
        <v>2411.0309999999999</v>
      </c>
      <c r="L201" s="35">
        <v>2666.6260000000002</v>
      </c>
      <c r="M201" s="35">
        <f>L201-K201</f>
        <v>255.59500000000025</v>
      </c>
      <c r="N201" s="58">
        <v>0</v>
      </c>
      <c r="O201" s="69" t="s">
        <v>83</v>
      </c>
      <c r="P201" s="99" t="s">
        <v>818</v>
      </c>
      <c r="Q201" s="65" t="s">
        <v>819</v>
      </c>
      <c r="R201" s="65" t="s">
        <v>814</v>
      </c>
      <c r="S201" s="40" t="s">
        <v>257</v>
      </c>
      <c r="T201" s="41" t="s">
        <v>820</v>
      </c>
      <c r="U201" s="42" t="s">
        <v>53</v>
      </c>
      <c r="V201" s="91"/>
      <c r="W201" s="96" t="s">
        <v>54</v>
      </c>
      <c r="X201" s="45">
        <v>159</v>
      </c>
      <c r="Y201" s="96" t="s">
        <v>54</v>
      </c>
      <c r="Z201" s="46"/>
      <c r="AA201" s="42"/>
      <c r="AB201" s="91"/>
      <c r="AC201" s="96" t="s">
        <v>54</v>
      </c>
      <c r="AD201" s="45"/>
      <c r="AE201" s="96" t="s">
        <v>54</v>
      </c>
      <c r="AF201" s="46"/>
      <c r="AG201" s="42"/>
      <c r="AH201" s="91"/>
      <c r="AI201" s="96" t="s">
        <v>54</v>
      </c>
      <c r="AJ201" s="45"/>
      <c r="AK201" s="96" t="s">
        <v>54</v>
      </c>
      <c r="AL201" s="46"/>
      <c r="AM201" s="41"/>
      <c r="AN201" s="48" t="s">
        <v>54</v>
      </c>
      <c r="AO201" s="48" t="s">
        <v>54</v>
      </c>
      <c r="AP201" s="48" t="s">
        <v>100</v>
      </c>
      <c r="AQ201" s="49"/>
      <c r="AR201" s="49" t="s">
        <v>56</v>
      </c>
      <c r="AS201" s="50"/>
    </row>
    <row r="202" spans="1:45" ht="129" customHeight="1" x14ac:dyDescent="0.2">
      <c r="A202" s="70">
        <v>163</v>
      </c>
      <c r="B202" s="60" t="s">
        <v>821</v>
      </c>
      <c r="C202" s="60" t="s">
        <v>822</v>
      </c>
      <c r="D202" s="60" t="s">
        <v>44</v>
      </c>
      <c r="E202" s="61">
        <v>55.762999999999998</v>
      </c>
      <c r="F202" s="35">
        <v>55.762999999999998</v>
      </c>
      <c r="G202" s="35">
        <v>53.9</v>
      </c>
      <c r="H202" s="32" t="s">
        <v>823</v>
      </c>
      <c r="I202" s="63" t="s">
        <v>83</v>
      </c>
      <c r="J202" s="64" t="s">
        <v>817</v>
      </c>
      <c r="K202" s="61">
        <v>33.61</v>
      </c>
      <c r="L202" s="35">
        <v>129.00800000000001</v>
      </c>
      <c r="M202" s="35">
        <f>L202-K202</f>
        <v>95.39800000000001</v>
      </c>
      <c r="N202" s="58">
        <v>0</v>
      </c>
      <c r="O202" s="69" t="s">
        <v>83</v>
      </c>
      <c r="P202" s="99" t="s">
        <v>818</v>
      </c>
      <c r="Q202" s="65" t="s">
        <v>824</v>
      </c>
      <c r="R202" s="65" t="s">
        <v>814</v>
      </c>
      <c r="S202" s="40" t="s">
        <v>109</v>
      </c>
      <c r="T202" s="41" t="s">
        <v>825</v>
      </c>
      <c r="U202" s="42" t="s">
        <v>53</v>
      </c>
      <c r="V202" s="91"/>
      <c r="W202" s="96" t="s">
        <v>54</v>
      </c>
      <c r="X202" s="45">
        <v>160</v>
      </c>
      <c r="Y202" s="96"/>
      <c r="Z202" s="46"/>
      <c r="AA202" s="42"/>
      <c r="AB202" s="91"/>
      <c r="AC202" s="96"/>
      <c r="AD202" s="45"/>
      <c r="AE202" s="96"/>
      <c r="AF202" s="46"/>
      <c r="AG202" s="42"/>
      <c r="AH202" s="91"/>
      <c r="AI202" s="96"/>
      <c r="AJ202" s="45"/>
      <c r="AK202" s="96"/>
      <c r="AL202" s="46"/>
      <c r="AM202" s="41"/>
      <c r="AN202" s="48" t="s">
        <v>73</v>
      </c>
      <c r="AO202" s="48" t="s">
        <v>134</v>
      </c>
      <c r="AP202" s="48" t="s">
        <v>135</v>
      </c>
      <c r="AQ202" s="49"/>
      <c r="AR202" s="49" t="s">
        <v>56</v>
      </c>
      <c r="AS202" s="50"/>
    </row>
    <row r="203" spans="1:45" ht="111.6" customHeight="1" x14ac:dyDescent="0.2">
      <c r="A203" s="70">
        <v>164</v>
      </c>
      <c r="B203" s="60" t="s">
        <v>826</v>
      </c>
      <c r="C203" s="60" t="s">
        <v>637</v>
      </c>
      <c r="D203" s="60" t="s">
        <v>44</v>
      </c>
      <c r="E203" s="61">
        <v>381.85500000000002</v>
      </c>
      <c r="F203" s="35">
        <v>381.85500000000002</v>
      </c>
      <c r="G203" s="35">
        <v>8.2953130000000002</v>
      </c>
      <c r="H203" s="32" t="s">
        <v>827</v>
      </c>
      <c r="I203" s="63" t="s">
        <v>83</v>
      </c>
      <c r="J203" s="32" t="s">
        <v>828</v>
      </c>
      <c r="K203" s="61">
        <v>392.53699999999998</v>
      </c>
      <c r="L203" s="35">
        <v>403.041</v>
      </c>
      <c r="M203" s="35">
        <f>L203-K203</f>
        <v>10.504000000000019</v>
      </c>
      <c r="N203" s="58">
        <v>0</v>
      </c>
      <c r="O203" s="69" t="s">
        <v>83</v>
      </c>
      <c r="P203" s="60" t="s">
        <v>829</v>
      </c>
      <c r="Q203" s="65"/>
      <c r="R203" s="65" t="s">
        <v>830</v>
      </c>
      <c r="S203" s="40" t="s">
        <v>257</v>
      </c>
      <c r="T203" s="41" t="s">
        <v>831</v>
      </c>
      <c r="U203" s="42" t="s">
        <v>53</v>
      </c>
      <c r="V203" s="43"/>
      <c r="W203" s="44" t="s">
        <v>54</v>
      </c>
      <c r="X203" s="45">
        <v>161</v>
      </c>
      <c r="Y203" s="44" t="s">
        <v>54</v>
      </c>
      <c r="Z203" s="46"/>
      <c r="AA203" s="42"/>
      <c r="AB203" s="43"/>
      <c r="AC203" s="44" t="s">
        <v>54</v>
      </c>
      <c r="AD203" s="45"/>
      <c r="AE203" s="44" t="s">
        <v>54</v>
      </c>
      <c r="AF203" s="46"/>
      <c r="AG203" s="42"/>
      <c r="AH203" s="43"/>
      <c r="AI203" s="44" t="s">
        <v>54</v>
      </c>
      <c r="AJ203" s="45"/>
      <c r="AK203" s="44" t="s">
        <v>54</v>
      </c>
      <c r="AL203" s="46"/>
      <c r="AM203" s="47"/>
      <c r="AN203" s="48" t="s">
        <v>73</v>
      </c>
      <c r="AO203" s="48" t="s">
        <v>74</v>
      </c>
      <c r="AP203" s="48" t="s">
        <v>75</v>
      </c>
      <c r="AQ203" s="49"/>
      <c r="AR203" s="49"/>
      <c r="AS203" s="50"/>
    </row>
    <row r="204" spans="1:45" ht="96.6" customHeight="1" x14ac:dyDescent="0.2">
      <c r="A204" s="70">
        <v>165</v>
      </c>
      <c r="B204" s="60" t="s">
        <v>832</v>
      </c>
      <c r="C204" s="60" t="s">
        <v>833</v>
      </c>
      <c r="D204" s="60" t="s">
        <v>44</v>
      </c>
      <c r="E204" s="61">
        <v>29.289000000000001</v>
      </c>
      <c r="F204" s="35">
        <v>29.289000000000001</v>
      </c>
      <c r="G204" s="35">
        <v>19.996831</v>
      </c>
      <c r="H204" s="32" t="s">
        <v>45</v>
      </c>
      <c r="I204" s="63" t="s">
        <v>83</v>
      </c>
      <c r="J204" s="64" t="s">
        <v>834</v>
      </c>
      <c r="K204" s="61">
        <v>14.989000000000001</v>
      </c>
      <c r="L204" s="35">
        <v>14.068</v>
      </c>
      <c r="M204" s="35">
        <f t="shared" ref="M204:M211" si="21">L204-K204</f>
        <v>-0.92100000000000115</v>
      </c>
      <c r="N204" s="58">
        <v>0</v>
      </c>
      <c r="O204" s="69" t="s">
        <v>83</v>
      </c>
      <c r="P204" s="60" t="s">
        <v>835</v>
      </c>
      <c r="Q204" s="65"/>
      <c r="R204" s="65" t="s">
        <v>117</v>
      </c>
      <c r="S204" s="40" t="s">
        <v>257</v>
      </c>
      <c r="T204" s="41" t="s">
        <v>118</v>
      </c>
      <c r="U204" s="42" t="s">
        <v>53</v>
      </c>
      <c r="V204" s="43"/>
      <c r="W204" s="44" t="s">
        <v>54</v>
      </c>
      <c r="X204" s="45">
        <v>164</v>
      </c>
      <c r="Y204" s="44" t="s">
        <v>54</v>
      </c>
      <c r="Z204" s="46"/>
      <c r="AA204" s="42"/>
      <c r="AB204" s="43"/>
      <c r="AC204" s="44" t="s">
        <v>54</v>
      </c>
      <c r="AD204" s="45"/>
      <c r="AE204" s="44" t="s">
        <v>54</v>
      </c>
      <c r="AF204" s="46"/>
      <c r="AG204" s="42"/>
      <c r="AH204" s="43"/>
      <c r="AI204" s="44" t="s">
        <v>54</v>
      </c>
      <c r="AJ204" s="45"/>
      <c r="AK204" s="44" t="s">
        <v>54</v>
      </c>
      <c r="AL204" s="46"/>
      <c r="AM204" s="47"/>
      <c r="AN204" s="48" t="s">
        <v>54</v>
      </c>
      <c r="AO204" s="48" t="s">
        <v>54</v>
      </c>
      <c r="AP204" s="48" t="s">
        <v>55</v>
      </c>
      <c r="AQ204" s="49"/>
      <c r="AR204" s="49"/>
      <c r="AS204" s="50"/>
    </row>
    <row r="205" spans="1:45" ht="98.4" customHeight="1" x14ac:dyDescent="0.2">
      <c r="A205" s="70">
        <v>166</v>
      </c>
      <c r="B205" s="60" t="s">
        <v>836</v>
      </c>
      <c r="C205" s="60" t="s">
        <v>833</v>
      </c>
      <c r="D205" s="60" t="s">
        <v>44</v>
      </c>
      <c r="E205" s="61">
        <v>119.56</v>
      </c>
      <c r="F205" s="35">
        <v>119.56</v>
      </c>
      <c r="G205" s="35">
        <v>59.5</v>
      </c>
      <c r="H205" s="32" t="s">
        <v>45</v>
      </c>
      <c r="I205" s="63" t="s">
        <v>83</v>
      </c>
      <c r="J205" s="64" t="s">
        <v>834</v>
      </c>
      <c r="K205" s="61">
        <v>120.23</v>
      </c>
      <c r="L205" s="35">
        <v>126.267</v>
      </c>
      <c r="M205" s="35">
        <f t="shared" si="21"/>
        <v>6.0369999999999919</v>
      </c>
      <c r="N205" s="58">
        <v>0</v>
      </c>
      <c r="O205" s="69" t="s">
        <v>83</v>
      </c>
      <c r="P205" s="57" t="s">
        <v>837</v>
      </c>
      <c r="Q205" s="65"/>
      <c r="R205" s="65" t="s">
        <v>117</v>
      </c>
      <c r="S205" s="40" t="s">
        <v>257</v>
      </c>
      <c r="T205" s="41" t="s">
        <v>118</v>
      </c>
      <c r="U205" s="42" t="s">
        <v>53</v>
      </c>
      <c r="V205" s="43"/>
      <c r="W205" s="44" t="s">
        <v>54</v>
      </c>
      <c r="X205" s="45">
        <v>165</v>
      </c>
      <c r="Y205" s="44" t="s">
        <v>54</v>
      </c>
      <c r="Z205" s="46"/>
      <c r="AA205" s="42"/>
      <c r="AB205" s="43"/>
      <c r="AC205" s="44" t="s">
        <v>54</v>
      </c>
      <c r="AD205" s="45"/>
      <c r="AE205" s="44" t="s">
        <v>54</v>
      </c>
      <c r="AF205" s="46"/>
      <c r="AG205" s="42"/>
      <c r="AH205" s="43"/>
      <c r="AI205" s="44" t="s">
        <v>54</v>
      </c>
      <c r="AJ205" s="45"/>
      <c r="AK205" s="44" t="s">
        <v>54</v>
      </c>
      <c r="AL205" s="46"/>
      <c r="AM205" s="47"/>
      <c r="AN205" s="48" t="s">
        <v>54</v>
      </c>
      <c r="AO205" s="48" t="s">
        <v>54</v>
      </c>
      <c r="AP205" s="48" t="s">
        <v>55</v>
      </c>
      <c r="AQ205" s="49"/>
      <c r="AR205" s="49"/>
      <c r="AS205" s="50"/>
    </row>
    <row r="206" spans="1:45" ht="273.75" customHeight="1" x14ac:dyDescent="0.2">
      <c r="A206" s="70">
        <v>167</v>
      </c>
      <c r="B206" s="60" t="s">
        <v>838</v>
      </c>
      <c r="C206" s="60" t="s">
        <v>839</v>
      </c>
      <c r="D206" s="60" t="s">
        <v>44</v>
      </c>
      <c r="E206" s="61">
        <v>3009.41</v>
      </c>
      <c r="F206" s="35">
        <v>3009.41</v>
      </c>
      <c r="G206" s="35">
        <v>1259</v>
      </c>
      <c r="H206" s="32" t="s">
        <v>840</v>
      </c>
      <c r="I206" s="63" t="s">
        <v>262</v>
      </c>
      <c r="J206" s="64" t="s">
        <v>841</v>
      </c>
      <c r="K206" s="61">
        <v>7.9530000000000003</v>
      </c>
      <c r="L206" s="35">
        <v>1207.953</v>
      </c>
      <c r="M206" s="35">
        <f t="shared" si="21"/>
        <v>1200</v>
      </c>
      <c r="N206" s="58">
        <v>0</v>
      </c>
      <c r="O206" s="69" t="s">
        <v>842</v>
      </c>
      <c r="P206" s="60" t="s">
        <v>843</v>
      </c>
      <c r="Q206" s="65" t="s">
        <v>844</v>
      </c>
      <c r="R206" s="65" t="s">
        <v>117</v>
      </c>
      <c r="S206" s="40" t="s">
        <v>257</v>
      </c>
      <c r="T206" s="41" t="s">
        <v>118</v>
      </c>
      <c r="U206" s="42" t="s">
        <v>53</v>
      </c>
      <c r="V206" s="43"/>
      <c r="W206" s="44" t="s">
        <v>54</v>
      </c>
      <c r="X206" s="45">
        <v>166</v>
      </c>
      <c r="Y206" s="44" t="s">
        <v>54</v>
      </c>
      <c r="Z206" s="46"/>
      <c r="AA206" s="42"/>
      <c r="AB206" s="43"/>
      <c r="AC206" s="44" t="s">
        <v>54</v>
      </c>
      <c r="AD206" s="45"/>
      <c r="AE206" s="44" t="s">
        <v>54</v>
      </c>
      <c r="AF206" s="46"/>
      <c r="AG206" s="42"/>
      <c r="AH206" s="43"/>
      <c r="AI206" s="44" t="s">
        <v>54</v>
      </c>
      <c r="AJ206" s="45"/>
      <c r="AK206" s="44" t="s">
        <v>54</v>
      </c>
      <c r="AL206" s="46"/>
      <c r="AM206" s="47"/>
      <c r="AN206" s="48" t="s">
        <v>268</v>
      </c>
      <c r="AO206" s="48" t="s">
        <v>74</v>
      </c>
      <c r="AP206" s="48" t="s">
        <v>75</v>
      </c>
      <c r="AQ206" s="49"/>
      <c r="AR206" s="49"/>
      <c r="AS206" s="50"/>
    </row>
    <row r="207" spans="1:45" ht="88.8" customHeight="1" x14ac:dyDescent="0.2">
      <c r="A207" s="70">
        <v>168</v>
      </c>
      <c r="B207" s="92" t="s">
        <v>845</v>
      </c>
      <c r="C207" s="92" t="s">
        <v>8</v>
      </c>
      <c r="D207" s="60" t="s">
        <v>11</v>
      </c>
      <c r="E207" s="109">
        <v>2648528.8429999999</v>
      </c>
      <c r="F207" s="35">
        <v>2932585.0092620002</v>
      </c>
      <c r="G207" s="35">
        <v>2910723.4225039999</v>
      </c>
      <c r="H207" s="32" t="s">
        <v>45</v>
      </c>
      <c r="I207" s="110" t="s">
        <v>60</v>
      </c>
      <c r="J207" s="111" t="s">
        <v>386</v>
      </c>
      <c r="K207" s="61">
        <v>0</v>
      </c>
      <c r="L207" s="112">
        <v>0</v>
      </c>
      <c r="M207" s="35">
        <f>L207-K207</f>
        <v>0</v>
      </c>
      <c r="N207" s="58">
        <v>0</v>
      </c>
      <c r="O207" s="113" t="s">
        <v>62</v>
      </c>
      <c r="P207" s="92" t="s">
        <v>846</v>
      </c>
      <c r="Q207" s="114" t="s">
        <v>847</v>
      </c>
      <c r="R207" s="114" t="s">
        <v>848</v>
      </c>
      <c r="S207" s="115" t="s">
        <v>109</v>
      </c>
      <c r="T207" s="116" t="s">
        <v>849</v>
      </c>
      <c r="U207" s="42" t="s">
        <v>53</v>
      </c>
      <c r="V207" s="43"/>
      <c r="W207" s="44" t="s">
        <v>54</v>
      </c>
      <c r="X207" s="45"/>
      <c r="Y207" s="44"/>
      <c r="Z207" s="46"/>
      <c r="AA207" s="42"/>
      <c r="AB207" s="43"/>
      <c r="AC207" s="44" t="s">
        <v>54</v>
      </c>
      <c r="AD207" s="45"/>
      <c r="AE207" s="44" t="s">
        <v>54</v>
      </c>
      <c r="AF207" s="46"/>
      <c r="AG207" s="42"/>
      <c r="AH207" s="43"/>
      <c r="AI207" s="44" t="s">
        <v>54</v>
      </c>
      <c r="AJ207" s="45"/>
      <c r="AK207" s="44" t="s">
        <v>54</v>
      </c>
      <c r="AL207" s="46"/>
      <c r="AM207" s="47"/>
      <c r="AN207" s="117" t="s">
        <v>54</v>
      </c>
      <c r="AO207" s="48" t="s">
        <v>54</v>
      </c>
      <c r="AP207" s="48" t="s">
        <v>54</v>
      </c>
      <c r="AQ207" s="95"/>
      <c r="AR207" s="95" t="s">
        <v>56</v>
      </c>
      <c r="AS207" s="118"/>
    </row>
    <row r="208" spans="1:45" ht="88.8" customHeight="1" x14ac:dyDescent="0.2">
      <c r="A208" s="70">
        <v>169</v>
      </c>
      <c r="B208" s="60" t="s">
        <v>850</v>
      </c>
      <c r="C208" s="60" t="s">
        <v>851</v>
      </c>
      <c r="D208" s="60" t="s">
        <v>44</v>
      </c>
      <c r="E208" s="61">
        <v>155.78800000000001</v>
      </c>
      <c r="F208" s="35">
        <v>205.08799999999999</v>
      </c>
      <c r="G208" s="35">
        <v>143.455905</v>
      </c>
      <c r="H208" s="32" t="s">
        <v>852</v>
      </c>
      <c r="I208" s="63" t="s">
        <v>83</v>
      </c>
      <c r="J208" s="64" t="s">
        <v>853</v>
      </c>
      <c r="K208" s="61">
        <v>161.887</v>
      </c>
      <c r="L208" s="35">
        <v>174.00700000000001</v>
      </c>
      <c r="M208" s="35">
        <f t="shared" si="21"/>
        <v>12.120000000000005</v>
      </c>
      <c r="N208" s="58">
        <v>0</v>
      </c>
      <c r="O208" s="69" t="s">
        <v>83</v>
      </c>
      <c r="P208" s="60" t="s">
        <v>854</v>
      </c>
      <c r="Q208" s="65" t="s">
        <v>565</v>
      </c>
      <c r="R208" s="65" t="s">
        <v>133</v>
      </c>
      <c r="S208" s="40" t="s">
        <v>257</v>
      </c>
      <c r="T208" s="41" t="s">
        <v>118</v>
      </c>
      <c r="U208" s="42" t="s">
        <v>53</v>
      </c>
      <c r="V208" s="43"/>
      <c r="W208" s="44" t="s">
        <v>54</v>
      </c>
      <c r="X208" s="45">
        <v>168</v>
      </c>
      <c r="Y208" s="44" t="s">
        <v>54</v>
      </c>
      <c r="Z208" s="46"/>
      <c r="AA208" s="42"/>
      <c r="AB208" s="43"/>
      <c r="AC208" s="44" t="s">
        <v>54</v>
      </c>
      <c r="AD208" s="45"/>
      <c r="AE208" s="44" t="s">
        <v>54</v>
      </c>
      <c r="AF208" s="46"/>
      <c r="AG208" s="42"/>
      <c r="AH208" s="43"/>
      <c r="AI208" s="44" t="s">
        <v>54</v>
      </c>
      <c r="AJ208" s="45"/>
      <c r="AK208" s="44" t="s">
        <v>54</v>
      </c>
      <c r="AL208" s="46"/>
      <c r="AM208" s="47"/>
      <c r="AN208" s="48" t="s">
        <v>73</v>
      </c>
      <c r="AO208" s="48" t="s">
        <v>134</v>
      </c>
      <c r="AP208" s="48" t="s">
        <v>8</v>
      </c>
      <c r="AQ208" s="49" t="s">
        <v>56</v>
      </c>
      <c r="AR208" s="49"/>
      <c r="AS208" s="50"/>
    </row>
    <row r="209" spans="1:45" ht="88.8" customHeight="1" x14ac:dyDescent="0.2">
      <c r="A209" s="70">
        <v>170</v>
      </c>
      <c r="B209" s="60" t="s">
        <v>855</v>
      </c>
      <c r="C209" s="60" t="s">
        <v>856</v>
      </c>
      <c r="D209" s="60" t="s">
        <v>44</v>
      </c>
      <c r="E209" s="61">
        <v>3.4969999999999999</v>
      </c>
      <c r="F209" s="35">
        <v>3.4969999999999999</v>
      </c>
      <c r="G209" s="35">
        <v>0.98609999999999998</v>
      </c>
      <c r="H209" s="32" t="s">
        <v>45</v>
      </c>
      <c r="I209" s="63" t="s">
        <v>83</v>
      </c>
      <c r="J209" s="64" t="s">
        <v>126</v>
      </c>
      <c r="K209" s="61">
        <v>3.2069999999999999</v>
      </c>
      <c r="L209" s="35">
        <v>3.2069999999999999</v>
      </c>
      <c r="M209" s="35">
        <f t="shared" si="21"/>
        <v>0</v>
      </c>
      <c r="N209" s="58">
        <v>0</v>
      </c>
      <c r="O209" s="69" t="s">
        <v>83</v>
      </c>
      <c r="P209" s="60" t="s">
        <v>857</v>
      </c>
      <c r="Q209" s="65"/>
      <c r="R209" s="65" t="s">
        <v>133</v>
      </c>
      <c r="S209" s="40" t="s">
        <v>257</v>
      </c>
      <c r="T209" s="41" t="s">
        <v>118</v>
      </c>
      <c r="U209" s="42" t="s">
        <v>53</v>
      </c>
      <c r="V209" s="43"/>
      <c r="W209" s="44" t="s">
        <v>54</v>
      </c>
      <c r="X209" s="45">
        <v>169</v>
      </c>
      <c r="Y209" s="44" t="s">
        <v>54</v>
      </c>
      <c r="Z209" s="46"/>
      <c r="AA209" s="42"/>
      <c r="AB209" s="43"/>
      <c r="AC209" s="44" t="s">
        <v>54</v>
      </c>
      <c r="AD209" s="45"/>
      <c r="AE209" s="44" t="s">
        <v>54</v>
      </c>
      <c r="AF209" s="46"/>
      <c r="AG209" s="42"/>
      <c r="AH209" s="43"/>
      <c r="AI209" s="44" t="s">
        <v>54</v>
      </c>
      <c r="AJ209" s="45"/>
      <c r="AK209" s="44" t="s">
        <v>54</v>
      </c>
      <c r="AL209" s="46"/>
      <c r="AM209" s="47"/>
      <c r="AN209" s="48" t="s">
        <v>54</v>
      </c>
      <c r="AO209" s="48" t="s">
        <v>54</v>
      </c>
      <c r="AP209" s="48" t="s">
        <v>100</v>
      </c>
      <c r="AQ209" s="49"/>
      <c r="AR209" s="49"/>
      <c r="AS209" s="50"/>
    </row>
    <row r="210" spans="1:45" ht="85.2" customHeight="1" x14ac:dyDescent="0.2">
      <c r="A210" s="70">
        <v>171</v>
      </c>
      <c r="B210" s="60" t="s">
        <v>858</v>
      </c>
      <c r="C210" s="60" t="s">
        <v>333</v>
      </c>
      <c r="D210" s="60" t="s">
        <v>44</v>
      </c>
      <c r="E210" s="61">
        <v>100.84699999999999</v>
      </c>
      <c r="F210" s="35">
        <v>80.796999999999997</v>
      </c>
      <c r="G210" s="35">
        <v>21.148705</v>
      </c>
      <c r="H210" s="32" t="s">
        <v>45</v>
      </c>
      <c r="I210" s="63" t="s">
        <v>83</v>
      </c>
      <c r="J210" s="64" t="s">
        <v>146</v>
      </c>
      <c r="K210" s="61">
        <v>22.887</v>
      </c>
      <c r="L210" s="35">
        <v>102.887</v>
      </c>
      <c r="M210" s="35">
        <f t="shared" si="21"/>
        <v>80</v>
      </c>
      <c r="N210" s="58">
        <v>0</v>
      </c>
      <c r="O210" s="69" t="s">
        <v>83</v>
      </c>
      <c r="P210" s="60" t="s">
        <v>859</v>
      </c>
      <c r="Q210" s="65" t="s">
        <v>860</v>
      </c>
      <c r="R210" s="65" t="s">
        <v>149</v>
      </c>
      <c r="S210" s="40" t="s">
        <v>257</v>
      </c>
      <c r="T210" s="41" t="s">
        <v>118</v>
      </c>
      <c r="U210" s="42" t="s">
        <v>53</v>
      </c>
      <c r="V210" s="43"/>
      <c r="W210" s="44" t="s">
        <v>54</v>
      </c>
      <c r="X210" s="45">
        <v>170</v>
      </c>
      <c r="Y210" s="44" t="s">
        <v>54</v>
      </c>
      <c r="Z210" s="46"/>
      <c r="AA210" s="42"/>
      <c r="AB210" s="43"/>
      <c r="AC210" s="44" t="s">
        <v>54</v>
      </c>
      <c r="AD210" s="45"/>
      <c r="AE210" s="44" t="s">
        <v>54</v>
      </c>
      <c r="AF210" s="46"/>
      <c r="AG210" s="42"/>
      <c r="AH210" s="43"/>
      <c r="AI210" s="44" t="s">
        <v>54</v>
      </c>
      <c r="AJ210" s="45"/>
      <c r="AK210" s="44" t="s">
        <v>54</v>
      </c>
      <c r="AL210" s="46"/>
      <c r="AM210" s="47"/>
      <c r="AN210" s="48" t="s">
        <v>54</v>
      </c>
      <c r="AO210" s="48" t="s">
        <v>54</v>
      </c>
      <c r="AP210" s="48" t="s">
        <v>55</v>
      </c>
      <c r="AQ210" s="49"/>
      <c r="AR210" s="49"/>
      <c r="AS210" s="50"/>
    </row>
    <row r="211" spans="1:45" ht="93" customHeight="1" x14ac:dyDescent="0.2">
      <c r="A211" s="70">
        <v>172</v>
      </c>
      <c r="B211" s="60" t="s">
        <v>861</v>
      </c>
      <c r="C211" s="60" t="s">
        <v>333</v>
      </c>
      <c r="D211" s="60" t="s">
        <v>44</v>
      </c>
      <c r="E211" s="61">
        <v>105.194</v>
      </c>
      <c r="F211" s="62">
        <v>38.557000000000002</v>
      </c>
      <c r="G211" s="35">
        <v>1</v>
      </c>
      <c r="H211" s="32" t="s">
        <v>862</v>
      </c>
      <c r="I211" s="63" t="s">
        <v>83</v>
      </c>
      <c r="J211" s="64" t="s">
        <v>863</v>
      </c>
      <c r="K211" s="61">
        <v>3.1619999999999999</v>
      </c>
      <c r="L211" s="35">
        <v>42.661000000000001</v>
      </c>
      <c r="M211" s="35">
        <f t="shared" si="21"/>
        <v>39.499000000000002</v>
      </c>
      <c r="N211" s="58">
        <v>0</v>
      </c>
      <c r="O211" s="69" t="s">
        <v>83</v>
      </c>
      <c r="P211" s="60" t="s">
        <v>864</v>
      </c>
      <c r="Q211" s="65" t="s">
        <v>865</v>
      </c>
      <c r="R211" s="65" t="s">
        <v>149</v>
      </c>
      <c r="S211" s="40" t="s">
        <v>257</v>
      </c>
      <c r="T211" s="41" t="s">
        <v>118</v>
      </c>
      <c r="U211" s="42" t="s">
        <v>53</v>
      </c>
      <c r="V211" s="43"/>
      <c r="W211" s="44" t="s">
        <v>54</v>
      </c>
      <c r="X211" s="45">
        <v>171</v>
      </c>
      <c r="Y211" s="44" t="s">
        <v>54</v>
      </c>
      <c r="Z211" s="46"/>
      <c r="AA211" s="42"/>
      <c r="AB211" s="43"/>
      <c r="AC211" s="44" t="s">
        <v>54</v>
      </c>
      <c r="AD211" s="45"/>
      <c r="AE211" s="44" t="s">
        <v>54</v>
      </c>
      <c r="AF211" s="46"/>
      <c r="AG211" s="42"/>
      <c r="AH211" s="43"/>
      <c r="AI211" s="44" t="s">
        <v>54</v>
      </c>
      <c r="AJ211" s="45"/>
      <c r="AK211" s="44" t="s">
        <v>54</v>
      </c>
      <c r="AL211" s="46"/>
      <c r="AM211" s="47"/>
      <c r="AN211" s="48" t="s">
        <v>73</v>
      </c>
      <c r="AO211" s="48" t="s">
        <v>74</v>
      </c>
      <c r="AP211" s="48" t="s">
        <v>75</v>
      </c>
      <c r="AQ211" s="49" t="s">
        <v>56</v>
      </c>
      <c r="AR211" s="49"/>
      <c r="AS211" s="50"/>
    </row>
    <row r="212" spans="1:45" ht="105" customHeight="1" x14ac:dyDescent="0.2">
      <c r="A212" s="70">
        <v>173</v>
      </c>
      <c r="B212" s="60" t="s">
        <v>866</v>
      </c>
      <c r="C212" s="60" t="s">
        <v>608</v>
      </c>
      <c r="D212" s="60" t="s">
        <v>44</v>
      </c>
      <c r="E212" s="61">
        <v>25.466000000000001</v>
      </c>
      <c r="F212" s="62">
        <v>25.466000000000001</v>
      </c>
      <c r="G212" s="35">
        <v>13.7</v>
      </c>
      <c r="H212" s="32" t="s">
        <v>45</v>
      </c>
      <c r="I212" s="63" t="s">
        <v>83</v>
      </c>
      <c r="J212" s="64" t="s">
        <v>867</v>
      </c>
      <c r="K212" s="61">
        <v>23.103000000000002</v>
      </c>
      <c r="L212" s="35">
        <v>25.198</v>
      </c>
      <c r="M212" s="35">
        <f>L212-K212</f>
        <v>2.0949999999999989</v>
      </c>
      <c r="N212" s="58">
        <v>0</v>
      </c>
      <c r="O212" s="69" t="s">
        <v>83</v>
      </c>
      <c r="P212" s="60" t="s">
        <v>868</v>
      </c>
      <c r="Q212" s="89"/>
      <c r="R212" s="65" t="s">
        <v>676</v>
      </c>
      <c r="S212" s="40" t="s">
        <v>257</v>
      </c>
      <c r="T212" s="72" t="s">
        <v>677</v>
      </c>
      <c r="U212" s="42" t="s">
        <v>53</v>
      </c>
      <c r="V212" s="43"/>
      <c r="W212" s="44" t="s">
        <v>54</v>
      </c>
      <c r="X212" s="45">
        <v>172</v>
      </c>
      <c r="Y212" s="44" t="s">
        <v>54</v>
      </c>
      <c r="Z212" s="46"/>
      <c r="AA212" s="42"/>
      <c r="AB212" s="43"/>
      <c r="AC212" s="44" t="s">
        <v>54</v>
      </c>
      <c r="AD212" s="45"/>
      <c r="AE212" s="44" t="s">
        <v>54</v>
      </c>
      <c r="AF212" s="46"/>
      <c r="AG212" s="42"/>
      <c r="AH212" s="43"/>
      <c r="AI212" s="44" t="s">
        <v>54</v>
      </c>
      <c r="AJ212" s="45"/>
      <c r="AK212" s="44" t="s">
        <v>54</v>
      </c>
      <c r="AL212" s="46"/>
      <c r="AM212" s="47"/>
      <c r="AN212" s="48" t="s">
        <v>54</v>
      </c>
      <c r="AO212" s="48" t="s">
        <v>54</v>
      </c>
      <c r="AP212" s="48" t="s">
        <v>86</v>
      </c>
      <c r="AQ212" s="49" t="s">
        <v>56</v>
      </c>
      <c r="AR212" s="49"/>
      <c r="AS212" s="50"/>
    </row>
    <row r="213" spans="1:45" ht="111.6" customHeight="1" x14ac:dyDescent="0.2">
      <c r="A213" s="70">
        <v>174</v>
      </c>
      <c r="B213" s="60" t="s">
        <v>869</v>
      </c>
      <c r="C213" s="60" t="s">
        <v>77</v>
      </c>
      <c r="D213" s="60" t="s">
        <v>44</v>
      </c>
      <c r="E213" s="61">
        <v>24.841999999999999</v>
      </c>
      <c r="F213" s="62">
        <v>24.841999999999999</v>
      </c>
      <c r="G213" s="35">
        <v>4.0999999999999996</v>
      </c>
      <c r="H213" s="32" t="s">
        <v>45</v>
      </c>
      <c r="I213" s="63" t="s">
        <v>83</v>
      </c>
      <c r="J213" s="64" t="s">
        <v>870</v>
      </c>
      <c r="K213" s="61">
        <v>24.841999999999999</v>
      </c>
      <c r="L213" s="35">
        <v>26.664000000000001</v>
      </c>
      <c r="M213" s="35">
        <f>L213-K213</f>
        <v>1.8220000000000027</v>
      </c>
      <c r="N213" s="58">
        <v>0</v>
      </c>
      <c r="O213" s="69" t="s">
        <v>83</v>
      </c>
      <c r="P213" s="60" t="s">
        <v>871</v>
      </c>
      <c r="Q213" s="65" t="s">
        <v>872</v>
      </c>
      <c r="R213" s="65" t="s">
        <v>676</v>
      </c>
      <c r="S213" s="40" t="s">
        <v>257</v>
      </c>
      <c r="T213" s="72" t="s">
        <v>677</v>
      </c>
      <c r="U213" s="42" t="s">
        <v>53</v>
      </c>
      <c r="V213" s="43"/>
      <c r="W213" s="44" t="s">
        <v>54</v>
      </c>
      <c r="X213" s="45">
        <v>173</v>
      </c>
      <c r="Y213" s="44" t="s">
        <v>54</v>
      </c>
      <c r="Z213" s="46"/>
      <c r="AA213" s="42"/>
      <c r="AB213" s="43"/>
      <c r="AC213" s="44" t="s">
        <v>54</v>
      </c>
      <c r="AD213" s="45"/>
      <c r="AE213" s="44" t="s">
        <v>54</v>
      </c>
      <c r="AF213" s="46"/>
      <c r="AG213" s="42"/>
      <c r="AH213" s="43"/>
      <c r="AI213" s="44" t="s">
        <v>54</v>
      </c>
      <c r="AJ213" s="45"/>
      <c r="AK213" s="44" t="s">
        <v>54</v>
      </c>
      <c r="AL213" s="46"/>
      <c r="AM213" s="47"/>
      <c r="AN213" s="48" t="s">
        <v>54</v>
      </c>
      <c r="AO213" s="48" t="s">
        <v>54</v>
      </c>
      <c r="AP213" s="48" t="s">
        <v>86</v>
      </c>
      <c r="AQ213" s="49"/>
      <c r="AR213" s="49"/>
      <c r="AS213" s="50"/>
    </row>
    <row r="214" spans="1:45" ht="159" customHeight="1" x14ac:dyDescent="0.2">
      <c r="A214" s="70">
        <v>175</v>
      </c>
      <c r="B214" s="60" t="s">
        <v>873</v>
      </c>
      <c r="C214" s="60" t="s">
        <v>125</v>
      </c>
      <c r="D214" s="60" t="s">
        <v>44</v>
      </c>
      <c r="E214" s="61">
        <v>30.99</v>
      </c>
      <c r="F214" s="62">
        <v>30.99</v>
      </c>
      <c r="G214" s="35">
        <v>24.6</v>
      </c>
      <c r="H214" s="32" t="s">
        <v>45</v>
      </c>
      <c r="I214" s="63" t="s">
        <v>83</v>
      </c>
      <c r="J214" s="64" t="s">
        <v>874</v>
      </c>
      <c r="K214" s="61">
        <v>54.908000000000001</v>
      </c>
      <c r="L214" s="35">
        <v>54.908000000000001</v>
      </c>
      <c r="M214" s="35">
        <f>L214-K214</f>
        <v>0</v>
      </c>
      <c r="N214" s="36">
        <v>0</v>
      </c>
      <c r="O214" s="69" t="s">
        <v>83</v>
      </c>
      <c r="P214" s="60" t="s">
        <v>875</v>
      </c>
      <c r="Q214" s="65"/>
      <c r="R214" s="65" t="s">
        <v>676</v>
      </c>
      <c r="S214" s="40" t="s">
        <v>257</v>
      </c>
      <c r="T214" s="72" t="s">
        <v>677</v>
      </c>
      <c r="U214" s="42" t="s">
        <v>53</v>
      </c>
      <c r="V214" s="43"/>
      <c r="W214" s="44" t="s">
        <v>54</v>
      </c>
      <c r="X214" s="45">
        <v>174</v>
      </c>
      <c r="Y214" s="44" t="s">
        <v>54</v>
      </c>
      <c r="Z214" s="46"/>
      <c r="AA214" s="42"/>
      <c r="AB214" s="43"/>
      <c r="AC214" s="44" t="s">
        <v>54</v>
      </c>
      <c r="AD214" s="45"/>
      <c r="AE214" s="44" t="s">
        <v>54</v>
      </c>
      <c r="AF214" s="46"/>
      <c r="AG214" s="42"/>
      <c r="AH214" s="43"/>
      <c r="AI214" s="44" t="s">
        <v>54</v>
      </c>
      <c r="AJ214" s="45"/>
      <c r="AK214" s="44" t="s">
        <v>54</v>
      </c>
      <c r="AL214" s="46"/>
      <c r="AM214" s="47"/>
      <c r="AN214" s="48" t="s">
        <v>54</v>
      </c>
      <c r="AO214" s="48" t="s">
        <v>54</v>
      </c>
      <c r="AP214" s="48" t="s">
        <v>55</v>
      </c>
      <c r="AQ214" s="49" t="s">
        <v>56</v>
      </c>
      <c r="AR214" s="49"/>
      <c r="AS214" s="50"/>
    </row>
    <row r="215" spans="1:45" ht="169.8" customHeight="1" x14ac:dyDescent="0.2">
      <c r="A215" s="70">
        <v>176</v>
      </c>
      <c r="B215" s="60" t="s">
        <v>876</v>
      </c>
      <c r="C215" s="60" t="s">
        <v>877</v>
      </c>
      <c r="D215" s="60" t="s">
        <v>44</v>
      </c>
      <c r="E215" s="61">
        <v>3.399</v>
      </c>
      <c r="F215" s="62">
        <v>3.399</v>
      </c>
      <c r="G215" s="35">
        <v>0.45</v>
      </c>
      <c r="H215" s="32" t="s">
        <v>878</v>
      </c>
      <c r="I215" s="63" t="s">
        <v>83</v>
      </c>
      <c r="J215" s="64" t="s">
        <v>879</v>
      </c>
      <c r="K215" s="61">
        <v>9.3140000000000001</v>
      </c>
      <c r="L215" s="35">
        <v>15.461</v>
      </c>
      <c r="M215" s="35">
        <f t="shared" ref="M215:M222" si="22">L215-K215</f>
        <v>6.1470000000000002</v>
      </c>
      <c r="N215" s="58">
        <v>0</v>
      </c>
      <c r="O215" s="69" t="s">
        <v>83</v>
      </c>
      <c r="P215" s="60" t="s">
        <v>880</v>
      </c>
      <c r="Q215" s="65" t="s">
        <v>881</v>
      </c>
      <c r="R215" s="65" t="s">
        <v>676</v>
      </c>
      <c r="S215" s="40" t="s">
        <v>257</v>
      </c>
      <c r="T215" s="72" t="s">
        <v>677</v>
      </c>
      <c r="U215" s="42" t="s">
        <v>53</v>
      </c>
      <c r="V215" s="43"/>
      <c r="W215" s="44" t="s">
        <v>54</v>
      </c>
      <c r="X215" s="45">
        <v>175</v>
      </c>
      <c r="Y215" s="44" t="s">
        <v>54</v>
      </c>
      <c r="Z215" s="46"/>
      <c r="AA215" s="42"/>
      <c r="AB215" s="43"/>
      <c r="AC215" s="44" t="s">
        <v>54</v>
      </c>
      <c r="AD215" s="45"/>
      <c r="AE215" s="44" t="s">
        <v>54</v>
      </c>
      <c r="AF215" s="46"/>
      <c r="AG215" s="42"/>
      <c r="AH215" s="43"/>
      <c r="AI215" s="44" t="s">
        <v>54</v>
      </c>
      <c r="AJ215" s="45"/>
      <c r="AK215" s="44" t="s">
        <v>54</v>
      </c>
      <c r="AL215" s="46"/>
      <c r="AM215" s="47"/>
      <c r="AN215" s="48" t="s">
        <v>73</v>
      </c>
      <c r="AO215" s="48" t="s">
        <v>74</v>
      </c>
      <c r="AP215" s="48" t="s">
        <v>75</v>
      </c>
      <c r="AQ215" s="49"/>
      <c r="AR215" s="49"/>
      <c r="AS215" s="50"/>
    </row>
    <row r="216" spans="1:45" ht="123.6" customHeight="1" x14ac:dyDescent="0.2">
      <c r="A216" s="70">
        <v>177</v>
      </c>
      <c r="B216" s="60" t="s">
        <v>882</v>
      </c>
      <c r="C216" s="60" t="s">
        <v>679</v>
      </c>
      <c r="D216" s="60" t="s">
        <v>44</v>
      </c>
      <c r="E216" s="61">
        <v>206.59</v>
      </c>
      <c r="F216" s="62">
        <v>206.59</v>
      </c>
      <c r="G216" s="35">
        <v>192.49299999999999</v>
      </c>
      <c r="H216" s="32" t="s">
        <v>45</v>
      </c>
      <c r="I216" s="63" t="s">
        <v>83</v>
      </c>
      <c r="J216" s="64" t="s">
        <v>883</v>
      </c>
      <c r="K216" s="61">
        <v>203.36600000000001</v>
      </c>
      <c r="L216" s="35">
        <v>426.14</v>
      </c>
      <c r="M216" s="35">
        <f t="shared" si="22"/>
        <v>222.77399999999997</v>
      </c>
      <c r="N216" s="58">
        <v>0</v>
      </c>
      <c r="O216" s="69" t="s">
        <v>83</v>
      </c>
      <c r="P216" s="60" t="s">
        <v>884</v>
      </c>
      <c r="Q216" s="65" t="s">
        <v>885</v>
      </c>
      <c r="R216" s="65" t="s">
        <v>676</v>
      </c>
      <c r="S216" s="40" t="s">
        <v>257</v>
      </c>
      <c r="T216" s="72" t="s">
        <v>677</v>
      </c>
      <c r="U216" s="42" t="s">
        <v>53</v>
      </c>
      <c r="V216" s="43"/>
      <c r="W216" s="44" t="s">
        <v>54</v>
      </c>
      <c r="X216" s="45">
        <v>176</v>
      </c>
      <c r="Y216" s="44" t="s">
        <v>54</v>
      </c>
      <c r="Z216" s="46"/>
      <c r="AA216" s="42"/>
      <c r="AB216" s="43"/>
      <c r="AC216" s="44" t="s">
        <v>54</v>
      </c>
      <c r="AD216" s="45"/>
      <c r="AE216" s="44" t="s">
        <v>54</v>
      </c>
      <c r="AF216" s="46"/>
      <c r="AG216" s="42"/>
      <c r="AH216" s="43"/>
      <c r="AI216" s="44" t="s">
        <v>54</v>
      </c>
      <c r="AJ216" s="45"/>
      <c r="AK216" s="44" t="s">
        <v>54</v>
      </c>
      <c r="AL216" s="46"/>
      <c r="AM216" s="47"/>
      <c r="AN216" s="48" t="s">
        <v>54</v>
      </c>
      <c r="AO216" s="48" t="s">
        <v>54</v>
      </c>
      <c r="AP216" s="48" t="s">
        <v>95</v>
      </c>
      <c r="AQ216" s="49" t="s">
        <v>56</v>
      </c>
      <c r="AR216" s="49"/>
      <c r="AS216" s="50"/>
    </row>
    <row r="217" spans="1:45" ht="115.8" customHeight="1" x14ac:dyDescent="0.2">
      <c r="A217" s="70">
        <v>178</v>
      </c>
      <c r="B217" s="60" t="s">
        <v>886</v>
      </c>
      <c r="C217" s="60" t="s">
        <v>103</v>
      </c>
      <c r="D217" s="60" t="s">
        <v>44</v>
      </c>
      <c r="E217" s="61">
        <v>47.14</v>
      </c>
      <c r="F217" s="62">
        <v>47.14</v>
      </c>
      <c r="G217" s="35">
        <v>24.6</v>
      </c>
      <c r="H217" s="32" t="s">
        <v>45</v>
      </c>
      <c r="I217" s="63" t="s">
        <v>83</v>
      </c>
      <c r="J217" s="64" t="s">
        <v>887</v>
      </c>
      <c r="K217" s="61">
        <v>45.017000000000003</v>
      </c>
      <c r="L217" s="35">
        <v>45.017000000000003</v>
      </c>
      <c r="M217" s="35">
        <f t="shared" si="22"/>
        <v>0</v>
      </c>
      <c r="N217" s="58">
        <v>0</v>
      </c>
      <c r="O217" s="69" t="s">
        <v>83</v>
      </c>
      <c r="P217" s="60" t="s">
        <v>888</v>
      </c>
      <c r="Q217" s="65"/>
      <c r="R217" s="65" t="s">
        <v>676</v>
      </c>
      <c r="S217" s="40" t="s">
        <v>257</v>
      </c>
      <c r="T217" s="72" t="s">
        <v>677</v>
      </c>
      <c r="U217" s="42" t="s">
        <v>53</v>
      </c>
      <c r="V217" s="91"/>
      <c r="W217" s="96" t="s">
        <v>54</v>
      </c>
      <c r="X217" s="45">
        <v>177</v>
      </c>
      <c r="Y217" s="96"/>
      <c r="Z217" s="46"/>
      <c r="AA217" s="42"/>
      <c r="AB217" s="91"/>
      <c r="AC217" s="96" t="s">
        <v>54</v>
      </c>
      <c r="AD217" s="45"/>
      <c r="AE217" s="96" t="s">
        <v>54</v>
      </c>
      <c r="AF217" s="46"/>
      <c r="AG217" s="42"/>
      <c r="AH217" s="91"/>
      <c r="AI217" s="96" t="s">
        <v>54</v>
      </c>
      <c r="AJ217" s="45"/>
      <c r="AK217" s="96" t="s">
        <v>54</v>
      </c>
      <c r="AL217" s="46"/>
      <c r="AM217" s="41"/>
      <c r="AN217" s="48" t="s">
        <v>54</v>
      </c>
      <c r="AO217" s="48" t="s">
        <v>54</v>
      </c>
      <c r="AP217" s="48" t="s">
        <v>95</v>
      </c>
      <c r="AQ217" s="49" t="s">
        <v>56</v>
      </c>
      <c r="AR217" s="49"/>
      <c r="AS217" s="50"/>
    </row>
    <row r="218" spans="1:45" ht="131.4" customHeight="1" x14ac:dyDescent="0.2">
      <c r="A218" s="70">
        <v>179</v>
      </c>
      <c r="B218" s="60" t="s">
        <v>889</v>
      </c>
      <c r="C218" s="60" t="s">
        <v>103</v>
      </c>
      <c r="D218" s="60" t="s">
        <v>11</v>
      </c>
      <c r="E218" s="61">
        <v>123.554</v>
      </c>
      <c r="F218" s="62">
        <v>123.554</v>
      </c>
      <c r="G218" s="35">
        <v>119.3</v>
      </c>
      <c r="H218" s="32" t="s">
        <v>45</v>
      </c>
      <c r="I218" s="63" t="s">
        <v>83</v>
      </c>
      <c r="J218" s="64" t="s">
        <v>890</v>
      </c>
      <c r="K218" s="61">
        <v>91.8</v>
      </c>
      <c r="L218" s="35">
        <v>91.8</v>
      </c>
      <c r="M218" s="35">
        <f t="shared" si="22"/>
        <v>0</v>
      </c>
      <c r="N218" s="58">
        <v>0</v>
      </c>
      <c r="O218" s="69" t="s">
        <v>83</v>
      </c>
      <c r="P218" s="60" t="s">
        <v>871</v>
      </c>
      <c r="Q218" s="65"/>
      <c r="R218" s="65" t="s">
        <v>676</v>
      </c>
      <c r="S218" s="40" t="s">
        <v>257</v>
      </c>
      <c r="T218" s="72" t="s">
        <v>891</v>
      </c>
      <c r="U218" s="42" t="s">
        <v>53</v>
      </c>
      <c r="V218" s="91"/>
      <c r="W218" s="96" t="s">
        <v>54</v>
      </c>
      <c r="X218" s="45">
        <v>178</v>
      </c>
      <c r="Y218" s="96"/>
      <c r="Z218" s="46"/>
      <c r="AA218" s="42"/>
      <c r="AB218" s="91"/>
      <c r="AC218" s="96" t="s">
        <v>54</v>
      </c>
      <c r="AD218" s="45"/>
      <c r="AE218" s="96" t="s">
        <v>54</v>
      </c>
      <c r="AF218" s="46"/>
      <c r="AG218" s="42"/>
      <c r="AH218" s="91"/>
      <c r="AI218" s="96" t="s">
        <v>54</v>
      </c>
      <c r="AJ218" s="45"/>
      <c r="AK218" s="96" t="s">
        <v>54</v>
      </c>
      <c r="AL218" s="46"/>
      <c r="AM218" s="41"/>
      <c r="AN218" s="48" t="s">
        <v>54</v>
      </c>
      <c r="AO218" s="48" t="s">
        <v>54</v>
      </c>
      <c r="AP218" s="48" t="s">
        <v>55</v>
      </c>
      <c r="AQ218" s="49" t="s">
        <v>56</v>
      </c>
      <c r="AR218" s="49"/>
      <c r="AS218" s="50"/>
    </row>
    <row r="219" spans="1:45" ht="383.4" customHeight="1" x14ac:dyDescent="0.2">
      <c r="A219" s="70">
        <v>180</v>
      </c>
      <c r="B219" s="60" t="s">
        <v>892</v>
      </c>
      <c r="C219" s="60" t="s">
        <v>103</v>
      </c>
      <c r="D219" s="60" t="s">
        <v>44</v>
      </c>
      <c r="E219" s="61">
        <v>57.566000000000003</v>
      </c>
      <c r="F219" s="62">
        <v>57.566000000000003</v>
      </c>
      <c r="G219" s="35">
        <v>39.96</v>
      </c>
      <c r="H219" s="32" t="s">
        <v>45</v>
      </c>
      <c r="I219" s="63" t="s">
        <v>83</v>
      </c>
      <c r="J219" s="64" t="s">
        <v>887</v>
      </c>
      <c r="K219" s="61">
        <v>119.592</v>
      </c>
      <c r="L219" s="35">
        <v>147.035</v>
      </c>
      <c r="M219" s="35">
        <f t="shared" si="22"/>
        <v>27.442999999999998</v>
      </c>
      <c r="N219" s="58">
        <v>0</v>
      </c>
      <c r="O219" s="69" t="s">
        <v>83</v>
      </c>
      <c r="P219" s="60" t="s">
        <v>893</v>
      </c>
      <c r="Q219" s="65" t="s">
        <v>894</v>
      </c>
      <c r="R219" s="65" t="s">
        <v>676</v>
      </c>
      <c r="S219" s="40" t="s">
        <v>257</v>
      </c>
      <c r="T219" s="72" t="s">
        <v>677</v>
      </c>
      <c r="U219" s="42" t="s">
        <v>53</v>
      </c>
      <c r="V219" s="43"/>
      <c r="W219" s="44" t="s">
        <v>54</v>
      </c>
      <c r="X219" s="45">
        <v>179</v>
      </c>
      <c r="Y219" s="44"/>
      <c r="Z219" s="46"/>
      <c r="AA219" s="42"/>
      <c r="AB219" s="43"/>
      <c r="AC219" s="44" t="s">
        <v>54</v>
      </c>
      <c r="AD219" s="45"/>
      <c r="AE219" s="44" t="s">
        <v>54</v>
      </c>
      <c r="AF219" s="46"/>
      <c r="AG219" s="42"/>
      <c r="AH219" s="43"/>
      <c r="AI219" s="44" t="s">
        <v>54</v>
      </c>
      <c r="AJ219" s="45"/>
      <c r="AK219" s="44" t="s">
        <v>54</v>
      </c>
      <c r="AL219" s="46"/>
      <c r="AM219" s="47"/>
      <c r="AN219" s="48" t="s">
        <v>54</v>
      </c>
      <c r="AO219" s="48" t="s">
        <v>54</v>
      </c>
      <c r="AP219" s="48" t="s">
        <v>95</v>
      </c>
      <c r="AQ219" s="49" t="s">
        <v>56</v>
      </c>
      <c r="AR219" s="49"/>
      <c r="AS219" s="50"/>
    </row>
    <row r="220" spans="1:45" ht="236.4" customHeight="1" x14ac:dyDescent="0.2">
      <c r="A220" s="70">
        <v>181</v>
      </c>
      <c r="B220" s="97" t="s">
        <v>895</v>
      </c>
      <c r="C220" s="60" t="s">
        <v>191</v>
      </c>
      <c r="D220" s="60" t="s">
        <v>44</v>
      </c>
      <c r="E220" s="61">
        <v>77.468000000000004</v>
      </c>
      <c r="F220" s="62">
        <v>77.468000000000004</v>
      </c>
      <c r="G220" s="35">
        <v>69.599999999999994</v>
      </c>
      <c r="H220" s="32" t="s">
        <v>45</v>
      </c>
      <c r="I220" s="63" t="s">
        <v>83</v>
      </c>
      <c r="J220" s="64" t="s">
        <v>896</v>
      </c>
      <c r="K220" s="61">
        <v>82.102999999999994</v>
      </c>
      <c r="L220" s="35">
        <v>199.714</v>
      </c>
      <c r="M220" s="35">
        <f t="shared" si="22"/>
        <v>117.611</v>
      </c>
      <c r="N220" s="58">
        <v>0</v>
      </c>
      <c r="O220" s="69" t="s">
        <v>83</v>
      </c>
      <c r="P220" s="60" t="s">
        <v>897</v>
      </c>
      <c r="Q220" s="65" t="s">
        <v>898</v>
      </c>
      <c r="R220" s="65" t="s">
        <v>676</v>
      </c>
      <c r="S220" s="40" t="s">
        <v>257</v>
      </c>
      <c r="T220" s="72" t="s">
        <v>677</v>
      </c>
      <c r="U220" s="42" t="s">
        <v>53</v>
      </c>
      <c r="V220" s="43"/>
      <c r="W220" s="44" t="s">
        <v>54</v>
      </c>
      <c r="X220" s="45">
        <v>180</v>
      </c>
      <c r="Y220" s="44"/>
      <c r="Z220" s="46"/>
      <c r="AA220" s="42"/>
      <c r="AB220" s="43"/>
      <c r="AC220" s="44" t="s">
        <v>54</v>
      </c>
      <c r="AD220" s="45"/>
      <c r="AE220" s="44" t="s">
        <v>54</v>
      </c>
      <c r="AF220" s="46"/>
      <c r="AG220" s="42"/>
      <c r="AH220" s="43"/>
      <c r="AI220" s="44" t="s">
        <v>54</v>
      </c>
      <c r="AJ220" s="45"/>
      <c r="AK220" s="44" t="s">
        <v>54</v>
      </c>
      <c r="AL220" s="46"/>
      <c r="AM220" s="47"/>
      <c r="AN220" s="48" t="s">
        <v>54</v>
      </c>
      <c r="AO220" s="48" t="s">
        <v>54</v>
      </c>
      <c r="AP220" s="48" t="s">
        <v>55</v>
      </c>
      <c r="AQ220" s="49" t="s">
        <v>56</v>
      </c>
      <c r="AR220" s="49"/>
      <c r="AS220" s="50"/>
    </row>
    <row r="221" spans="1:45" ht="97.8" customHeight="1" x14ac:dyDescent="0.2">
      <c r="A221" s="70">
        <v>182</v>
      </c>
      <c r="B221" s="97" t="s">
        <v>899</v>
      </c>
      <c r="C221" s="60" t="s">
        <v>191</v>
      </c>
      <c r="D221" s="60" t="s">
        <v>44</v>
      </c>
      <c r="E221" s="61">
        <v>300</v>
      </c>
      <c r="F221" s="61">
        <v>300</v>
      </c>
      <c r="G221" s="35">
        <v>176.75929600000001</v>
      </c>
      <c r="H221" s="32" t="s">
        <v>45</v>
      </c>
      <c r="I221" s="63" t="s">
        <v>83</v>
      </c>
      <c r="J221" s="64" t="s">
        <v>874</v>
      </c>
      <c r="K221" s="61">
        <v>352.01299999999998</v>
      </c>
      <c r="L221" s="35">
        <v>0</v>
      </c>
      <c r="M221" s="35">
        <f t="shared" si="22"/>
        <v>-352.01299999999998</v>
      </c>
      <c r="N221" s="58">
        <v>0</v>
      </c>
      <c r="O221" s="69" t="s">
        <v>83</v>
      </c>
      <c r="P221" s="60" t="s">
        <v>900</v>
      </c>
      <c r="Q221" s="65" t="s">
        <v>901</v>
      </c>
      <c r="R221" s="65" t="s">
        <v>676</v>
      </c>
      <c r="S221" s="40" t="s">
        <v>257</v>
      </c>
      <c r="T221" s="72" t="s">
        <v>902</v>
      </c>
      <c r="U221" s="42" t="s">
        <v>53</v>
      </c>
      <c r="V221" s="91"/>
      <c r="W221" s="96" t="s">
        <v>54</v>
      </c>
      <c r="X221" s="45">
        <v>182</v>
      </c>
      <c r="Y221" s="96"/>
      <c r="Z221" s="46"/>
      <c r="AA221" s="42"/>
      <c r="AB221" s="91"/>
      <c r="AC221" s="44" t="s">
        <v>54</v>
      </c>
      <c r="AD221" s="45"/>
      <c r="AE221" s="44" t="s">
        <v>54</v>
      </c>
      <c r="AF221" s="46"/>
      <c r="AG221" s="42"/>
      <c r="AH221" s="43"/>
      <c r="AI221" s="44" t="s">
        <v>54</v>
      </c>
      <c r="AJ221" s="45"/>
      <c r="AK221" s="44" t="s">
        <v>54</v>
      </c>
      <c r="AL221" s="46"/>
      <c r="AM221" s="41"/>
      <c r="AN221" s="48" t="s">
        <v>54</v>
      </c>
      <c r="AO221" s="48" t="s">
        <v>54</v>
      </c>
      <c r="AP221" s="48" t="s">
        <v>55</v>
      </c>
      <c r="AQ221" s="49" t="s">
        <v>56</v>
      </c>
      <c r="AR221" s="49"/>
      <c r="AS221" s="50"/>
    </row>
    <row r="222" spans="1:45" ht="225" customHeight="1" x14ac:dyDescent="0.2">
      <c r="A222" s="70">
        <v>183</v>
      </c>
      <c r="B222" s="97" t="s">
        <v>903</v>
      </c>
      <c r="C222" s="60" t="s">
        <v>8</v>
      </c>
      <c r="D222" s="60" t="s">
        <v>44</v>
      </c>
      <c r="E222" s="61">
        <v>20.016999999999999</v>
      </c>
      <c r="F222" s="61">
        <v>20.016999999999999</v>
      </c>
      <c r="G222" s="35">
        <v>6.5</v>
      </c>
      <c r="H222" s="32" t="s">
        <v>904</v>
      </c>
      <c r="I222" s="63" t="s">
        <v>83</v>
      </c>
      <c r="J222" s="64" t="s">
        <v>905</v>
      </c>
      <c r="K222" s="61">
        <v>20.016999999999999</v>
      </c>
      <c r="L222" s="35">
        <v>20.016999999999999</v>
      </c>
      <c r="M222" s="35">
        <f t="shared" si="22"/>
        <v>0</v>
      </c>
      <c r="N222" s="58">
        <v>0</v>
      </c>
      <c r="O222" s="69" t="s">
        <v>83</v>
      </c>
      <c r="P222" s="60" t="s">
        <v>906</v>
      </c>
      <c r="Q222" s="65"/>
      <c r="R222" s="65" t="s">
        <v>676</v>
      </c>
      <c r="S222" s="40" t="s">
        <v>257</v>
      </c>
      <c r="T222" s="72" t="s">
        <v>907</v>
      </c>
      <c r="U222" s="42" t="s">
        <v>53</v>
      </c>
      <c r="V222" s="91" t="s">
        <v>542</v>
      </c>
      <c r="W222" s="96" t="s">
        <v>54</v>
      </c>
      <c r="X222" s="45">
        <v>3</v>
      </c>
      <c r="Y222" s="44"/>
      <c r="Z222" s="46"/>
      <c r="AA222" s="42"/>
      <c r="AB222" s="43"/>
      <c r="AC222" s="44" t="s">
        <v>54</v>
      </c>
      <c r="AD222" s="45"/>
      <c r="AE222" s="44" t="s">
        <v>54</v>
      </c>
      <c r="AF222" s="46"/>
      <c r="AG222" s="42"/>
      <c r="AH222" s="43"/>
      <c r="AI222" s="44" t="s">
        <v>54</v>
      </c>
      <c r="AJ222" s="45"/>
      <c r="AK222" s="44" t="s">
        <v>54</v>
      </c>
      <c r="AL222" s="46"/>
      <c r="AM222" s="47"/>
      <c r="AN222" s="48" t="s">
        <v>73</v>
      </c>
      <c r="AO222" s="48" t="s">
        <v>543</v>
      </c>
      <c r="AP222" s="48" t="s">
        <v>54</v>
      </c>
      <c r="AQ222" s="49" t="s">
        <v>56</v>
      </c>
      <c r="AR222" s="49"/>
      <c r="AS222" s="50"/>
    </row>
    <row r="223" spans="1:45" ht="120" customHeight="1" x14ac:dyDescent="0.2">
      <c r="A223" s="70">
        <v>184</v>
      </c>
      <c r="B223" s="60" t="s">
        <v>908</v>
      </c>
      <c r="C223" s="60" t="s">
        <v>291</v>
      </c>
      <c r="D223" s="60" t="s">
        <v>909</v>
      </c>
      <c r="E223" s="61">
        <v>0</v>
      </c>
      <c r="F223" s="61">
        <v>0</v>
      </c>
      <c r="G223" s="61">
        <v>0</v>
      </c>
      <c r="H223" s="32" t="s">
        <v>45</v>
      </c>
      <c r="I223" s="63" t="s">
        <v>83</v>
      </c>
      <c r="J223" s="64" t="s">
        <v>910</v>
      </c>
      <c r="K223" s="61">
        <v>0</v>
      </c>
      <c r="L223" s="35">
        <v>0</v>
      </c>
      <c r="M223" s="35">
        <f>L223-K223</f>
        <v>0</v>
      </c>
      <c r="N223" s="58">
        <v>0</v>
      </c>
      <c r="O223" s="69" t="s">
        <v>83</v>
      </c>
      <c r="P223" s="60" t="s">
        <v>911</v>
      </c>
      <c r="Q223" s="65"/>
      <c r="R223" s="65" t="s">
        <v>912</v>
      </c>
      <c r="S223" s="40" t="s">
        <v>109</v>
      </c>
      <c r="T223" s="41" t="s">
        <v>913</v>
      </c>
      <c r="U223" s="42" t="s">
        <v>53</v>
      </c>
      <c r="V223" s="43"/>
      <c r="W223" s="44" t="s">
        <v>54</v>
      </c>
      <c r="X223" s="45">
        <v>185</v>
      </c>
      <c r="Y223" s="44" t="s">
        <v>54</v>
      </c>
      <c r="Z223" s="46"/>
      <c r="AA223" s="42"/>
      <c r="AB223" s="43"/>
      <c r="AC223" s="44" t="s">
        <v>54</v>
      </c>
      <c r="AD223" s="45"/>
      <c r="AE223" s="44" t="s">
        <v>54</v>
      </c>
      <c r="AF223" s="46"/>
      <c r="AG223" s="42"/>
      <c r="AH223" s="43"/>
      <c r="AI223" s="44" t="s">
        <v>54</v>
      </c>
      <c r="AJ223" s="45"/>
      <c r="AK223" s="44" t="s">
        <v>54</v>
      </c>
      <c r="AL223" s="46"/>
      <c r="AM223" s="47"/>
      <c r="AN223" s="48" t="s">
        <v>54</v>
      </c>
      <c r="AO223" s="48" t="s">
        <v>54</v>
      </c>
      <c r="AP223" s="48" t="s">
        <v>100</v>
      </c>
      <c r="AQ223" s="49"/>
      <c r="AR223" s="49"/>
      <c r="AS223" s="50"/>
    </row>
    <row r="224" spans="1:45" ht="102" customHeight="1" x14ac:dyDescent="0.2">
      <c r="A224" s="70">
        <v>185</v>
      </c>
      <c r="B224" s="60" t="s">
        <v>914</v>
      </c>
      <c r="C224" s="60" t="s">
        <v>915</v>
      </c>
      <c r="D224" s="60" t="s">
        <v>916</v>
      </c>
      <c r="E224" s="61">
        <v>5000</v>
      </c>
      <c r="F224" s="62">
        <v>5000</v>
      </c>
      <c r="G224" s="35">
        <v>5000</v>
      </c>
      <c r="H224" s="32" t="s">
        <v>45</v>
      </c>
      <c r="I224" s="63" t="s">
        <v>83</v>
      </c>
      <c r="J224" s="64" t="s">
        <v>700</v>
      </c>
      <c r="K224" s="61">
        <v>0</v>
      </c>
      <c r="L224" s="35">
        <v>0</v>
      </c>
      <c r="M224" s="35">
        <f t="shared" ref="M224:M229" si="23">L224-K224</f>
        <v>0</v>
      </c>
      <c r="N224" s="58">
        <v>0</v>
      </c>
      <c r="O224" s="69" t="s">
        <v>83</v>
      </c>
      <c r="P224" s="60" t="s">
        <v>688</v>
      </c>
      <c r="Q224" s="65"/>
      <c r="R224" s="65" t="s">
        <v>912</v>
      </c>
      <c r="S224" s="40" t="s">
        <v>109</v>
      </c>
      <c r="T224" s="41" t="s">
        <v>917</v>
      </c>
      <c r="U224" s="42" t="s">
        <v>53</v>
      </c>
      <c r="V224" s="43"/>
      <c r="W224" s="44" t="s">
        <v>54</v>
      </c>
      <c r="X224" s="45">
        <v>186</v>
      </c>
      <c r="Y224" s="44" t="s">
        <v>54</v>
      </c>
      <c r="Z224" s="46"/>
      <c r="AA224" s="42"/>
      <c r="AB224" s="43"/>
      <c r="AC224" s="44" t="s">
        <v>54</v>
      </c>
      <c r="AD224" s="45"/>
      <c r="AE224" s="44" t="s">
        <v>54</v>
      </c>
      <c r="AF224" s="46"/>
      <c r="AG224" s="42"/>
      <c r="AH224" s="43"/>
      <c r="AI224" s="44" t="s">
        <v>54</v>
      </c>
      <c r="AJ224" s="45"/>
      <c r="AK224" s="44" t="s">
        <v>54</v>
      </c>
      <c r="AL224" s="46"/>
      <c r="AM224" s="47"/>
      <c r="AN224" s="48" t="s">
        <v>54</v>
      </c>
      <c r="AO224" s="48" t="s">
        <v>54</v>
      </c>
      <c r="AP224" s="48" t="s">
        <v>95</v>
      </c>
      <c r="AQ224" s="49"/>
      <c r="AR224" s="49" t="s">
        <v>56</v>
      </c>
      <c r="AS224" s="50" t="s">
        <v>56</v>
      </c>
    </row>
    <row r="225" spans="1:45" ht="96" customHeight="1" x14ac:dyDescent="0.2">
      <c r="A225" s="70">
        <v>186</v>
      </c>
      <c r="B225" s="60" t="s">
        <v>918</v>
      </c>
      <c r="C225" s="60" t="s">
        <v>8</v>
      </c>
      <c r="D225" s="60" t="s">
        <v>761</v>
      </c>
      <c r="E225" s="61">
        <v>150400</v>
      </c>
      <c r="F225" s="61">
        <v>150400</v>
      </c>
      <c r="G225" s="61">
        <v>150400</v>
      </c>
      <c r="H225" s="32" t="s">
        <v>45</v>
      </c>
      <c r="I225" s="63" t="s">
        <v>83</v>
      </c>
      <c r="J225" s="64" t="s">
        <v>919</v>
      </c>
      <c r="K225" s="61">
        <v>0</v>
      </c>
      <c r="L225" s="35">
        <v>0</v>
      </c>
      <c r="M225" s="35">
        <f t="shared" si="23"/>
        <v>0</v>
      </c>
      <c r="N225" s="58">
        <v>0</v>
      </c>
      <c r="O225" s="69" t="s">
        <v>83</v>
      </c>
      <c r="P225" s="60" t="s">
        <v>688</v>
      </c>
      <c r="Q225" s="65"/>
      <c r="R225" s="65" t="s">
        <v>912</v>
      </c>
      <c r="S225" s="40" t="s">
        <v>109</v>
      </c>
      <c r="T225" s="41" t="s">
        <v>917</v>
      </c>
      <c r="U225" s="42"/>
      <c r="V225" s="43"/>
      <c r="W225" s="44" t="s">
        <v>54</v>
      </c>
      <c r="X225" s="45"/>
      <c r="Y225" s="44" t="s">
        <v>54</v>
      </c>
      <c r="Z225" s="46"/>
      <c r="AA225" s="42"/>
      <c r="AB225" s="43"/>
      <c r="AC225" s="44" t="s">
        <v>54</v>
      </c>
      <c r="AD225" s="45"/>
      <c r="AE225" s="44" t="s">
        <v>54</v>
      </c>
      <c r="AF225" s="46"/>
      <c r="AG225" s="42"/>
      <c r="AH225" s="43"/>
      <c r="AI225" s="44" t="s">
        <v>54</v>
      </c>
      <c r="AJ225" s="45"/>
      <c r="AK225" s="44" t="s">
        <v>54</v>
      </c>
      <c r="AL225" s="46"/>
      <c r="AM225" s="47"/>
      <c r="AN225" s="48" t="s">
        <v>54</v>
      </c>
      <c r="AO225" s="48" t="s">
        <v>54</v>
      </c>
      <c r="AP225" s="48" t="s">
        <v>54</v>
      </c>
      <c r="AQ225" s="49"/>
      <c r="AR225" s="49" t="s">
        <v>56</v>
      </c>
      <c r="AS225" s="50" t="s">
        <v>56</v>
      </c>
    </row>
    <row r="226" spans="1:45" ht="172.8" customHeight="1" x14ac:dyDescent="0.2">
      <c r="A226" s="70">
        <v>187</v>
      </c>
      <c r="B226" s="60" t="s">
        <v>920</v>
      </c>
      <c r="C226" s="60" t="s">
        <v>8</v>
      </c>
      <c r="D226" s="60" t="s">
        <v>44</v>
      </c>
      <c r="E226" s="61">
        <v>35</v>
      </c>
      <c r="F226" s="61">
        <v>35</v>
      </c>
      <c r="G226" s="35">
        <v>31</v>
      </c>
      <c r="H226" s="32" t="s">
        <v>921</v>
      </c>
      <c r="I226" s="63" t="s">
        <v>83</v>
      </c>
      <c r="J226" s="64" t="s">
        <v>922</v>
      </c>
      <c r="K226" s="61">
        <v>35</v>
      </c>
      <c r="L226" s="35">
        <v>35</v>
      </c>
      <c r="M226" s="35">
        <f t="shared" si="23"/>
        <v>0</v>
      </c>
      <c r="N226" s="58">
        <v>0</v>
      </c>
      <c r="O226" s="69" t="s">
        <v>83</v>
      </c>
      <c r="P226" s="60" t="s">
        <v>923</v>
      </c>
      <c r="Q226" s="65"/>
      <c r="R226" s="65" t="s">
        <v>697</v>
      </c>
      <c r="S226" s="40" t="s">
        <v>257</v>
      </c>
      <c r="T226" s="72" t="s">
        <v>924</v>
      </c>
      <c r="U226" s="42" t="s">
        <v>53</v>
      </c>
      <c r="V226" s="91" t="s">
        <v>542</v>
      </c>
      <c r="W226" s="44" t="s">
        <v>54</v>
      </c>
      <c r="X226" s="45">
        <v>4</v>
      </c>
      <c r="Y226" s="44"/>
      <c r="Z226" s="46"/>
      <c r="AA226" s="42"/>
      <c r="AB226" s="43"/>
      <c r="AC226" s="44" t="s">
        <v>54</v>
      </c>
      <c r="AD226" s="45"/>
      <c r="AE226" s="44" t="s">
        <v>54</v>
      </c>
      <c r="AF226" s="46"/>
      <c r="AG226" s="42"/>
      <c r="AH226" s="43"/>
      <c r="AI226" s="44" t="s">
        <v>54</v>
      </c>
      <c r="AJ226" s="45"/>
      <c r="AK226" s="44" t="s">
        <v>54</v>
      </c>
      <c r="AL226" s="46"/>
      <c r="AM226" s="47"/>
      <c r="AN226" s="48" t="s">
        <v>73</v>
      </c>
      <c r="AO226" s="48" t="s">
        <v>543</v>
      </c>
      <c r="AP226" s="48" t="s">
        <v>54</v>
      </c>
      <c r="AQ226" s="119"/>
      <c r="AR226" s="49"/>
      <c r="AS226" s="50"/>
    </row>
    <row r="227" spans="1:45" ht="102.6" customHeight="1" x14ac:dyDescent="0.2">
      <c r="A227" s="70">
        <v>188</v>
      </c>
      <c r="B227" s="60" t="s">
        <v>995</v>
      </c>
      <c r="C227" s="60" t="s">
        <v>925</v>
      </c>
      <c r="D227" s="60" t="s">
        <v>44</v>
      </c>
      <c r="E227" s="61">
        <v>22.977</v>
      </c>
      <c r="F227" s="62">
        <v>22.177</v>
      </c>
      <c r="G227" s="35">
        <v>19.723140000000001</v>
      </c>
      <c r="H227" s="32" t="s">
        <v>45</v>
      </c>
      <c r="I227" s="63" t="s">
        <v>83</v>
      </c>
      <c r="J227" s="64" t="s">
        <v>926</v>
      </c>
      <c r="K227" s="61">
        <v>0</v>
      </c>
      <c r="L227" s="35">
        <v>107</v>
      </c>
      <c r="M227" s="35">
        <f t="shared" si="23"/>
        <v>107</v>
      </c>
      <c r="N227" s="58">
        <v>0</v>
      </c>
      <c r="O227" s="69" t="s">
        <v>83</v>
      </c>
      <c r="P227" s="60" t="s">
        <v>927</v>
      </c>
      <c r="Q227" s="65" t="s">
        <v>928</v>
      </c>
      <c r="R227" s="65" t="s">
        <v>311</v>
      </c>
      <c r="S227" s="40" t="s">
        <v>257</v>
      </c>
      <c r="T227" s="41" t="s">
        <v>929</v>
      </c>
      <c r="U227" s="42" t="s">
        <v>53</v>
      </c>
      <c r="V227" s="43"/>
      <c r="W227" s="44" t="s">
        <v>54</v>
      </c>
      <c r="X227" s="45">
        <v>187</v>
      </c>
      <c r="Y227" s="44" t="s">
        <v>54</v>
      </c>
      <c r="Z227" s="46"/>
      <c r="AA227" s="42"/>
      <c r="AB227" s="43"/>
      <c r="AC227" s="44" t="s">
        <v>54</v>
      </c>
      <c r="AD227" s="45"/>
      <c r="AE227" s="44" t="s">
        <v>54</v>
      </c>
      <c r="AF227" s="46"/>
      <c r="AG227" s="42"/>
      <c r="AH227" s="43"/>
      <c r="AI227" s="44" t="s">
        <v>54</v>
      </c>
      <c r="AJ227" s="45"/>
      <c r="AK227" s="44" t="s">
        <v>54</v>
      </c>
      <c r="AL227" s="46"/>
      <c r="AM227" s="47"/>
      <c r="AN227" s="48" t="s">
        <v>54</v>
      </c>
      <c r="AO227" s="48" t="s">
        <v>54</v>
      </c>
      <c r="AP227" s="48" t="s">
        <v>95</v>
      </c>
      <c r="AQ227" s="49"/>
      <c r="AR227" s="49"/>
      <c r="AS227" s="50" t="s">
        <v>119</v>
      </c>
    </row>
    <row r="228" spans="1:45" ht="141" customHeight="1" x14ac:dyDescent="0.2">
      <c r="A228" s="70">
        <v>189</v>
      </c>
      <c r="B228" s="60" t="s">
        <v>930</v>
      </c>
      <c r="C228" s="60" t="s">
        <v>333</v>
      </c>
      <c r="D228" s="60" t="s">
        <v>44</v>
      </c>
      <c r="E228" s="61">
        <v>721.89</v>
      </c>
      <c r="F228" s="61">
        <v>1050.8900000000001</v>
      </c>
      <c r="G228" s="35">
        <v>1040.3</v>
      </c>
      <c r="H228" s="32" t="s">
        <v>45</v>
      </c>
      <c r="I228" s="63" t="s">
        <v>83</v>
      </c>
      <c r="J228" s="64" t="s">
        <v>931</v>
      </c>
      <c r="K228" s="61">
        <v>987.25</v>
      </c>
      <c r="L228" s="35">
        <v>1026.203</v>
      </c>
      <c r="M228" s="35">
        <f t="shared" si="23"/>
        <v>38.952999999999975</v>
      </c>
      <c r="N228" s="58">
        <v>0</v>
      </c>
      <c r="O228" s="69" t="s">
        <v>83</v>
      </c>
      <c r="P228" s="60" t="s">
        <v>932</v>
      </c>
      <c r="Q228" s="65" t="s">
        <v>933</v>
      </c>
      <c r="R228" s="65" t="s">
        <v>311</v>
      </c>
      <c r="S228" s="40" t="s">
        <v>257</v>
      </c>
      <c r="T228" s="41" t="s">
        <v>312</v>
      </c>
      <c r="U228" s="42" t="s">
        <v>53</v>
      </c>
      <c r="V228" s="43"/>
      <c r="W228" s="44" t="s">
        <v>54</v>
      </c>
      <c r="X228" s="45">
        <v>188</v>
      </c>
      <c r="Y228" s="44" t="s">
        <v>54</v>
      </c>
      <c r="Z228" s="46"/>
      <c r="AA228" s="42"/>
      <c r="AB228" s="43"/>
      <c r="AC228" s="44" t="s">
        <v>54</v>
      </c>
      <c r="AD228" s="45"/>
      <c r="AE228" s="44" t="s">
        <v>54</v>
      </c>
      <c r="AF228" s="46"/>
      <c r="AG228" s="42"/>
      <c r="AH228" s="43"/>
      <c r="AI228" s="44" t="s">
        <v>54</v>
      </c>
      <c r="AJ228" s="45"/>
      <c r="AK228" s="44" t="s">
        <v>54</v>
      </c>
      <c r="AL228" s="46"/>
      <c r="AM228" s="47"/>
      <c r="AN228" s="48" t="s">
        <v>54</v>
      </c>
      <c r="AO228" s="48" t="s">
        <v>54</v>
      </c>
      <c r="AP228" s="48" t="s">
        <v>86</v>
      </c>
      <c r="AQ228" s="49"/>
      <c r="AR228" s="49"/>
      <c r="AS228" s="50"/>
    </row>
    <row r="229" spans="1:45" ht="145.80000000000001" customHeight="1" x14ac:dyDescent="0.2">
      <c r="A229" s="70">
        <v>190</v>
      </c>
      <c r="B229" s="60" t="s">
        <v>934</v>
      </c>
      <c r="C229" s="60" t="s">
        <v>925</v>
      </c>
      <c r="D229" s="60" t="s">
        <v>44</v>
      </c>
      <c r="E229" s="61">
        <v>78.47</v>
      </c>
      <c r="F229" s="61">
        <v>78.47</v>
      </c>
      <c r="G229" s="35">
        <v>81.147129000000007</v>
      </c>
      <c r="H229" s="32" t="s">
        <v>45</v>
      </c>
      <c r="I229" s="63" t="s">
        <v>83</v>
      </c>
      <c r="J229" s="64" t="s">
        <v>935</v>
      </c>
      <c r="K229" s="61">
        <v>79.930000000000007</v>
      </c>
      <c r="L229" s="35">
        <v>101.26</v>
      </c>
      <c r="M229" s="35">
        <f t="shared" si="23"/>
        <v>21.33</v>
      </c>
      <c r="N229" s="58">
        <v>0</v>
      </c>
      <c r="O229" s="69" t="s">
        <v>83</v>
      </c>
      <c r="P229" s="60" t="s">
        <v>936</v>
      </c>
      <c r="Q229" s="65" t="s">
        <v>937</v>
      </c>
      <c r="R229" s="65" t="s">
        <v>311</v>
      </c>
      <c r="S229" s="40" t="s">
        <v>257</v>
      </c>
      <c r="T229" s="41" t="s">
        <v>312</v>
      </c>
      <c r="U229" s="42" t="s">
        <v>53</v>
      </c>
      <c r="V229" s="91"/>
      <c r="W229" s="96" t="s">
        <v>54</v>
      </c>
      <c r="X229" s="45">
        <v>189</v>
      </c>
      <c r="Y229" s="96" t="s">
        <v>54</v>
      </c>
      <c r="Z229" s="46"/>
      <c r="AA229" s="42"/>
      <c r="AB229" s="91"/>
      <c r="AC229" s="96" t="s">
        <v>54</v>
      </c>
      <c r="AD229" s="45"/>
      <c r="AE229" s="96" t="s">
        <v>54</v>
      </c>
      <c r="AF229" s="46"/>
      <c r="AG229" s="42"/>
      <c r="AH229" s="91"/>
      <c r="AI229" s="96" t="s">
        <v>54</v>
      </c>
      <c r="AJ229" s="45"/>
      <c r="AK229" s="96" t="s">
        <v>54</v>
      </c>
      <c r="AL229" s="46"/>
      <c r="AM229" s="41"/>
      <c r="AN229" s="48" t="s">
        <v>54</v>
      </c>
      <c r="AO229" s="48" t="s">
        <v>54</v>
      </c>
      <c r="AP229" s="48" t="s">
        <v>95</v>
      </c>
      <c r="AQ229" s="49"/>
      <c r="AR229" s="49"/>
      <c r="AS229" s="50"/>
    </row>
    <row r="230" spans="1:45" ht="86.4" customHeight="1" x14ac:dyDescent="0.2">
      <c r="A230" s="70">
        <v>191</v>
      </c>
      <c r="B230" s="60" t="s">
        <v>938</v>
      </c>
      <c r="C230" s="60" t="s">
        <v>925</v>
      </c>
      <c r="D230" s="60" t="s">
        <v>8</v>
      </c>
      <c r="E230" s="61">
        <v>0</v>
      </c>
      <c r="F230" s="62">
        <v>101.354</v>
      </c>
      <c r="G230" s="35">
        <v>95.15</v>
      </c>
      <c r="H230" s="32" t="s">
        <v>45</v>
      </c>
      <c r="I230" s="63" t="s">
        <v>60</v>
      </c>
      <c r="J230" s="64" t="s">
        <v>939</v>
      </c>
      <c r="K230" s="61">
        <v>0</v>
      </c>
      <c r="L230" s="35">
        <v>0</v>
      </c>
      <c r="M230" s="35">
        <v>101.354</v>
      </c>
      <c r="N230" s="58">
        <v>0</v>
      </c>
      <c r="O230" s="69" t="s">
        <v>62</v>
      </c>
      <c r="P230" s="60" t="s">
        <v>940</v>
      </c>
      <c r="Q230" s="65"/>
      <c r="R230" s="65" t="s">
        <v>311</v>
      </c>
      <c r="S230" s="40" t="s">
        <v>257</v>
      </c>
      <c r="T230" s="41" t="s">
        <v>929</v>
      </c>
      <c r="U230" s="42" t="s">
        <v>53</v>
      </c>
      <c r="V230" s="91"/>
      <c r="W230" s="96" t="s">
        <v>54</v>
      </c>
      <c r="X230" s="45">
        <v>190</v>
      </c>
      <c r="Y230" s="96"/>
      <c r="Z230" s="46"/>
      <c r="AA230" s="42"/>
      <c r="AB230" s="91"/>
      <c r="AC230" s="96" t="s">
        <v>54</v>
      </c>
      <c r="AD230" s="45"/>
      <c r="AE230" s="96" t="s">
        <v>54</v>
      </c>
      <c r="AF230" s="46"/>
      <c r="AG230" s="42"/>
      <c r="AH230" s="91"/>
      <c r="AI230" s="96" t="s">
        <v>54</v>
      </c>
      <c r="AJ230" s="45"/>
      <c r="AK230" s="96" t="s">
        <v>54</v>
      </c>
      <c r="AL230" s="46"/>
      <c r="AM230" s="41"/>
      <c r="AN230" s="48" t="s">
        <v>54</v>
      </c>
      <c r="AO230" s="48" t="s">
        <v>54</v>
      </c>
      <c r="AP230" s="48" t="s">
        <v>55</v>
      </c>
      <c r="AQ230" s="49"/>
      <c r="AR230" s="49"/>
      <c r="AS230" s="50"/>
    </row>
    <row r="231" spans="1:45" ht="97.8" customHeight="1" x14ac:dyDescent="0.2">
      <c r="A231" s="70">
        <v>192</v>
      </c>
      <c r="B231" s="60" t="s">
        <v>941</v>
      </c>
      <c r="C231" s="60" t="s">
        <v>942</v>
      </c>
      <c r="D231" s="60" t="s">
        <v>44</v>
      </c>
      <c r="E231" s="61">
        <v>2757.2950000000001</v>
      </c>
      <c r="F231" s="35">
        <v>2757.2950000000001</v>
      </c>
      <c r="G231" s="35">
        <v>2756.6039999999998</v>
      </c>
      <c r="H231" s="32" t="s">
        <v>45</v>
      </c>
      <c r="I231" s="63" t="s">
        <v>83</v>
      </c>
      <c r="J231" s="64" t="s">
        <v>943</v>
      </c>
      <c r="K231" s="61">
        <v>2741.9450000000002</v>
      </c>
      <c r="L231" s="35">
        <v>2742.6819999999998</v>
      </c>
      <c r="M231" s="35">
        <f t="shared" ref="M231:M237" si="24">L231-K231</f>
        <v>0.73699999999962529</v>
      </c>
      <c r="N231" s="58">
        <v>0</v>
      </c>
      <c r="O231" s="120" t="s">
        <v>83</v>
      </c>
      <c r="P231" s="121" t="s">
        <v>944</v>
      </c>
      <c r="Q231" s="65"/>
      <c r="R231" s="65" t="s">
        <v>945</v>
      </c>
      <c r="S231" s="40" t="s">
        <v>109</v>
      </c>
      <c r="T231" s="41" t="s">
        <v>946</v>
      </c>
      <c r="U231" s="42" t="s">
        <v>53</v>
      </c>
      <c r="V231" s="43"/>
      <c r="W231" s="44" t="s">
        <v>54</v>
      </c>
      <c r="X231" s="45">
        <v>191</v>
      </c>
      <c r="Y231" s="44" t="s">
        <v>54</v>
      </c>
      <c r="Z231" s="46"/>
      <c r="AA231" s="42"/>
      <c r="AB231" s="43"/>
      <c r="AC231" s="44" t="s">
        <v>54</v>
      </c>
      <c r="AD231" s="45"/>
      <c r="AE231" s="44" t="s">
        <v>54</v>
      </c>
      <c r="AF231" s="46"/>
      <c r="AG231" s="42"/>
      <c r="AH231" s="43"/>
      <c r="AI231" s="44" t="s">
        <v>54</v>
      </c>
      <c r="AJ231" s="45"/>
      <c r="AK231" s="44" t="s">
        <v>54</v>
      </c>
      <c r="AL231" s="46"/>
      <c r="AM231" s="47"/>
      <c r="AN231" s="48" t="s">
        <v>54</v>
      </c>
      <c r="AO231" s="48" t="s">
        <v>54</v>
      </c>
      <c r="AP231" s="48" t="s">
        <v>55</v>
      </c>
      <c r="AQ231" s="49"/>
      <c r="AR231" s="49"/>
      <c r="AS231" s="50"/>
    </row>
    <row r="232" spans="1:45" ht="118.2" customHeight="1" x14ac:dyDescent="0.2">
      <c r="A232" s="70">
        <v>193</v>
      </c>
      <c r="B232" s="60" t="s">
        <v>947</v>
      </c>
      <c r="C232" s="60" t="s">
        <v>637</v>
      </c>
      <c r="D232" s="60" t="s">
        <v>44</v>
      </c>
      <c r="E232" s="61">
        <v>59.582000000000001</v>
      </c>
      <c r="F232" s="62">
        <v>59.582000000000001</v>
      </c>
      <c r="G232" s="35">
        <v>20.309000000000001</v>
      </c>
      <c r="H232" s="32" t="s">
        <v>948</v>
      </c>
      <c r="I232" s="63" t="s">
        <v>83</v>
      </c>
      <c r="J232" s="64" t="s">
        <v>949</v>
      </c>
      <c r="K232" s="61">
        <v>59.582000000000001</v>
      </c>
      <c r="L232" s="35">
        <v>59.582000000000001</v>
      </c>
      <c r="M232" s="35">
        <f t="shared" si="24"/>
        <v>0</v>
      </c>
      <c r="N232" s="58">
        <v>0</v>
      </c>
      <c r="O232" s="69" t="s">
        <v>83</v>
      </c>
      <c r="P232" s="60" t="s">
        <v>950</v>
      </c>
      <c r="Q232" s="65"/>
      <c r="R232" s="65" t="s">
        <v>634</v>
      </c>
      <c r="S232" s="40" t="s">
        <v>257</v>
      </c>
      <c r="T232" s="72" t="s">
        <v>640</v>
      </c>
      <c r="U232" s="42" t="s">
        <v>53</v>
      </c>
      <c r="V232" s="43"/>
      <c r="W232" s="44" t="s">
        <v>54</v>
      </c>
      <c r="X232" s="45">
        <v>192</v>
      </c>
      <c r="Y232" s="44" t="s">
        <v>54</v>
      </c>
      <c r="Z232" s="46"/>
      <c r="AA232" s="42"/>
      <c r="AB232" s="43"/>
      <c r="AC232" s="44" t="s">
        <v>54</v>
      </c>
      <c r="AD232" s="45"/>
      <c r="AE232" s="44" t="s">
        <v>54</v>
      </c>
      <c r="AF232" s="46"/>
      <c r="AG232" s="42"/>
      <c r="AH232" s="43"/>
      <c r="AI232" s="44" t="s">
        <v>54</v>
      </c>
      <c r="AJ232" s="45"/>
      <c r="AK232" s="44" t="s">
        <v>54</v>
      </c>
      <c r="AL232" s="46"/>
      <c r="AM232" s="47"/>
      <c r="AN232" s="48" t="s">
        <v>73</v>
      </c>
      <c r="AO232" s="48" t="s">
        <v>74</v>
      </c>
      <c r="AP232" s="48" t="s">
        <v>75</v>
      </c>
      <c r="AQ232" s="49" t="s">
        <v>56</v>
      </c>
      <c r="AR232" s="49"/>
      <c r="AS232" s="50"/>
    </row>
    <row r="233" spans="1:45" ht="82.8" customHeight="1" x14ac:dyDescent="0.2">
      <c r="A233" s="70">
        <v>194</v>
      </c>
      <c r="B233" s="60" t="s">
        <v>951</v>
      </c>
      <c r="C233" s="60" t="s">
        <v>637</v>
      </c>
      <c r="D233" s="60" t="s">
        <v>44</v>
      </c>
      <c r="E233" s="61">
        <v>44.362000000000002</v>
      </c>
      <c r="F233" s="62">
        <v>44.362000000000002</v>
      </c>
      <c r="G233" s="35">
        <v>17.880272999999999</v>
      </c>
      <c r="H233" s="32" t="s">
        <v>45</v>
      </c>
      <c r="I233" s="63" t="s">
        <v>83</v>
      </c>
      <c r="J233" s="64" t="s">
        <v>952</v>
      </c>
      <c r="K233" s="61">
        <v>44.332000000000001</v>
      </c>
      <c r="L233" s="35">
        <v>67.918999999999997</v>
      </c>
      <c r="M233" s="35">
        <f t="shared" si="24"/>
        <v>23.586999999999996</v>
      </c>
      <c r="N233" s="58">
        <v>0</v>
      </c>
      <c r="O233" s="69" t="s">
        <v>83</v>
      </c>
      <c r="P233" s="60" t="s">
        <v>953</v>
      </c>
      <c r="Q233" s="65" t="s">
        <v>954</v>
      </c>
      <c r="R233" s="65" t="s">
        <v>634</v>
      </c>
      <c r="S233" s="40" t="s">
        <v>257</v>
      </c>
      <c r="T233" s="72" t="s">
        <v>640</v>
      </c>
      <c r="U233" s="42" t="s">
        <v>53</v>
      </c>
      <c r="V233" s="43"/>
      <c r="W233" s="44" t="s">
        <v>54</v>
      </c>
      <c r="X233" s="45">
        <v>193</v>
      </c>
      <c r="Y233" s="44" t="s">
        <v>54</v>
      </c>
      <c r="Z233" s="46"/>
      <c r="AA233" s="42"/>
      <c r="AB233" s="43"/>
      <c r="AC233" s="44" t="s">
        <v>54</v>
      </c>
      <c r="AD233" s="45"/>
      <c r="AE233" s="44" t="s">
        <v>54</v>
      </c>
      <c r="AF233" s="46"/>
      <c r="AG233" s="42"/>
      <c r="AH233" s="43"/>
      <c r="AI233" s="44" t="s">
        <v>54</v>
      </c>
      <c r="AJ233" s="45"/>
      <c r="AK233" s="44" t="s">
        <v>54</v>
      </c>
      <c r="AL233" s="46"/>
      <c r="AM233" s="47"/>
      <c r="AN233" s="48" t="s">
        <v>54</v>
      </c>
      <c r="AO233" s="48" t="s">
        <v>54</v>
      </c>
      <c r="AP233" s="48" t="s">
        <v>100</v>
      </c>
      <c r="AQ233" s="49"/>
      <c r="AR233" s="49"/>
      <c r="AS233" s="50"/>
    </row>
    <row r="234" spans="1:45" ht="100.8" customHeight="1" x14ac:dyDescent="0.2">
      <c r="A234" s="70">
        <v>195</v>
      </c>
      <c r="B234" s="60" t="s">
        <v>955</v>
      </c>
      <c r="C234" s="60" t="s">
        <v>956</v>
      </c>
      <c r="D234" s="60" t="s">
        <v>44</v>
      </c>
      <c r="E234" s="61">
        <v>1134.578</v>
      </c>
      <c r="F234" s="35">
        <f>1134.578+654.749-1712.3</f>
        <v>77.027000000000044</v>
      </c>
      <c r="G234" s="35">
        <v>49.482005999999998</v>
      </c>
      <c r="H234" s="32" t="s">
        <v>45</v>
      </c>
      <c r="I234" s="63" t="s">
        <v>83</v>
      </c>
      <c r="J234" s="64" t="s">
        <v>957</v>
      </c>
      <c r="K234" s="61">
        <v>1065.6990000000001</v>
      </c>
      <c r="L234" s="35">
        <v>1494.557</v>
      </c>
      <c r="M234" s="35">
        <f t="shared" si="24"/>
        <v>428.85799999999995</v>
      </c>
      <c r="N234" s="58">
        <v>0</v>
      </c>
      <c r="O234" s="69" t="s">
        <v>83</v>
      </c>
      <c r="P234" s="60" t="s">
        <v>958</v>
      </c>
      <c r="Q234" s="65" t="s">
        <v>959</v>
      </c>
      <c r="R234" s="65" t="s">
        <v>665</v>
      </c>
      <c r="S234" s="40" t="s">
        <v>257</v>
      </c>
      <c r="T234" s="72" t="s">
        <v>960</v>
      </c>
      <c r="U234" s="42" t="s">
        <v>53</v>
      </c>
      <c r="V234" s="43"/>
      <c r="W234" s="44" t="s">
        <v>54</v>
      </c>
      <c r="X234" s="45">
        <v>194</v>
      </c>
      <c r="Y234" s="44" t="s">
        <v>54</v>
      </c>
      <c r="Z234" s="46"/>
      <c r="AA234" s="42"/>
      <c r="AB234" s="43"/>
      <c r="AC234" s="44" t="s">
        <v>54</v>
      </c>
      <c r="AD234" s="45"/>
      <c r="AE234" s="44" t="s">
        <v>54</v>
      </c>
      <c r="AF234" s="46"/>
      <c r="AG234" s="42"/>
      <c r="AH234" s="43"/>
      <c r="AI234" s="44" t="s">
        <v>54</v>
      </c>
      <c r="AJ234" s="45"/>
      <c r="AK234" s="44" t="s">
        <v>54</v>
      </c>
      <c r="AL234" s="46"/>
      <c r="AM234" s="47"/>
      <c r="AN234" s="48" t="s">
        <v>54</v>
      </c>
      <c r="AO234" s="48" t="s">
        <v>54</v>
      </c>
      <c r="AP234" s="48" t="s">
        <v>86</v>
      </c>
      <c r="AQ234" s="49"/>
      <c r="AR234" s="49"/>
      <c r="AS234" s="50"/>
    </row>
    <row r="235" spans="1:45" ht="152.4" customHeight="1" x14ac:dyDescent="0.2">
      <c r="A235" s="70">
        <v>196</v>
      </c>
      <c r="B235" s="60" t="s">
        <v>961</v>
      </c>
      <c r="C235" s="60" t="s">
        <v>962</v>
      </c>
      <c r="D235" s="60" t="s">
        <v>44</v>
      </c>
      <c r="E235" s="61">
        <v>64.894000000000005</v>
      </c>
      <c r="F235" s="35">
        <v>96.92</v>
      </c>
      <c r="G235" s="35">
        <v>81.090964</v>
      </c>
      <c r="H235" s="32" t="s">
        <v>963</v>
      </c>
      <c r="I235" s="63" t="s">
        <v>83</v>
      </c>
      <c r="J235" s="64" t="s">
        <v>964</v>
      </c>
      <c r="K235" s="61">
        <v>66.016999999999996</v>
      </c>
      <c r="L235" s="35">
        <v>79.415000000000006</v>
      </c>
      <c r="M235" s="35">
        <f t="shared" si="24"/>
        <v>13.39800000000001</v>
      </c>
      <c r="N235" s="58">
        <v>0</v>
      </c>
      <c r="O235" s="69" t="s">
        <v>83</v>
      </c>
      <c r="P235" s="99" t="s">
        <v>965</v>
      </c>
      <c r="Q235" s="65" t="s">
        <v>966</v>
      </c>
      <c r="R235" s="65" t="s">
        <v>967</v>
      </c>
      <c r="S235" s="40" t="s">
        <v>257</v>
      </c>
      <c r="T235" s="72" t="s">
        <v>968</v>
      </c>
      <c r="U235" s="42" t="s">
        <v>53</v>
      </c>
      <c r="V235" s="43"/>
      <c r="W235" s="44" t="s">
        <v>54</v>
      </c>
      <c r="X235" s="45">
        <v>195</v>
      </c>
      <c r="Y235" s="44" t="s">
        <v>54</v>
      </c>
      <c r="Z235" s="46"/>
      <c r="AA235" s="42"/>
      <c r="AB235" s="43"/>
      <c r="AC235" s="44" t="s">
        <v>54</v>
      </c>
      <c r="AD235" s="45"/>
      <c r="AE235" s="44" t="s">
        <v>54</v>
      </c>
      <c r="AF235" s="46"/>
      <c r="AG235" s="42"/>
      <c r="AH235" s="43"/>
      <c r="AI235" s="44" t="s">
        <v>54</v>
      </c>
      <c r="AJ235" s="45"/>
      <c r="AK235" s="44" t="s">
        <v>54</v>
      </c>
      <c r="AL235" s="46"/>
      <c r="AM235" s="47"/>
      <c r="AN235" s="48" t="s">
        <v>73</v>
      </c>
      <c r="AO235" s="48" t="s">
        <v>74</v>
      </c>
      <c r="AP235" s="48" t="s">
        <v>75</v>
      </c>
      <c r="AQ235" s="49"/>
      <c r="AR235" s="49"/>
      <c r="AS235" s="50"/>
    </row>
    <row r="236" spans="1:45" ht="286.2" customHeight="1" x14ac:dyDescent="0.2">
      <c r="A236" s="70">
        <v>197</v>
      </c>
      <c r="B236" s="60" t="s">
        <v>969</v>
      </c>
      <c r="C236" s="60" t="s">
        <v>970</v>
      </c>
      <c r="D236" s="60" t="s">
        <v>44</v>
      </c>
      <c r="E236" s="61">
        <v>153.363</v>
      </c>
      <c r="F236" s="61">
        <v>153.363</v>
      </c>
      <c r="G236" s="122">
        <v>116.747</v>
      </c>
      <c r="H236" s="32" t="s">
        <v>971</v>
      </c>
      <c r="I236" s="63" t="s">
        <v>83</v>
      </c>
      <c r="J236" s="64" t="s">
        <v>972</v>
      </c>
      <c r="K236" s="61">
        <v>155.876</v>
      </c>
      <c r="L236" s="35">
        <v>156.84700000000001</v>
      </c>
      <c r="M236" s="35">
        <f t="shared" si="24"/>
        <v>0.97100000000000364</v>
      </c>
      <c r="N236" s="58">
        <v>0</v>
      </c>
      <c r="O236" s="69" t="s">
        <v>83</v>
      </c>
      <c r="P236" s="99" t="s">
        <v>973</v>
      </c>
      <c r="Q236" s="65"/>
      <c r="R236" s="65" t="s">
        <v>728</v>
      </c>
      <c r="S236" s="40" t="s">
        <v>257</v>
      </c>
      <c r="T236" s="72" t="s">
        <v>729</v>
      </c>
      <c r="U236" s="42" t="s">
        <v>53</v>
      </c>
      <c r="V236" s="43"/>
      <c r="W236" s="44" t="s">
        <v>54</v>
      </c>
      <c r="X236" s="45">
        <v>196</v>
      </c>
      <c r="Y236" s="44" t="s">
        <v>54</v>
      </c>
      <c r="Z236" s="46"/>
      <c r="AA236" s="42"/>
      <c r="AB236" s="43"/>
      <c r="AC236" s="44" t="s">
        <v>54</v>
      </c>
      <c r="AD236" s="45"/>
      <c r="AE236" s="44" t="s">
        <v>54</v>
      </c>
      <c r="AF236" s="46"/>
      <c r="AG236" s="42"/>
      <c r="AH236" s="43"/>
      <c r="AI236" s="44" t="s">
        <v>54</v>
      </c>
      <c r="AJ236" s="45"/>
      <c r="AK236" s="44" t="s">
        <v>54</v>
      </c>
      <c r="AL236" s="46"/>
      <c r="AM236" s="47"/>
      <c r="AN236" s="48" t="s">
        <v>73</v>
      </c>
      <c r="AO236" s="48" t="s">
        <v>134</v>
      </c>
      <c r="AP236" s="48" t="s">
        <v>8</v>
      </c>
      <c r="AQ236" s="49"/>
      <c r="AR236" s="49" t="s">
        <v>56</v>
      </c>
      <c r="AS236" s="50"/>
    </row>
    <row r="237" spans="1:45" ht="306.60000000000002" customHeight="1" x14ac:dyDescent="0.2">
      <c r="A237" s="70">
        <v>198</v>
      </c>
      <c r="B237" s="60" t="s">
        <v>974</v>
      </c>
      <c r="C237" s="60" t="s">
        <v>637</v>
      </c>
      <c r="D237" s="60" t="s">
        <v>44</v>
      </c>
      <c r="E237" s="61">
        <v>1338.2080000000001</v>
      </c>
      <c r="F237" s="122">
        <v>1338.2080000000001</v>
      </c>
      <c r="G237" s="122">
        <v>1338.2080000000001</v>
      </c>
      <c r="H237" s="32" t="s">
        <v>975</v>
      </c>
      <c r="I237" s="63" t="s">
        <v>83</v>
      </c>
      <c r="J237" s="64" t="s">
        <v>976</v>
      </c>
      <c r="K237" s="61">
        <v>1342.9829999999999</v>
      </c>
      <c r="L237" s="35">
        <v>1567.3309999999999</v>
      </c>
      <c r="M237" s="35">
        <f t="shared" si="24"/>
        <v>224.34799999999996</v>
      </c>
      <c r="N237" s="58">
        <v>0</v>
      </c>
      <c r="O237" s="69" t="s">
        <v>83</v>
      </c>
      <c r="P237" s="99" t="s">
        <v>977</v>
      </c>
      <c r="Q237" s="65" t="s">
        <v>978</v>
      </c>
      <c r="R237" s="65" t="s">
        <v>728</v>
      </c>
      <c r="S237" s="40" t="s">
        <v>257</v>
      </c>
      <c r="T237" s="72" t="s">
        <v>979</v>
      </c>
      <c r="U237" s="42" t="s">
        <v>53</v>
      </c>
      <c r="V237" s="43"/>
      <c r="W237" s="44" t="s">
        <v>54</v>
      </c>
      <c r="X237" s="45">
        <v>197</v>
      </c>
      <c r="Y237" s="44" t="s">
        <v>54</v>
      </c>
      <c r="Z237" s="46"/>
      <c r="AA237" s="42"/>
      <c r="AB237" s="43"/>
      <c r="AC237" s="44" t="s">
        <v>54</v>
      </c>
      <c r="AD237" s="45"/>
      <c r="AE237" s="44" t="s">
        <v>54</v>
      </c>
      <c r="AF237" s="46"/>
      <c r="AG237" s="42"/>
      <c r="AH237" s="43"/>
      <c r="AI237" s="44" t="s">
        <v>54</v>
      </c>
      <c r="AJ237" s="45"/>
      <c r="AK237" s="44" t="s">
        <v>54</v>
      </c>
      <c r="AL237" s="46"/>
      <c r="AM237" s="47"/>
      <c r="AN237" s="48" t="s">
        <v>73</v>
      </c>
      <c r="AO237" s="48" t="s">
        <v>134</v>
      </c>
      <c r="AP237" s="48" t="s">
        <v>191</v>
      </c>
      <c r="AQ237" s="49"/>
      <c r="AR237" s="49" t="s">
        <v>56</v>
      </c>
      <c r="AS237" s="50"/>
    </row>
    <row r="238" spans="1:45" ht="13.8" thickBot="1" x14ac:dyDescent="0.25">
      <c r="A238" s="123"/>
      <c r="B238" s="124"/>
      <c r="C238" s="124"/>
      <c r="D238" s="124"/>
      <c r="E238" s="125"/>
      <c r="F238" s="126"/>
      <c r="G238" s="127"/>
      <c r="H238" s="128"/>
      <c r="I238" s="129"/>
      <c r="J238" s="130"/>
      <c r="K238" s="125"/>
      <c r="L238" s="131"/>
      <c r="M238" s="132"/>
      <c r="N238" s="131"/>
      <c r="O238" s="133"/>
      <c r="P238" s="134"/>
      <c r="Q238" s="135"/>
      <c r="R238" s="135"/>
      <c r="S238" s="136"/>
      <c r="T238" s="137"/>
      <c r="U238" s="42"/>
      <c r="V238" s="43"/>
      <c r="W238" s="44" t="s">
        <v>54</v>
      </c>
      <c r="X238" s="45"/>
      <c r="Y238" s="44" t="s">
        <v>54</v>
      </c>
      <c r="Z238" s="46"/>
      <c r="AA238" s="42"/>
      <c r="AB238" s="43"/>
      <c r="AC238" s="44" t="s">
        <v>54</v>
      </c>
      <c r="AD238" s="45"/>
      <c r="AE238" s="44" t="s">
        <v>54</v>
      </c>
      <c r="AF238" s="46"/>
      <c r="AG238" s="42"/>
      <c r="AH238" s="43"/>
      <c r="AI238" s="44" t="s">
        <v>54</v>
      </c>
      <c r="AJ238" s="45"/>
      <c r="AK238" s="44" t="s">
        <v>54</v>
      </c>
      <c r="AL238" s="46"/>
      <c r="AM238" s="47"/>
      <c r="AN238" s="117"/>
      <c r="AO238" s="117"/>
      <c r="AP238" s="117"/>
      <c r="AQ238" s="95"/>
      <c r="AR238" s="95"/>
      <c r="AS238" s="118"/>
    </row>
    <row r="239" spans="1:45" ht="13.8" thickTop="1" x14ac:dyDescent="0.2">
      <c r="A239" s="284" t="s">
        <v>980</v>
      </c>
      <c r="B239" s="285"/>
      <c r="C239" s="138"/>
      <c r="D239" s="138"/>
      <c r="E239" s="139">
        <v>10768480.132000001</v>
      </c>
      <c r="F239" s="140">
        <v>11228068.876417</v>
      </c>
      <c r="G239" s="140">
        <v>10828737.868281998</v>
      </c>
      <c r="H239" s="141"/>
      <c r="I239" s="290" t="s">
        <v>51</v>
      </c>
      <c r="J239" s="291"/>
      <c r="K239" s="139">
        <v>1043008.9080000002</v>
      </c>
      <c r="L239" s="140">
        <v>560134.0070000001</v>
      </c>
      <c r="M239" s="140">
        <v>-482673.66099999991</v>
      </c>
      <c r="N239" s="140">
        <v>-1.2690000000000001</v>
      </c>
      <c r="O239" s="292"/>
      <c r="P239" s="292"/>
      <c r="Q239" s="295"/>
      <c r="R239" s="295"/>
      <c r="S239" s="318"/>
      <c r="T239" s="318"/>
      <c r="U239" s="321"/>
      <c r="V239" s="322"/>
      <c r="W239" s="322"/>
      <c r="X239" s="322"/>
      <c r="Y239" s="322"/>
      <c r="Z239" s="323"/>
      <c r="AA239" s="321"/>
      <c r="AB239" s="322"/>
      <c r="AC239" s="322"/>
      <c r="AD239" s="322"/>
      <c r="AE239" s="322"/>
      <c r="AF239" s="323"/>
      <c r="AG239" s="321"/>
      <c r="AH239" s="322"/>
      <c r="AI239" s="322"/>
      <c r="AJ239" s="322"/>
      <c r="AK239" s="322"/>
      <c r="AL239" s="323"/>
      <c r="AM239" s="330"/>
      <c r="AN239" s="142"/>
      <c r="AO239" s="142"/>
      <c r="AP239" s="142"/>
      <c r="AQ239" s="318"/>
      <c r="AR239" s="318"/>
      <c r="AS239" s="302"/>
    </row>
    <row r="240" spans="1:45" x14ac:dyDescent="0.2">
      <c r="A240" s="286"/>
      <c r="B240" s="287"/>
      <c r="C240" s="143"/>
      <c r="D240" s="143"/>
      <c r="E240" s="144">
        <v>10244.960999999999</v>
      </c>
      <c r="F240" s="145">
        <v>11153.526515</v>
      </c>
      <c r="G240" s="145">
        <v>10188.799999999999</v>
      </c>
      <c r="H240" s="146"/>
      <c r="I240" s="305" t="s">
        <v>981</v>
      </c>
      <c r="J240" s="306"/>
      <c r="K240" s="144">
        <v>10459.365999999998</v>
      </c>
      <c r="L240" s="145">
        <v>16563.332999999999</v>
      </c>
      <c r="M240" s="145">
        <v>6103.9670000000006</v>
      </c>
      <c r="N240" s="147">
        <v>0</v>
      </c>
      <c r="O240" s="293"/>
      <c r="P240" s="293"/>
      <c r="Q240" s="296"/>
      <c r="R240" s="296"/>
      <c r="S240" s="319"/>
      <c r="T240" s="319"/>
      <c r="U240" s="324"/>
      <c r="V240" s="325"/>
      <c r="W240" s="325"/>
      <c r="X240" s="325"/>
      <c r="Y240" s="325"/>
      <c r="Z240" s="326"/>
      <c r="AA240" s="324"/>
      <c r="AB240" s="325"/>
      <c r="AC240" s="325"/>
      <c r="AD240" s="325"/>
      <c r="AE240" s="325"/>
      <c r="AF240" s="326"/>
      <c r="AG240" s="324"/>
      <c r="AH240" s="325"/>
      <c r="AI240" s="325"/>
      <c r="AJ240" s="325"/>
      <c r="AK240" s="325"/>
      <c r="AL240" s="326"/>
      <c r="AM240" s="331"/>
      <c r="AN240" s="148"/>
      <c r="AO240" s="148"/>
      <c r="AP240" s="148"/>
      <c r="AQ240" s="319"/>
      <c r="AR240" s="319"/>
      <c r="AS240" s="303"/>
    </row>
    <row r="241" spans="1:45" ht="13.8" thickBot="1" x14ac:dyDescent="0.25">
      <c r="A241" s="288"/>
      <c r="B241" s="289"/>
      <c r="C241" s="149"/>
      <c r="D241" s="149"/>
      <c r="E241" s="150">
        <v>3302810.3839999996</v>
      </c>
      <c r="F241" s="151">
        <v>3222999.3806829993</v>
      </c>
      <c r="G241" s="151">
        <v>3105042.3897170005</v>
      </c>
      <c r="H241" s="152"/>
      <c r="I241" s="307" t="s">
        <v>982</v>
      </c>
      <c r="J241" s="308"/>
      <c r="K241" s="150">
        <v>3255407.2680000002</v>
      </c>
      <c r="L241" s="151">
        <v>0</v>
      </c>
      <c r="M241" s="151">
        <v>-3255407.2680000002</v>
      </c>
      <c r="N241" s="153">
        <v>0</v>
      </c>
      <c r="O241" s="294"/>
      <c r="P241" s="294"/>
      <c r="Q241" s="297"/>
      <c r="R241" s="297"/>
      <c r="S241" s="320"/>
      <c r="T241" s="320"/>
      <c r="U241" s="327"/>
      <c r="V241" s="328"/>
      <c r="W241" s="328"/>
      <c r="X241" s="328"/>
      <c r="Y241" s="328"/>
      <c r="Z241" s="329"/>
      <c r="AA241" s="327"/>
      <c r="AB241" s="328"/>
      <c r="AC241" s="328"/>
      <c r="AD241" s="328"/>
      <c r="AE241" s="328"/>
      <c r="AF241" s="329"/>
      <c r="AG241" s="327"/>
      <c r="AH241" s="328"/>
      <c r="AI241" s="328"/>
      <c r="AJ241" s="328"/>
      <c r="AK241" s="328"/>
      <c r="AL241" s="329"/>
      <c r="AM241" s="332"/>
      <c r="AN241" s="154"/>
      <c r="AO241" s="154"/>
      <c r="AP241" s="154"/>
      <c r="AQ241" s="320"/>
      <c r="AR241" s="320"/>
      <c r="AS241" s="304"/>
    </row>
    <row r="242" spans="1:45" x14ac:dyDescent="0.2">
      <c r="A242" s="286" t="s">
        <v>983</v>
      </c>
      <c r="B242" s="287"/>
      <c r="C242" s="143"/>
      <c r="D242" s="143"/>
      <c r="E242" s="155">
        <v>2607227.129999999</v>
      </c>
      <c r="F242" s="156">
        <v>2606031.2014839994</v>
      </c>
      <c r="G242" s="157">
        <v>2603590.8725369992</v>
      </c>
      <c r="H242" s="158"/>
      <c r="I242" s="311" t="s">
        <v>51</v>
      </c>
      <c r="J242" s="312"/>
      <c r="K242" s="155">
        <v>2544226.6149999998</v>
      </c>
      <c r="L242" s="157">
        <v>3079407.7849999997</v>
      </c>
      <c r="M242" s="159">
        <v>535181.16999999993</v>
      </c>
      <c r="N242" s="313"/>
      <c r="O242" s="316"/>
      <c r="P242" s="316"/>
      <c r="Q242" s="341"/>
      <c r="R242" s="341"/>
      <c r="S242" s="333"/>
      <c r="T242" s="333"/>
      <c r="U242" s="348"/>
      <c r="V242" s="349"/>
      <c r="W242" s="349"/>
      <c r="X242" s="349"/>
      <c r="Y242" s="349"/>
      <c r="Z242" s="350"/>
      <c r="AA242" s="348"/>
      <c r="AB242" s="349"/>
      <c r="AC242" s="349"/>
      <c r="AD242" s="349"/>
      <c r="AE242" s="349"/>
      <c r="AF242" s="350"/>
      <c r="AG242" s="348"/>
      <c r="AH242" s="349"/>
      <c r="AI242" s="349"/>
      <c r="AJ242" s="349"/>
      <c r="AK242" s="349"/>
      <c r="AL242" s="350"/>
      <c r="AM242" s="357"/>
      <c r="AN242" s="160"/>
      <c r="AO242" s="160"/>
      <c r="AP242" s="160"/>
      <c r="AQ242" s="333"/>
      <c r="AR242" s="333"/>
      <c r="AS242" s="336"/>
    </row>
    <row r="243" spans="1:45" x14ac:dyDescent="0.2">
      <c r="A243" s="286"/>
      <c r="B243" s="287"/>
      <c r="C243" s="143"/>
      <c r="D243" s="143"/>
      <c r="E243" s="144">
        <v>1843.931</v>
      </c>
      <c r="F243" s="145">
        <v>1843.931</v>
      </c>
      <c r="G243" s="145">
        <v>1584.25758</v>
      </c>
      <c r="H243" s="146"/>
      <c r="I243" s="305" t="s">
        <v>981</v>
      </c>
      <c r="J243" s="306"/>
      <c r="K243" s="144">
        <v>1864.5889999999999</v>
      </c>
      <c r="L243" s="161">
        <v>1985.0450000000019</v>
      </c>
      <c r="M243" s="161">
        <v>120.45600000000195</v>
      </c>
      <c r="N243" s="314"/>
      <c r="O243" s="293"/>
      <c r="P243" s="293"/>
      <c r="Q243" s="342"/>
      <c r="R243" s="342"/>
      <c r="S243" s="334"/>
      <c r="T243" s="334"/>
      <c r="U243" s="351"/>
      <c r="V243" s="352"/>
      <c r="W243" s="352"/>
      <c r="X243" s="352"/>
      <c r="Y243" s="352"/>
      <c r="Z243" s="353"/>
      <c r="AA243" s="351"/>
      <c r="AB243" s="352"/>
      <c r="AC243" s="352"/>
      <c r="AD243" s="352"/>
      <c r="AE243" s="352"/>
      <c r="AF243" s="353"/>
      <c r="AG243" s="351"/>
      <c r="AH243" s="352"/>
      <c r="AI243" s="352"/>
      <c r="AJ243" s="352"/>
      <c r="AK243" s="352"/>
      <c r="AL243" s="353"/>
      <c r="AM243" s="358"/>
      <c r="AN243" s="162"/>
      <c r="AO243" s="162"/>
      <c r="AP243" s="162"/>
      <c r="AQ243" s="334"/>
      <c r="AR243" s="334"/>
      <c r="AS243" s="337"/>
    </row>
    <row r="244" spans="1:45" ht="13.8" thickBot="1" x14ac:dyDescent="0.25">
      <c r="A244" s="309"/>
      <c r="B244" s="310"/>
      <c r="C244" s="163"/>
      <c r="D244" s="163"/>
      <c r="E244" s="125">
        <v>39699.504000000001</v>
      </c>
      <c r="F244" s="132">
        <v>15417.213999999998</v>
      </c>
      <c r="G244" s="131">
        <v>7224.2573919999995</v>
      </c>
      <c r="H244" s="164"/>
      <c r="I244" s="339" t="s">
        <v>982</v>
      </c>
      <c r="J244" s="340"/>
      <c r="K244" s="125">
        <v>18415.857</v>
      </c>
      <c r="L244" s="131">
        <v>0</v>
      </c>
      <c r="M244" s="165">
        <v>-18415.857</v>
      </c>
      <c r="N244" s="315"/>
      <c r="O244" s="317"/>
      <c r="P244" s="317"/>
      <c r="Q244" s="343"/>
      <c r="R244" s="343"/>
      <c r="S244" s="335"/>
      <c r="T244" s="335"/>
      <c r="U244" s="354"/>
      <c r="V244" s="355"/>
      <c r="W244" s="355"/>
      <c r="X244" s="355"/>
      <c r="Y244" s="355"/>
      <c r="Z244" s="356"/>
      <c r="AA244" s="354"/>
      <c r="AB244" s="355"/>
      <c r="AC244" s="355"/>
      <c r="AD244" s="355"/>
      <c r="AE244" s="355"/>
      <c r="AF244" s="356"/>
      <c r="AG244" s="354"/>
      <c r="AH244" s="355"/>
      <c r="AI244" s="355"/>
      <c r="AJ244" s="355"/>
      <c r="AK244" s="355"/>
      <c r="AL244" s="356"/>
      <c r="AM244" s="359"/>
      <c r="AN244" s="166"/>
      <c r="AO244" s="166"/>
      <c r="AP244" s="166"/>
      <c r="AQ244" s="335"/>
      <c r="AR244" s="335"/>
      <c r="AS244" s="338"/>
    </row>
    <row r="245" spans="1:45" ht="13.8" thickTop="1" x14ac:dyDescent="0.2">
      <c r="A245" s="284" t="s">
        <v>984</v>
      </c>
      <c r="B245" s="285"/>
      <c r="C245" s="143"/>
      <c r="D245" s="143"/>
      <c r="E245" s="155">
        <v>13375707.262</v>
      </c>
      <c r="F245" s="156">
        <v>13834100.077900998</v>
      </c>
      <c r="G245" s="157">
        <v>13432328.740818996</v>
      </c>
      <c r="H245" s="158"/>
      <c r="I245" s="290" t="s">
        <v>51</v>
      </c>
      <c r="J245" s="291"/>
      <c r="K245" s="155">
        <v>3587235.523</v>
      </c>
      <c r="L245" s="167">
        <v>3639541.7919999999</v>
      </c>
      <c r="M245" s="156">
        <v>52507.50900000002</v>
      </c>
      <c r="N245" s="344"/>
      <c r="O245" s="292"/>
      <c r="P245" s="292"/>
      <c r="Q245" s="346"/>
      <c r="R245" s="346"/>
      <c r="S245" s="362"/>
      <c r="T245" s="362"/>
      <c r="U245" s="366"/>
      <c r="V245" s="367"/>
      <c r="W245" s="367"/>
      <c r="X245" s="367"/>
      <c r="Y245" s="367"/>
      <c r="Z245" s="368"/>
      <c r="AA245" s="366"/>
      <c r="AB245" s="367"/>
      <c r="AC245" s="367"/>
      <c r="AD245" s="367"/>
      <c r="AE245" s="367"/>
      <c r="AF245" s="368"/>
      <c r="AG245" s="366"/>
      <c r="AH245" s="367"/>
      <c r="AI245" s="367"/>
      <c r="AJ245" s="367"/>
      <c r="AK245" s="367"/>
      <c r="AL245" s="368"/>
      <c r="AM245" s="360"/>
      <c r="AN245" s="168"/>
      <c r="AO245" s="168"/>
      <c r="AP245" s="168"/>
      <c r="AQ245" s="362"/>
      <c r="AR245" s="362"/>
      <c r="AS245" s="364"/>
    </row>
    <row r="246" spans="1:45" x14ac:dyDescent="0.2">
      <c r="A246" s="286"/>
      <c r="B246" s="287"/>
      <c r="C246" s="143"/>
      <c r="D246" s="143"/>
      <c r="E246" s="144">
        <v>12088.892</v>
      </c>
      <c r="F246" s="145">
        <v>12997.457515</v>
      </c>
      <c r="G246" s="145">
        <v>11773.057579999999</v>
      </c>
      <c r="H246" s="146"/>
      <c r="I246" s="305" t="s">
        <v>981</v>
      </c>
      <c r="J246" s="306"/>
      <c r="K246" s="144">
        <v>12323.954999999998</v>
      </c>
      <c r="L246" s="35">
        <v>18548.378000000001</v>
      </c>
      <c r="M246" s="145">
        <v>6224.4230000000025</v>
      </c>
      <c r="N246" s="314"/>
      <c r="O246" s="293"/>
      <c r="P246" s="293"/>
      <c r="Q246" s="342"/>
      <c r="R246" s="342"/>
      <c r="S246" s="334"/>
      <c r="T246" s="334"/>
      <c r="U246" s="351"/>
      <c r="V246" s="352"/>
      <c r="W246" s="352"/>
      <c r="X246" s="352"/>
      <c r="Y246" s="352"/>
      <c r="Z246" s="353"/>
      <c r="AA246" s="351"/>
      <c r="AB246" s="352"/>
      <c r="AC246" s="352"/>
      <c r="AD246" s="352"/>
      <c r="AE246" s="352"/>
      <c r="AF246" s="353"/>
      <c r="AG246" s="351"/>
      <c r="AH246" s="352"/>
      <c r="AI246" s="352"/>
      <c r="AJ246" s="352"/>
      <c r="AK246" s="352"/>
      <c r="AL246" s="353"/>
      <c r="AM246" s="358"/>
      <c r="AN246" s="162"/>
      <c r="AO246" s="162"/>
      <c r="AP246" s="162"/>
      <c r="AQ246" s="334"/>
      <c r="AR246" s="334"/>
      <c r="AS246" s="337"/>
    </row>
    <row r="247" spans="1:45" ht="13.8" thickBot="1" x14ac:dyDescent="0.25">
      <c r="A247" s="288"/>
      <c r="B247" s="289"/>
      <c r="C247" s="149"/>
      <c r="D247" s="149"/>
      <c r="E247" s="169">
        <v>3342509.8879999998</v>
      </c>
      <c r="F247" s="170">
        <v>3238416.5946829994</v>
      </c>
      <c r="G247" s="171">
        <v>3112266.6471090005</v>
      </c>
      <c r="H247" s="172"/>
      <c r="I247" s="307" t="s">
        <v>982</v>
      </c>
      <c r="J247" s="308"/>
      <c r="K247" s="169">
        <v>3273823.125</v>
      </c>
      <c r="L247" s="173">
        <v>0</v>
      </c>
      <c r="M247" s="170">
        <v>-3273823.125</v>
      </c>
      <c r="N247" s="345"/>
      <c r="O247" s="294"/>
      <c r="P247" s="294"/>
      <c r="Q247" s="347"/>
      <c r="R247" s="347"/>
      <c r="S247" s="363"/>
      <c r="T247" s="363"/>
      <c r="U247" s="369"/>
      <c r="V247" s="370"/>
      <c r="W247" s="370"/>
      <c r="X247" s="370"/>
      <c r="Y247" s="370"/>
      <c r="Z247" s="371"/>
      <c r="AA247" s="369"/>
      <c r="AB247" s="370"/>
      <c r="AC247" s="370"/>
      <c r="AD247" s="370"/>
      <c r="AE247" s="370"/>
      <c r="AF247" s="371"/>
      <c r="AG247" s="369"/>
      <c r="AH247" s="370"/>
      <c r="AI247" s="370"/>
      <c r="AJ247" s="370"/>
      <c r="AK247" s="370"/>
      <c r="AL247" s="371"/>
      <c r="AM247" s="361"/>
      <c r="AN247" s="174"/>
      <c r="AO247" s="174"/>
      <c r="AP247" s="174"/>
      <c r="AQ247" s="363"/>
      <c r="AR247" s="363"/>
      <c r="AS247" s="365"/>
    </row>
    <row r="248" spans="1:45" ht="17.7" customHeight="1" x14ac:dyDescent="0.2">
      <c r="A248" s="175" t="s">
        <v>985</v>
      </c>
      <c r="B248" s="176"/>
      <c r="C248" s="176"/>
      <c r="D248" s="176"/>
      <c r="E248" s="177"/>
      <c r="F248" s="178"/>
      <c r="G248" s="178"/>
      <c r="H248" s="178"/>
      <c r="I248" s="179"/>
      <c r="J248" s="179"/>
      <c r="K248" s="177"/>
      <c r="L248" s="178"/>
      <c r="M248" s="178"/>
      <c r="N248" s="180"/>
      <c r="O248" s="181"/>
      <c r="P248" s="181"/>
      <c r="Q248" s="182"/>
      <c r="R248" s="182"/>
      <c r="S248" s="183"/>
      <c r="T248" s="183"/>
      <c r="U248" s="183"/>
      <c r="V248" s="183"/>
      <c r="W248" s="183"/>
      <c r="X248" s="183"/>
      <c r="Y248" s="183"/>
      <c r="Z248" s="183"/>
      <c r="AA248" s="183"/>
      <c r="AB248" s="183"/>
      <c r="AC248" s="183"/>
      <c r="AD248" s="183"/>
      <c r="AE248" s="183"/>
      <c r="AF248" s="183"/>
      <c r="AG248" s="183"/>
      <c r="AH248" s="183"/>
      <c r="AI248" s="183"/>
      <c r="AJ248" s="183"/>
      <c r="AK248" s="183"/>
      <c r="AL248" s="183"/>
      <c r="AM248" s="183"/>
      <c r="AN248" s="183"/>
      <c r="AO248" s="183"/>
      <c r="AP248" s="183"/>
      <c r="AS248" s="184"/>
    </row>
    <row r="249" spans="1:45" ht="18" customHeight="1" x14ac:dyDescent="0.2">
      <c r="A249" s="185" t="s">
        <v>986</v>
      </c>
      <c r="F249" s="186"/>
      <c r="G249" s="186"/>
      <c r="H249" s="186"/>
      <c r="I249" s="186"/>
      <c r="J249" s="186"/>
    </row>
    <row r="250" spans="1:45" ht="18" customHeight="1" x14ac:dyDescent="0.2">
      <c r="A250" s="187" t="s">
        <v>987</v>
      </c>
    </row>
    <row r="251" spans="1:45" ht="18" customHeight="1" x14ac:dyDescent="0.2">
      <c r="A251" s="188" t="s">
        <v>988</v>
      </c>
      <c r="B251" s="189"/>
      <c r="C251" s="190"/>
      <c r="D251" s="190"/>
    </row>
    <row r="252" spans="1:45" ht="18" customHeight="1" x14ac:dyDescent="0.2">
      <c r="A252" s="187" t="s">
        <v>989</v>
      </c>
      <c r="B252" s="189"/>
      <c r="C252" s="190"/>
      <c r="D252" s="190"/>
    </row>
    <row r="253" spans="1:45" ht="18" customHeight="1" x14ac:dyDescent="0.2">
      <c r="A253" s="191" t="s">
        <v>990</v>
      </c>
      <c r="B253" s="191"/>
      <c r="C253" s="185"/>
      <c r="D253" s="185"/>
      <c r="E253" s="192"/>
      <c r="F253" s="192"/>
      <c r="G253" s="192"/>
      <c r="H253" s="192"/>
      <c r="I253" s="192"/>
      <c r="J253" s="192"/>
      <c r="K253" s="192"/>
      <c r="L253" s="192"/>
      <c r="M253" s="192"/>
      <c r="N253" s="192"/>
      <c r="O253" s="192"/>
      <c r="P253" s="192"/>
      <c r="Q253" s="192"/>
      <c r="R253" s="192"/>
      <c r="S253" s="193"/>
      <c r="T253" s="193"/>
      <c r="U253" s="193"/>
      <c r="V253" s="193"/>
      <c r="W253" s="193"/>
      <c r="X253" s="193"/>
      <c r="Y253" s="193"/>
      <c r="Z253" s="193"/>
      <c r="AA253" s="193"/>
      <c r="AB253" s="193"/>
      <c r="AC253" s="193"/>
      <c r="AD253" s="193"/>
      <c r="AE253" s="193"/>
      <c r="AF253" s="193"/>
      <c r="AG253" s="193"/>
      <c r="AH253" s="193"/>
      <c r="AI253" s="193"/>
      <c r="AJ253" s="193"/>
      <c r="AK253" s="193"/>
      <c r="AL253" s="193"/>
      <c r="AM253" s="193"/>
      <c r="AN253" s="193"/>
      <c r="AO253" s="193"/>
      <c r="AP253" s="193"/>
    </row>
    <row r="254" spans="1:45" ht="18" customHeight="1" x14ac:dyDescent="0.2">
      <c r="A254" s="191" t="s">
        <v>991</v>
      </c>
      <c r="B254" s="191"/>
      <c r="C254" s="185"/>
      <c r="D254" s="185"/>
      <c r="E254" s="192"/>
      <c r="F254" s="192"/>
      <c r="G254" s="192"/>
      <c r="H254" s="192"/>
      <c r="I254" s="192"/>
      <c r="J254" s="192"/>
      <c r="K254" s="192"/>
      <c r="L254" s="192"/>
      <c r="M254" s="192"/>
      <c r="N254" s="192"/>
      <c r="O254" s="192"/>
      <c r="P254" s="192"/>
      <c r="Q254" s="192"/>
      <c r="R254" s="192"/>
      <c r="S254" s="193"/>
      <c r="T254" s="193"/>
      <c r="U254" s="193"/>
      <c r="V254" s="193"/>
      <c r="W254" s="193"/>
      <c r="X254" s="193"/>
      <c r="Y254" s="193"/>
      <c r="Z254" s="193"/>
      <c r="AA254" s="193"/>
      <c r="AB254" s="193"/>
      <c r="AC254" s="193"/>
      <c r="AD254" s="193"/>
      <c r="AE254" s="193"/>
      <c r="AF254" s="193"/>
      <c r="AG254" s="193"/>
      <c r="AH254" s="193"/>
      <c r="AI254" s="193"/>
      <c r="AJ254" s="193"/>
      <c r="AK254" s="193"/>
      <c r="AL254" s="193"/>
      <c r="AM254" s="193"/>
      <c r="AN254" s="193"/>
      <c r="AO254" s="193"/>
      <c r="AP254" s="193"/>
    </row>
    <row r="255" spans="1:45" ht="18" customHeight="1" x14ac:dyDescent="0.2">
      <c r="A255" s="191" t="s">
        <v>992</v>
      </c>
      <c r="B255" s="191"/>
      <c r="C255" s="185"/>
      <c r="D255" s="185"/>
    </row>
    <row r="256" spans="1:45" ht="18" customHeight="1" x14ac:dyDescent="0.2">
      <c r="A256" s="191" t="s">
        <v>993</v>
      </c>
      <c r="B256" s="89"/>
    </row>
    <row r="257" spans="1:45" ht="18" customHeight="1" x14ac:dyDescent="0.2">
      <c r="A257" s="185" t="s">
        <v>994</v>
      </c>
    </row>
    <row r="258" spans="1:45" x14ac:dyDescent="0.2">
      <c r="A258" s="185"/>
    </row>
    <row r="259" spans="1:45" x14ac:dyDescent="0.2">
      <c r="I259" s="372"/>
      <c r="J259" s="372"/>
      <c r="O259" s="372"/>
      <c r="P259" s="372"/>
      <c r="U259" s="372"/>
      <c r="V259" s="372"/>
      <c r="W259" s="372"/>
      <c r="X259" s="372"/>
      <c r="Y259" s="372"/>
      <c r="Z259" s="372"/>
      <c r="AA259" s="372"/>
      <c r="AB259" s="372"/>
      <c r="AC259" s="372"/>
      <c r="AD259" s="372"/>
      <c r="AE259" s="372"/>
      <c r="AF259" s="372"/>
      <c r="AG259" s="372"/>
      <c r="AH259" s="372"/>
      <c r="AI259" s="372"/>
      <c r="AJ259" s="372"/>
      <c r="AK259" s="372"/>
      <c r="AL259" s="372"/>
      <c r="AM259" s="372"/>
      <c r="AQ259" s="372"/>
      <c r="AR259" s="372"/>
      <c r="AS259" s="372"/>
    </row>
    <row r="260" spans="1:45" x14ac:dyDescent="0.2">
      <c r="I260" s="372"/>
      <c r="J260" s="372"/>
      <c r="O260" s="372"/>
      <c r="P260" s="372"/>
      <c r="U260" s="372"/>
      <c r="V260" s="372"/>
      <c r="W260" s="372"/>
      <c r="X260" s="372"/>
      <c r="Y260" s="372"/>
      <c r="Z260" s="372"/>
      <c r="AA260" s="372"/>
      <c r="AB260" s="372"/>
      <c r="AC260" s="372"/>
      <c r="AD260" s="372"/>
      <c r="AE260" s="372"/>
      <c r="AF260" s="372"/>
      <c r="AG260" s="372"/>
      <c r="AH260" s="372"/>
      <c r="AI260" s="372"/>
      <c r="AJ260" s="372"/>
      <c r="AK260" s="372"/>
      <c r="AL260" s="372"/>
      <c r="AM260" s="372"/>
      <c r="AQ260" s="372"/>
      <c r="AR260" s="372"/>
      <c r="AS260" s="372"/>
    </row>
    <row r="261" spans="1:45" x14ac:dyDescent="0.2">
      <c r="I261" s="372"/>
      <c r="J261" s="372"/>
      <c r="O261" s="372"/>
      <c r="P261" s="372"/>
      <c r="U261" s="372"/>
      <c r="V261" s="372"/>
      <c r="W261" s="372"/>
      <c r="X261" s="372"/>
      <c r="Y261" s="372"/>
      <c r="Z261" s="372"/>
      <c r="AA261" s="372"/>
      <c r="AB261" s="372"/>
      <c r="AC261" s="372"/>
      <c r="AD261" s="372"/>
      <c r="AE261" s="372"/>
      <c r="AF261" s="372"/>
      <c r="AG261" s="372"/>
      <c r="AH261" s="372"/>
      <c r="AI261" s="372"/>
      <c r="AJ261" s="372"/>
      <c r="AK261" s="372"/>
      <c r="AL261" s="372"/>
      <c r="AM261" s="372"/>
      <c r="AQ261" s="372"/>
      <c r="AR261" s="372"/>
      <c r="AS261" s="372"/>
    </row>
    <row r="262" spans="1:45" x14ac:dyDescent="0.2">
      <c r="I262" s="372"/>
      <c r="J262" s="372"/>
      <c r="O262" s="372"/>
      <c r="P262" s="372"/>
      <c r="U262" s="372"/>
      <c r="V262" s="372"/>
      <c r="W262" s="372"/>
      <c r="X262" s="372"/>
      <c r="Y262" s="372"/>
      <c r="Z262" s="372"/>
      <c r="AA262" s="372"/>
      <c r="AB262" s="372"/>
      <c r="AC262" s="372"/>
      <c r="AD262" s="372"/>
      <c r="AE262" s="372"/>
      <c r="AF262" s="372"/>
      <c r="AG262" s="372"/>
      <c r="AH262" s="372"/>
      <c r="AI262" s="372"/>
      <c r="AJ262" s="372"/>
      <c r="AK262" s="372"/>
      <c r="AL262" s="372"/>
      <c r="AM262" s="372"/>
      <c r="AQ262" s="372"/>
      <c r="AR262" s="372"/>
      <c r="AS262" s="372"/>
    </row>
    <row r="263" spans="1:45" x14ac:dyDescent="0.2">
      <c r="I263" s="372"/>
      <c r="J263" s="372"/>
      <c r="O263" s="372"/>
      <c r="P263" s="372"/>
      <c r="U263" s="372"/>
      <c r="V263" s="372"/>
      <c r="W263" s="372"/>
      <c r="X263" s="372"/>
      <c r="Y263" s="372"/>
      <c r="Z263" s="372"/>
      <c r="AA263" s="372"/>
      <c r="AB263" s="372"/>
      <c r="AC263" s="372"/>
      <c r="AD263" s="372"/>
      <c r="AE263" s="372"/>
      <c r="AF263" s="372"/>
      <c r="AG263" s="372"/>
      <c r="AH263" s="372"/>
      <c r="AI263" s="372"/>
      <c r="AJ263" s="372"/>
      <c r="AK263" s="372"/>
      <c r="AL263" s="372"/>
      <c r="AM263" s="372"/>
      <c r="AQ263" s="372"/>
      <c r="AR263" s="372"/>
      <c r="AS263" s="372"/>
    </row>
    <row r="264" spans="1:45" x14ac:dyDescent="0.2">
      <c r="I264" s="372"/>
      <c r="J264" s="372"/>
      <c r="O264" s="372"/>
      <c r="P264" s="372"/>
      <c r="U264" s="372"/>
      <c r="V264" s="372"/>
      <c r="W264" s="372"/>
      <c r="X264" s="372"/>
      <c r="Y264" s="372"/>
      <c r="Z264" s="372"/>
      <c r="AA264" s="372"/>
      <c r="AB264" s="372"/>
      <c r="AC264" s="372"/>
      <c r="AD264" s="372"/>
      <c r="AE264" s="372"/>
      <c r="AF264" s="372"/>
      <c r="AG264" s="372"/>
      <c r="AH264" s="372"/>
      <c r="AI264" s="372"/>
      <c r="AJ264" s="372"/>
      <c r="AK264" s="372"/>
      <c r="AL264" s="372"/>
      <c r="AM264" s="372"/>
      <c r="AQ264" s="372"/>
      <c r="AR264" s="372"/>
      <c r="AS264" s="372"/>
    </row>
    <row r="265" spans="1:45" x14ac:dyDescent="0.2">
      <c r="I265" s="372"/>
      <c r="J265" s="372"/>
      <c r="O265" s="372"/>
      <c r="P265" s="372"/>
      <c r="U265" s="372"/>
      <c r="V265" s="372"/>
      <c r="W265" s="372"/>
      <c r="X265" s="372"/>
      <c r="Y265" s="372"/>
      <c r="Z265" s="372"/>
      <c r="AA265" s="372"/>
      <c r="AB265" s="372"/>
      <c r="AC265" s="372"/>
      <c r="AD265" s="372"/>
      <c r="AE265" s="372"/>
      <c r="AF265" s="372"/>
      <c r="AG265" s="372"/>
      <c r="AH265" s="372"/>
      <c r="AI265" s="372"/>
      <c r="AJ265" s="372"/>
      <c r="AK265" s="372"/>
      <c r="AL265" s="372"/>
      <c r="AM265" s="372"/>
      <c r="AQ265" s="372"/>
      <c r="AR265" s="372"/>
      <c r="AS265" s="372"/>
    </row>
    <row r="266" spans="1:45" x14ac:dyDescent="0.2">
      <c r="I266" s="372"/>
      <c r="J266" s="372"/>
      <c r="O266" s="372"/>
      <c r="P266" s="372"/>
      <c r="U266" s="372"/>
      <c r="V266" s="372"/>
      <c r="W266" s="372"/>
      <c r="X266" s="372"/>
      <c r="Y266" s="372"/>
      <c r="Z266" s="372"/>
      <c r="AA266" s="372"/>
      <c r="AB266" s="372"/>
      <c r="AC266" s="372"/>
      <c r="AD266" s="372"/>
      <c r="AE266" s="372"/>
      <c r="AF266" s="372"/>
      <c r="AG266" s="372"/>
      <c r="AH266" s="372"/>
      <c r="AI266" s="372"/>
      <c r="AJ266" s="372"/>
      <c r="AK266" s="372"/>
      <c r="AL266" s="372"/>
      <c r="AM266" s="372"/>
      <c r="AQ266" s="372"/>
      <c r="AR266" s="372"/>
      <c r="AS266" s="372"/>
    </row>
    <row r="267" spans="1:45" x14ac:dyDescent="0.2">
      <c r="I267" s="372"/>
      <c r="J267" s="372"/>
      <c r="O267" s="372"/>
      <c r="P267" s="372"/>
      <c r="U267" s="372"/>
      <c r="V267" s="372"/>
      <c r="W267" s="372"/>
      <c r="X267" s="372"/>
      <c r="Y267" s="372"/>
      <c r="Z267" s="372"/>
      <c r="AA267" s="372"/>
      <c r="AB267" s="372"/>
      <c r="AC267" s="372"/>
      <c r="AD267" s="372"/>
      <c r="AE267" s="372"/>
      <c r="AF267" s="372"/>
      <c r="AG267" s="372"/>
      <c r="AH267" s="372"/>
      <c r="AI267" s="372"/>
      <c r="AJ267" s="372"/>
      <c r="AK267" s="372"/>
      <c r="AL267" s="372"/>
      <c r="AM267" s="372"/>
      <c r="AQ267" s="372"/>
      <c r="AR267" s="372"/>
      <c r="AS267" s="372"/>
    </row>
  </sheetData>
  <autoFilter ref="A7:AS257">
    <filterColumn colId="14" showButton="0"/>
    <filterColumn colId="20" showButton="0"/>
    <filterColumn colId="21" showButton="0"/>
    <filterColumn colId="22" showButton="0"/>
    <filterColumn colId="23" showButton="0"/>
    <filterColumn colId="24" showButton="0"/>
    <filterColumn colId="26" showButton="0"/>
    <filterColumn colId="27" showButton="0"/>
    <filterColumn colId="28" showButton="0"/>
    <filterColumn colId="29" showButton="0"/>
    <filterColumn colId="30" showButton="0"/>
    <filterColumn colId="32" showButton="0"/>
    <filterColumn colId="33" showButton="0"/>
    <filterColumn colId="34" showButton="0"/>
    <filterColumn colId="35" showButton="0"/>
    <filterColumn colId="36" showButton="0"/>
  </autoFilter>
  <mergeCells count="155">
    <mergeCell ref="AM265:AM267"/>
    <mergeCell ref="AQ265:AQ267"/>
    <mergeCell ref="AR265:AR267"/>
    <mergeCell ref="AS265:AS267"/>
    <mergeCell ref="I266:J266"/>
    <mergeCell ref="I267:J267"/>
    <mergeCell ref="I265:J265"/>
    <mergeCell ref="O265:O267"/>
    <mergeCell ref="P265:P267"/>
    <mergeCell ref="U265:Z267"/>
    <mergeCell ref="AA265:AF267"/>
    <mergeCell ref="AG265:AL267"/>
    <mergeCell ref="AM262:AM264"/>
    <mergeCell ref="AQ262:AQ264"/>
    <mergeCell ref="AR262:AR264"/>
    <mergeCell ref="AS262:AS264"/>
    <mergeCell ref="I263:J263"/>
    <mergeCell ref="I264:J264"/>
    <mergeCell ref="I262:J262"/>
    <mergeCell ref="O262:O264"/>
    <mergeCell ref="P262:P264"/>
    <mergeCell ref="U262:Z264"/>
    <mergeCell ref="AA262:AF264"/>
    <mergeCell ref="AG262:AL264"/>
    <mergeCell ref="AM259:AM261"/>
    <mergeCell ref="AQ259:AQ261"/>
    <mergeCell ref="AR259:AR261"/>
    <mergeCell ref="AS259:AS261"/>
    <mergeCell ref="I260:J260"/>
    <mergeCell ref="I261:J261"/>
    <mergeCell ref="I259:J259"/>
    <mergeCell ref="O259:O261"/>
    <mergeCell ref="P259:P261"/>
    <mergeCell ref="U259:Z261"/>
    <mergeCell ref="AA259:AF261"/>
    <mergeCell ref="AG259:AL261"/>
    <mergeCell ref="AS245:AS247"/>
    <mergeCell ref="I246:J246"/>
    <mergeCell ref="I247:J247"/>
    <mergeCell ref="R245:R247"/>
    <mergeCell ref="S245:S247"/>
    <mergeCell ref="T245:T247"/>
    <mergeCell ref="U245:Z247"/>
    <mergeCell ref="AA245:AF247"/>
    <mergeCell ref="AG245:AL247"/>
    <mergeCell ref="A245:B247"/>
    <mergeCell ref="I245:J245"/>
    <mergeCell ref="N245:N247"/>
    <mergeCell ref="O245:O247"/>
    <mergeCell ref="P245:P247"/>
    <mergeCell ref="Q245:Q247"/>
    <mergeCell ref="AG242:AL244"/>
    <mergeCell ref="AQ239:AQ241"/>
    <mergeCell ref="AR239:AR241"/>
    <mergeCell ref="AM242:AM244"/>
    <mergeCell ref="AQ242:AQ244"/>
    <mergeCell ref="AM245:AM247"/>
    <mergeCell ref="AQ245:AQ247"/>
    <mergeCell ref="AR245:AR247"/>
    <mergeCell ref="U242:Z244"/>
    <mergeCell ref="AA242:AF244"/>
    <mergeCell ref="AS239:AS241"/>
    <mergeCell ref="I240:J240"/>
    <mergeCell ref="I241:J241"/>
    <mergeCell ref="A242:B244"/>
    <mergeCell ref="I242:J242"/>
    <mergeCell ref="N242:N244"/>
    <mergeCell ref="O242:O244"/>
    <mergeCell ref="P242:P244"/>
    <mergeCell ref="S239:S241"/>
    <mergeCell ref="T239:T241"/>
    <mergeCell ref="U239:Z241"/>
    <mergeCell ref="AA239:AF241"/>
    <mergeCell ref="AG239:AL241"/>
    <mergeCell ref="AM239:AM241"/>
    <mergeCell ref="AR242:AR244"/>
    <mergeCell ref="AS242:AS244"/>
    <mergeCell ref="I243:J243"/>
    <mergeCell ref="I244:J244"/>
    <mergeCell ref="Q242:Q244"/>
    <mergeCell ref="R242:R244"/>
    <mergeCell ref="S242:S244"/>
    <mergeCell ref="T242:T244"/>
    <mergeCell ref="AP183:AP184"/>
    <mergeCell ref="AQ183:AQ184"/>
    <mergeCell ref="AR183:AR184"/>
    <mergeCell ref="AS183:AS184"/>
    <mergeCell ref="A239:B241"/>
    <mergeCell ref="I239:J239"/>
    <mergeCell ref="O239:O241"/>
    <mergeCell ref="P239:P241"/>
    <mergeCell ref="Q239:Q241"/>
    <mergeCell ref="R239:R241"/>
    <mergeCell ref="AJ183:AJ184"/>
    <mergeCell ref="AK183:AK184"/>
    <mergeCell ref="AL183:AL184"/>
    <mergeCell ref="AM183:AM184"/>
    <mergeCell ref="AN183:AN184"/>
    <mergeCell ref="AO183:AO184"/>
    <mergeCell ref="AD183:AD184"/>
    <mergeCell ref="AE183:AE184"/>
    <mergeCell ref="AF183:AF184"/>
    <mergeCell ref="AG183:AG184"/>
    <mergeCell ref="AH183:AH184"/>
    <mergeCell ref="AI183:AI184"/>
    <mergeCell ref="X183:X184"/>
    <mergeCell ref="Y183:Y184"/>
    <mergeCell ref="Z183:Z184"/>
    <mergeCell ref="AA183:AA184"/>
    <mergeCell ref="AB183:AB184"/>
    <mergeCell ref="AC183:AC184"/>
    <mergeCell ref="J183:J184"/>
    <mergeCell ref="O183:O184"/>
    <mergeCell ref="P183:P184"/>
    <mergeCell ref="U183:U184"/>
    <mergeCell ref="V183:V184"/>
    <mergeCell ref="W183:W184"/>
    <mergeCell ref="A183:A184"/>
    <mergeCell ref="B183:B184"/>
    <mergeCell ref="C183:C184"/>
    <mergeCell ref="D183:D184"/>
    <mergeCell ref="H183:H184"/>
    <mergeCell ref="I183:I184"/>
    <mergeCell ref="AS5:AS7"/>
    <mergeCell ref="F6:F7"/>
    <mergeCell ref="G6:G7"/>
    <mergeCell ref="I6:I7"/>
    <mergeCell ref="J6:J7"/>
    <mergeCell ref="N6:N7"/>
    <mergeCell ref="O6:P7"/>
    <mergeCell ref="U7:Z7"/>
    <mergeCell ref="AA7:AF7"/>
    <mergeCell ref="AG7:AL7"/>
    <mergeCell ref="U5:AM6"/>
    <mergeCell ref="AN5:AN7"/>
    <mergeCell ref="AO5:AO7"/>
    <mergeCell ref="AP5:AP7"/>
    <mergeCell ref="AQ5:AQ7"/>
    <mergeCell ref="AR5:AR7"/>
    <mergeCell ref="M5:M6"/>
    <mergeCell ref="N5:P5"/>
    <mergeCell ref="Q5:Q7"/>
    <mergeCell ref="R5:R7"/>
    <mergeCell ref="S5:S7"/>
    <mergeCell ref="T5:T7"/>
    <mergeCell ref="A3:T3"/>
    <mergeCell ref="AQ4:AS4"/>
    <mergeCell ref="A5:A7"/>
    <mergeCell ref="B5:B7"/>
    <mergeCell ref="C5:C7"/>
    <mergeCell ref="D5:D7"/>
    <mergeCell ref="E5:E7"/>
    <mergeCell ref="F5:G5"/>
    <mergeCell ref="H5:H7"/>
    <mergeCell ref="I5:J5"/>
  </mergeCells>
  <phoneticPr fontId="4"/>
  <dataValidations count="9">
    <dataValidation type="list" allowBlank="1" showInputMessage="1" showErrorMessage="1" sqref="AG9 AG176 AG140 U140 AA138 AG193:AG195 U172:U174 AA126 U126 AG126 AG128 AA128 U128 AA130:AA131 U130:U131 AG130:AG131 AG133 AA133 U133 U135:U136 AG135:AG136 AA135:AA136 U138 AG138 U161:U162 U164:U167 AA161:AA162 AG161:AG162 AG157:AG159 U157:U159 AA157:AA159 AG22:AG30 AA22:AA30 U22:U30 AA152:AA153 AA187 AG187 U187 U176 AA176 AG197 AA155 AG155 U155 AA189:AA191 AA172:AA174 U185 AG185 AG63:AG76 AA63:AA76 U63:U76 U9 AA9 AA11:AA18 AG11:AG18 AA164:AA167 AG152:AG153 U152:U153 AG189:AG191 U189:U191 U197 AA197 AA193:AA195 U193:U195 U11:U18 AG20 U20 U144:U150 AA20 AA142 AA144:AA150 AG144:AG150 AA185 U178:U183 AG178:AG183 AA178:AA183 AA32:AA61 AG32:AG61 AG78:AG82 AA78:AA82 U78:U82 AA140 AG142 U142 AG172:AG174 U169:U170 AG164:AG167 AA169:AA170 U32:U61 AG169:AG170 U84:U124 AA84:AA124 AG84:AG124 AG199:AG238 U199:U238 AA199:AA238">
      <formula1>"内閣官房,内閣府,個人情報保護委員会,公正取引委員会,警察庁,金融庁,消費者庁,復興庁,総務省,法務省,外務省,財務省,文部科学省,厚生労働省,農林水産省,経済産業省,国土交通省,環境省,原子力規制委員会,防衛省"</formula1>
    </dataValidation>
    <dataValidation type="list" allowBlank="1" showInputMessage="1" showErrorMessage="1" sqref="AB9 AB189:AB191 AB176 AH187 AB187 AH193:AH195 AH176 AH9 AB197 AH155 AH140 AB155 AH138 AH152:AH153 AB193:AB195 AH126 AB126 AH128 AB128 AH63:AH76 AH130:AH131 AB130:AB131 AH189:AH191 AB164:AB167 AH133 AB133 AB135:AB136 AB172:AB174 AH135:AH136 AB138 AH161:AH162 AB185 AB11:AB18 AB161:AB162 AB157:AB159 AB152:AB153 AH157:AH159 V238 AH197 AB22:AB30 AH22:AH30 AB63:AB76 AB33:AB61 AB144:AB150 AH11:AH18 AH20 AB20 AH185 AB142 AH144:AH150 AH178:AH183 AB178:AB183 AH32:AH61 AB78:AB82 AH78:AH82 AB140 AH142 AH172:AH174 AB169:AB170 AH164:AH167 AH169:AH170 AH84:AH124 AB84:AB124 AH199:AH238 AB199:AB238">
      <formula1>"新29,新30"</formula1>
    </dataValidation>
    <dataValidation type="list" allowBlank="1" showInputMessage="1" showErrorMessage="1" sqref="AB32 V46:V56 V9:V38 V175:V183 V59:V113 V125:V141 V143:V173 V223:V225 V227:V237 V116:V122 V186:V221">
      <formula1>"新30,新31,新32"</formula1>
    </dataValidation>
    <dataValidation type="list" allowBlank="1" showInputMessage="1" showErrorMessage="1" sqref="I8 I10 I188 I31 I163 I139 I62 I196 I186 I129 I77 I83 I125 I127 I21 I132 I134 I137 I143 I151 I154 I156 I160 I171 I141 I177 I192 I19 I198 I168 I175">
      <formula1>"廃止,事業全体の抜本的改善,事業内容の改善,現状通り"</formula1>
    </dataValidation>
    <dataValidation type="list" allowBlank="1" showInputMessage="1" showErrorMessage="1" sqref="O9 O22:O30 O176 O138 O126 O187 O164:O167 O128 O130:O131 O133 O135:O136 O161:O162 O142 O152:O153 O199:O238 O99:O124 O197 O189:O191 O155 O193:O195 O63:O76 O86:O94 O144:O150 O11:O18 O20 O157:O159 O32:O61 O78:O82 O140 O172:O174 O169:O170 O185 O178:O183">
      <formula1>"廃止,縮減, 執行等改善,年度内に改善を検討,予定通り終了,現状通り"</formula1>
    </dataValidation>
    <dataValidation type="list" allowBlank="1" showInputMessage="1" showErrorMessage="1" sqref="AQ8:AS183 AQ185:AS238">
      <formula1>"○, 　,"</formula1>
    </dataValidation>
    <dataValidation type="list" allowBlank="1" showInputMessage="1" showErrorMessage="1" sqref="I22:I30 I197 I187 I176 I138 I126 I128 I130:I131 I133 I135:I136 I161:I162 I142 I164:I167 I9 I185 I152:I153 I189:I191 I78:I82 I193:I195 I63:I76 O95:O98 O84:O85 I155 I11:I18 I20 I157:I159 I32:I61 I144:I150 I178:I183 I140 I172:I174 I169:I170 I84:I124 I199:I238">
      <formula1>"廃止,事業全体の抜本的な改善,事業内容の一部改善,終了予定,現状通り"</formula1>
    </dataValidation>
    <dataValidation type="whole" allowBlank="1" showInputMessage="1" showErrorMessage="1" sqref="Z9 Z176 Z140 AF138 AF193:AF195 Z172:Z174 AF126 Z126 Z128 AF128 Z130:Z131 AF130:AF131 AF133 Z133 Z135:Z136 AF135:AF136 Z138 Z161:Z162 Z164:Z167 AF161:AF162 AF157:AF159 Z157:Z159 Z22:Z30 AF22:AF30 Z152:Z153 AF197 Z187 AF187 AF176 AF155 Z155 Z63:Z76 Z189:Z191 Z185 Z11:Z18 AF63:AF76 AF9 AF152:AF153 AF189:AF191 Z197 Z193:Z195 AF144:AF150 AF11:AF18 AF20 Z20 AF185 AF142 Z144:Z150 AF178:AF183 Z178:Z183 Z32:Z61 AF32:AF61 AF78:AF82 Z78:Z82 AF140 Z142 AF172:AF174 Z169:Z170 AF164:AF167 AF169:AF170 Z84:Z124 AF84:AF124 AF199:AF238 Z199:Z238">
      <formula1>0</formula1>
      <formula2>99</formula2>
    </dataValidation>
    <dataValidation type="whole" allowBlank="1" showInputMessage="1" showErrorMessage="1" sqref="AA3:AB3">
      <formula1>0</formula1>
      <formula2>9999</formula2>
    </dataValidation>
  </dataValidations>
  <printOptions horizontalCentered="1"/>
  <pageMargins left="0.39370078740157483" right="0.39370078740157483" top="0.78740157480314965" bottom="0.59055118110236227" header="0.51181102362204722" footer="0.39370078740157483"/>
  <pageSetup paperSize="8" scale="38" fitToHeight="0" orientation="landscape" cellComments="asDisplayed" horizontalDpi="300" verticalDpi="300" r:id="rId1"/>
  <headerFooter alignWithMargins="0"/>
  <rowBreaks count="12" manualBreakCount="12">
    <brk id="30" max="44" man="1"/>
    <brk id="44" max="44" man="1"/>
    <brk id="56" max="44" man="1"/>
    <brk id="73" max="44" man="1"/>
    <brk id="97" max="44" man="1"/>
    <brk id="111" max="44" man="1"/>
    <brk id="131" max="44" man="1"/>
    <brk id="159" max="44" man="1"/>
    <brk id="181" max="44" man="1"/>
    <brk id="201" max="44" man="1"/>
    <brk id="217" max="44" man="1"/>
    <brk id="229" max="4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（様式１）反映状況調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2022-09-13T07:09:19Z</dcterms:created>
  <dcterms:modified xsi:type="dcterms:W3CDTF">2022-09-16T03:10:40Z</dcterms:modified>
</cp:coreProperties>
</file>