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8920" windowHeight="1158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42" i="3" l="1"/>
  <c r="Y142" i="3"/>
  <c r="L73" i="3" l="1"/>
  <c r="I73" i="3"/>
  <c r="L72" i="3"/>
  <c r="I72" i="3"/>
  <c r="L71" i="3"/>
  <c r="I71" i="3"/>
  <c r="L70" i="3"/>
  <c r="I70" i="3"/>
  <c r="L69" i="3"/>
  <c r="I69" i="3"/>
  <c r="AW95" i="3" l="1"/>
  <c r="AT95" i="3"/>
  <c r="AQ95" i="3"/>
  <c r="AL95" i="3"/>
  <c r="AI95" i="3"/>
  <c r="AF95" i="3"/>
  <c r="Z95" i="3"/>
  <c r="W95" i="3"/>
  <c r="T95" i="3"/>
  <c r="N95" i="3"/>
  <c r="K95" i="3"/>
  <c r="H95" i="3"/>
  <c r="AW94" i="3"/>
  <c r="AT94" i="3"/>
  <c r="AQ94" i="3"/>
  <c r="AL94" i="3"/>
  <c r="AI94" i="3"/>
  <c r="AF94" i="3"/>
  <c r="Z94" i="3"/>
  <c r="W94" i="3"/>
  <c r="T94" i="3"/>
  <c r="N94" i="3"/>
  <c r="K94" i="3"/>
  <c r="H94" i="3"/>
  <c r="AV2" i="3" l="1"/>
  <c r="P24" i="3" l="1"/>
  <c r="W24" i="3" l="1"/>
  <c r="W21" i="3" l="1"/>
  <c r="AD21" i="3"/>
  <c r="P21" i="3"/>
  <c r="P18" i="3" l="1"/>
  <c r="P20" i="3" s="1"/>
  <c r="W18" i="3"/>
  <c r="W20" i="3" s="1"/>
  <c r="AU138" i="3"/>
  <c r="Y138" i="3"/>
  <c r="AR18" i="3"/>
  <c r="AD18" i="3"/>
  <c r="AD20" i="3" s="1"/>
  <c r="AK18" i="3"/>
  <c r="G6" i="3" l="1"/>
  <c r="AE8" i="3"/>
  <c r="G11" i="3"/>
  <c r="G8" i="3" l="1"/>
</calcChain>
</file>

<file path=xl/sharedStrings.xml><?xml version="1.0" encoding="utf-8"?>
<sst xmlns="http://schemas.openxmlformats.org/spreadsheetml/2006/main" count="972" uniqueCount="688">
  <si>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</si>
  <si>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</si>
  <si>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</si>
  <si>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</si>
  <si>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</si>
  <si>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</si>
  <si>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</si>
  <si>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</si>
  <si>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</si>
  <si>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</si>
  <si>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</si>
  <si>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</si>
  <si>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</si>
  <si>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</si>
  <si>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</si>
  <si>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</si>
  <si>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</si>
  <si>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</si>
  <si>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</si>
  <si>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</si>
  <si>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</si>
  <si>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</si>
  <si>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</si>
  <si>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</si>
  <si>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</si>
  <si>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</si>
  <si>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</si>
  <si>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</si>
  <si>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</si>
  <si>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</si>
  <si>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</si>
  <si>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</si>
  <si>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</si>
  <si>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</si>
  <si>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</si>
  <si>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</si>
  <si>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</si>
  <si>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</si>
  <si>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</si>
  <si>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</si>
  <si>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</si>
  <si>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</si>
  <si>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</si>
  <si>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</si>
  <si>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</si>
  <si>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</si>
  <si>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</si>
  <si>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</si>
  <si>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</si>
  <si>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</si>
  <si>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</si>
  <si>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</si>
  <si>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</si>
  <si>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</si>
  <si>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</si>
  <si>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</si>
  <si>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</si>
  <si>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</si>
  <si>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</si>
  <si>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</si>
  <si>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</si>
  <si>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</si>
  <si>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</si>
  <si>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</si>
  <si>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</si>
  <si>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</si>
  <si>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</si>
  <si>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</si>
  <si>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</si>
  <si>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</si>
  <si>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</si>
  <si>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</si>
  <si>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</si>
  <si>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</si>
  <si>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</si>
  <si>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</si>
  <si>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</si>
  <si>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</si>
  <si>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</si>
  <si>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</si>
  <si>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</si>
  <si>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</si>
  <si>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</si>
  <si>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</si>
  <si>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</si>
  <si>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</si>
  <si>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</si>
  <si>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</si>
  <si>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</si>
  <si>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</si>
  <si>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</si>
  <si>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</si>
  <si>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</si>
  <si>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</si>
  <si>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</si>
  <si>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</si>
  <si>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</si>
  <si>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</si>
  <si>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</si>
  <si>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</si>
  <si>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</si>
  <si>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</si>
  <si>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</si>
  <si>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</si>
  <si>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</si>
  <si>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</si>
  <si>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</si>
  <si>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</si>
  <si>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</si>
  <si>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</si>
  <si>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</si>
  <si>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</si>
  <si>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</si>
  <si>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</si>
  <si>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</si>
  <si>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</si>
  <si>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</si>
  <si>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</si>
  <si>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</si>
  <si>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</si>
  <si>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</si>
  <si>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</si>
  <si>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</si>
  <si>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</si>
  <si>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</si>
  <si>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</si>
  <si>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</si>
  <si>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</si>
  <si>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</si>
  <si>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</si>
  <si>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</si>
  <si>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</si>
  <si>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</si>
  <si>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</si>
  <si>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</si>
  <si>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</si>
  <si>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</si>
  <si>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</si>
  <si>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</si>
  <si>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</si>
  <si>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</si>
  <si>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</si>
  <si>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</si>
  <si>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</si>
  <si>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</si>
  <si>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</si>
  <si>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</si>
  <si>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</si>
  <si>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</si>
  <si>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</si>
  <si>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</si>
  <si>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</si>
  <si>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</si>
  <si>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</si>
  <si>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</si>
  <si>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</si>
  <si>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</si>
  <si>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</si>
  <si>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</si>
  <si>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</si>
  <si>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</si>
  <si>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</si>
  <si>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</si>
  <si>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</si>
  <si>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</si>
  <si>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</si>
  <si>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</si>
  <si>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</si>
  <si>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</si>
  <si>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</si>
  <si>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</si>
  <si>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</si>
  <si>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</si>
  <si>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</si>
  <si>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</si>
  <si>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</si>
  <si>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</si>
  <si>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</si>
  <si>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</si>
  <si>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</si>
  <si>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</si>
  <si>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</si>
  <si>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</si>
  <si>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</si>
  <si>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</si>
  <si>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</si>
  <si>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</si>
  <si>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</si>
  <si>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</si>
  <si>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</si>
  <si>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</si>
  <si>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</si>
  <si>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</si>
  <si>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</si>
  <si>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</si>
  <si>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</si>
  <si>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</si>
  <si>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</si>
  <si>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</si>
  <si>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</si>
  <si>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</si>
  <si>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</si>
  <si>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</si>
  <si>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</si>
  <si>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</si>
  <si>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</si>
  <si>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</si>
  <si>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</si>
  <si>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</si>
  <si>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</si>
  <si>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</si>
  <si>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</si>
  <si>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</si>
  <si>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</si>
  <si>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</si>
  <si>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</si>
  <si>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</si>
  <si>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</si>
  <si>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</si>
  <si>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</si>
  <si>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</si>
  <si>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</si>
  <si>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</si>
  <si>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</si>
  <si>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</si>
  <si>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</si>
  <si>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</si>
  <si>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</si>
  <si>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</si>
  <si>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</si>
  <si>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</si>
  <si>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</si>
  <si>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</si>
  <si>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</si>
  <si>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</si>
  <si>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</si>
  <si>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</si>
  <si>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</si>
  <si>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</si>
  <si>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</si>
  <si>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</si>
  <si>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</si>
  <si>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</si>
  <si>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</si>
  <si>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</si>
  <si>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</si>
  <si>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</si>
  <si>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</si>
  <si>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</si>
  <si>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</si>
  <si>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</si>
  <si>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</si>
  <si>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</si>
  <si>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</si>
  <si>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</si>
  <si>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</si>
  <si>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</si>
  <si>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</si>
  <si>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</si>
  <si>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</si>
  <si>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</si>
  <si>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</si>
  <si>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</si>
  <si>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</si>
  <si>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</si>
  <si>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</si>
  <si>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</si>
  <si>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</si>
  <si>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</si>
  <si>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</si>
  <si>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</si>
  <si>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</si>
  <si>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</si>
  <si>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</si>
  <si>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</si>
  <si>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</si>
  <si>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</si>
  <si>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</si>
  <si>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</si>
  <si>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</si>
  <si>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</si>
  <si>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</si>
  <si>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</si>
  <si>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</si>
  <si>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</si>
  <si>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</si>
  <si>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</si>
  <si>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</si>
  <si>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</si>
  <si>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</si>
  <si>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</si>
  <si>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</si>
  <si>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</si>
  <si>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</si>
  <si>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</si>
  <si>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</si>
  <si>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</si>
  <si>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</si>
  <si>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</si>
  <si>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</si>
  <si>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</si>
  <si>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</si>
  <si>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</si>
  <si>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</si>
  <si>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</si>
  <si>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</si>
  <si>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</si>
  <si>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</si>
  <si>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</si>
  <si>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</si>
  <si>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</si>
  <si>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</si>
  <si>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</si>
  <si>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</si>
  <si>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</si>
  <si>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</si>
  <si>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</si>
  <si>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</si>
  <si>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</si>
  <si>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</si>
  <si>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</si>
  <si>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</si>
  <si>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</si>
  <si>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</si>
  <si>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</si>
  <si>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</si>
  <si>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</si>
  <si>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</si>
  <si>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</si>
  <si>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</si>
  <si>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</si>
  <si>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</si>
  <si>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</si>
  <si>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</si>
  <si>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</si>
  <si>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</si>
  <si>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</si>
  <si>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</si>
  <si>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</si>
  <si>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</si>
  <si>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</si>
  <si>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</si>
  <si>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</si>
  <si>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</si>
  <si>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</si>
  <si>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</si>
  <si>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</si>
  <si>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</si>
  <si>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</si>
  <si>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</si>
  <si>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</si>
  <si>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</si>
  <si>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</si>
  <si>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</si>
  <si>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</si>
  <si>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</si>
  <si>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</si>
  <si>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</si>
  <si>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</si>
  <si>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</si>
  <si>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</si>
  <si>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</si>
  <si>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</si>
  <si>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</si>
  <si>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</si>
  <si>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</si>
  <si>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</si>
  <si>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</si>
  <si>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</si>
  <si>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</si>
  <si>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</si>
  <si>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</si>
  <si>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</si>
  <si>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</si>
  <si>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</si>
  <si>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</si>
  <si>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</si>
  <si>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</si>
  <si>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</si>
  <si>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</si>
  <si>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</si>
  <si>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</si>
  <si>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</si>
  <si>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</si>
  <si>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</si>
  <si>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</si>
  <si>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</si>
  <si>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</si>
  <si>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</si>
  <si>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</si>
  <si>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</si>
  <si>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</si>
  <si>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</si>
  <si>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</si>
  <si>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</si>
  <si>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</si>
  <si>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</si>
  <si>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</si>
  <si>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</si>
  <si>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</si>
  <si>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</si>
  <si>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</si>
  <si>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</si>
  <si>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</si>
  <si>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</si>
  <si>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</si>
  <si>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</si>
  <si>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</si>
  <si>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</si>
  <si>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</si>
  <si>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</si>
  <si>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</si>
  <si>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</si>
  <si>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</si>
  <si>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</si>
  <si>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</si>
  <si>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</si>
  <si>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</si>
  <si>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</si>
  <si>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</si>
  <si>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</si>
  <si>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</si>
  <si>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</si>
  <si>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</si>
  <si>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</si>
  <si>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</si>
  <si>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</si>
  <si>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</si>
  <si>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</si>
  <si>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</si>
  <si>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</si>
  <si>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</si>
  <si>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</si>
  <si>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</si>
  <si>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</si>
  <si>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</si>
  <si>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</si>
  <si>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</si>
  <si>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</si>
  <si>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</si>
  <si>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</si>
  <si>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</si>
  <si>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</si>
  <si>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</si>
  <si>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</si>
  <si>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</si>
  <si>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</si>
  <si>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</si>
  <si>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</si>
  <si>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</si>
  <si>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</si>
  <si>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</si>
  <si>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</si>
  <si>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</si>
  <si>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</si>
  <si>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</si>
  <si>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</si>
  <si>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</si>
  <si>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</si>
  <si>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</si>
  <si>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</si>
  <si>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</si>
  <si>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</si>
  <si>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</si>
  <si>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</si>
  <si>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</si>
  <si>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</si>
  <si>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</si>
  <si>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</si>
  <si>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</si>
  <si>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</si>
  <si>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</si>
  <si>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</si>
  <si>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</si>
  <si>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</si>
  <si>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</si>
  <si>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</si>
  <si>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</si>
  <si>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</si>
  <si>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</si>
  <si>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</si>
  <si>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</si>
  <si>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</si>
  <si>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</si>
  <si>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</si>
  <si>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</si>
  <si>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</si>
  <si>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</si>
  <si>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</si>
  <si>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</si>
  <si>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</si>
  <si>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</si>
  <si>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</si>
  <si>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</si>
  <si>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</si>
  <si>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</si>
  <si>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</si>
  <si>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</si>
  <si>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</si>
  <si>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</si>
  <si>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</si>
  <si>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</si>
  <si>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</si>
  <si>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</si>
  <si>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</si>
  <si>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</si>
  <si>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</si>
  <si>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</si>
  <si>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</si>
  <si>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</si>
  <si>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</si>
  <si>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</si>
  <si>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</si>
  <si>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</si>
  <si>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</si>
  <si>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</si>
  <si>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</si>
  <si>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</si>
  <si>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</si>
  <si>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</si>
  <si>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</si>
  <si>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</si>
  <si>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</si>
  <si>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</si>
  <si>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</si>
  <si>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</si>
  <si>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</si>
  <si>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</si>
  <si>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</si>
  <si>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</si>
  <si>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</si>
  <si>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</si>
  <si>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</si>
  <si>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</si>
  <si>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</si>
  <si>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</si>
  <si>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</si>
  <si>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</si>
  <si>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</si>
  <si>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</si>
  <si>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</si>
  <si>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</si>
  <si>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</si>
  <si>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</si>
  <si>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</si>
  <si>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</si>
  <si>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</si>
  <si>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</si>
  <si>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</si>
  <si>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</si>
  <si>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</si>
  <si>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</si>
  <si>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</si>
  <si>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</si>
  <si>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</si>
  <si>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</si>
  <si>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</si>
  <si>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</si>
  <si>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</si>
  <si>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</si>
  <si>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</si>
  <si>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</si>
  <si>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</si>
  <si>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</si>
  <si>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</si>
  <si>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プレミアム付商品券事業の助成に必要な経費</t>
    <phoneticPr fontId="5"/>
  </si>
  <si>
    <t>政策統括官（経済財政運営担当）</t>
    <phoneticPr fontId="5"/>
  </si>
  <si>
    <t>プレミアム付商品券事業担当室</t>
    <phoneticPr fontId="5"/>
  </si>
  <si>
    <t>○</t>
  </si>
  <si>
    <t>ｰ</t>
    <phoneticPr fontId="5"/>
  </si>
  <si>
    <t>〇「経済政策の方向性に関する中間整理」（平成30年11月 26日未来投資会議 まち・ひと・しごと創生会議 経済財政諮問会議規制改革推進会議）</t>
    <phoneticPr fontId="5"/>
  </si>
  <si>
    <t>消費税率の10％への引上げに伴い、低所得者や小さな乳幼児のいる子育て世帯の税率引上げ直後の負担増による消費に与える影響を緩和するとともに、地域における消費を下支えすること。</t>
    <phoneticPr fontId="5"/>
  </si>
  <si>
    <t>住民税非課税者及び学齢３歳未満の小さな乳幼児のいる子育て世帯主に対して、プレミアム付商品券の発行・販売等を行う市区町村に対し、必要となる経費について国による財政支援を行う。
○実施主体：市町村（特別区を含む）
○補助率：１０／１０</t>
    <phoneticPr fontId="5"/>
  </si>
  <si>
    <t>-</t>
  </si>
  <si>
    <t>-</t>
    <phoneticPr fontId="5"/>
  </si>
  <si>
    <t>本事業のアウトカムは、対象者の税率引上げ直後の消費を下支えすることであるが、対象者である住民税非課税者及び学齢３歳未満の子育て世帯の消費を測定するための統計データは存在せず、また、個人消費には所得・雇用や金融などのマクロ経済環境、海外経済の情勢など、本事業のほかに影響を与える要因が様々に存在することから、特定の指標を用いて成果を測定すること及び目標を設定することは困難。</t>
    <phoneticPr fontId="5"/>
  </si>
  <si>
    <t>商品券を購入した者が、確実にプレミアム付商品券を利用して消費を行うこと</t>
    <rPh sb="0" eb="3">
      <t>ショウヒンケン</t>
    </rPh>
    <rPh sb="4" eb="6">
      <t>コウニュウ</t>
    </rPh>
    <rPh sb="8" eb="9">
      <t>モノ</t>
    </rPh>
    <rPh sb="11" eb="13">
      <t>カクジツ</t>
    </rPh>
    <rPh sb="19" eb="20">
      <t>ツ</t>
    </rPh>
    <rPh sb="20" eb="23">
      <t>ショウヒンケン</t>
    </rPh>
    <rPh sb="24" eb="26">
      <t>リヨウ</t>
    </rPh>
    <rPh sb="28" eb="30">
      <t>ショウヒ</t>
    </rPh>
    <rPh sb="31" eb="32">
      <t>オコナ</t>
    </rPh>
    <phoneticPr fontId="27"/>
  </si>
  <si>
    <t>商品券の利用総額</t>
    <rPh sb="0" eb="3">
      <t>ショウヒンケン</t>
    </rPh>
    <rPh sb="4" eb="6">
      <t>リヨウ</t>
    </rPh>
    <rPh sb="6" eb="8">
      <t>ソウガク</t>
    </rPh>
    <phoneticPr fontId="27"/>
  </si>
  <si>
    <t>商品券の購入者数（商品券の購入引換券送付者数）、予算の執行額</t>
    <phoneticPr fontId="5"/>
  </si>
  <si>
    <t>万人</t>
    <rPh sb="0" eb="2">
      <t>マンニン</t>
    </rPh>
    <phoneticPr fontId="5"/>
  </si>
  <si>
    <t>千円</t>
    <rPh sb="0" eb="1">
      <t>セン</t>
    </rPh>
    <rPh sb="1" eb="2">
      <t>エン</t>
    </rPh>
    <phoneticPr fontId="5"/>
  </si>
  <si>
    <t>X　/Y</t>
  </si>
  <si>
    <t>消費税率引上げによる負担が相対的に大きいと考えられる低所得者や小さな乳幼児のいる子育て世帯に対して、税率引上げによる消費への影響を緩和するために実施するものであり、事業目的として適切なものである。</t>
    <rPh sb="0" eb="3">
      <t>ショウヒゼイ</t>
    </rPh>
    <rPh sb="3" eb="4">
      <t>リツ</t>
    </rPh>
    <rPh sb="4" eb="5">
      <t>ヒ</t>
    </rPh>
    <rPh sb="5" eb="6">
      <t>ア</t>
    </rPh>
    <rPh sb="10" eb="12">
      <t>フタン</t>
    </rPh>
    <rPh sb="13" eb="16">
      <t>ソウタイテキ</t>
    </rPh>
    <rPh sb="17" eb="18">
      <t>オオ</t>
    </rPh>
    <rPh sb="21" eb="22">
      <t>カンガ</t>
    </rPh>
    <rPh sb="26" eb="30">
      <t>テイショトクシャ</t>
    </rPh>
    <rPh sb="31" eb="32">
      <t>チイ</t>
    </rPh>
    <rPh sb="34" eb="37">
      <t>ニュウヨウジ</t>
    </rPh>
    <rPh sb="40" eb="42">
      <t>コソダ</t>
    </rPh>
    <rPh sb="43" eb="45">
      <t>セタイ</t>
    </rPh>
    <rPh sb="46" eb="47">
      <t>タイ</t>
    </rPh>
    <rPh sb="50" eb="52">
      <t>ゼイリツ</t>
    </rPh>
    <rPh sb="52" eb="54">
      <t>ヒキア</t>
    </rPh>
    <rPh sb="58" eb="60">
      <t>ショウヒ</t>
    </rPh>
    <rPh sb="62" eb="64">
      <t>エイキョウ</t>
    </rPh>
    <rPh sb="65" eb="67">
      <t>カンワ</t>
    </rPh>
    <rPh sb="72" eb="74">
      <t>ジッシ</t>
    </rPh>
    <rPh sb="82" eb="84">
      <t>ジギョウ</t>
    </rPh>
    <rPh sb="84" eb="86">
      <t>モクテキ</t>
    </rPh>
    <rPh sb="89" eb="91">
      <t>テキセツ</t>
    </rPh>
    <phoneticPr fontId="27"/>
  </si>
  <si>
    <t>全国1,741の市区町村が事業を実施するうえで必要な経費を国費で助成するものであり、地方自治体や民間等に委ねることはできない。</t>
    <rPh sb="0" eb="2">
      <t>ゼンコク</t>
    </rPh>
    <rPh sb="8" eb="10">
      <t>シク</t>
    </rPh>
    <rPh sb="10" eb="12">
      <t>チョウソン</t>
    </rPh>
    <rPh sb="13" eb="15">
      <t>ジギョウ</t>
    </rPh>
    <rPh sb="16" eb="18">
      <t>ジッシ</t>
    </rPh>
    <rPh sb="23" eb="25">
      <t>ヒツヨウ</t>
    </rPh>
    <rPh sb="26" eb="28">
      <t>ケイヒ</t>
    </rPh>
    <rPh sb="29" eb="31">
      <t>コクヒ</t>
    </rPh>
    <rPh sb="32" eb="34">
      <t>ジョセイ</t>
    </rPh>
    <rPh sb="42" eb="44">
      <t>チホウ</t>
    </rPh>
    <rPh sb="44" eb="47">
      <t>ジチタイ</t>
    </rPh>
    <rPh sb="48" eb="50">
      <t>ミンカン</t>
    </rPh>
    <rPh sb="50" eb="51">
      <t>トウ</t>
    </rPh>
    <rPh sb="52" eb="53">
      <t>ユダ</t>
    </rPh>
    <phoneticPr fontId="27"/>
  </si>
  <si>
    <t>プレミアム分を助成した商品券という方式で、対象者の税率引上げ直後における消費を下支えするものであり、手段として適切かつ優先度の高い事業である。</t>
    <rPh sb="5" eb="6">
      <t>ブン</t>
    </rPh>
    <rPh sb="7" eb="9">
      <t>ジョセイ</t>
    </rPh>
    <rPh sb="11" eb="14">
      <t>ショウヒンケン</t>
    </rPh>
    <rPh sb="17" eb="19">
      <t>ホウシキ</t>
    </rPh>
    <rPh sb="21" eb="24">
      <t>タイショウシャ</t>
    </rPh>
    <rPh sb="25" eb="27">
      <t>ゼイリツ</t>
    </rPh>
    <rPh sb="27" eb="29">
      <t>ヒキア</t>
    </rPh>
    <rPh sb="30" eb="32">
      <t>チョクゴ</t>
    </rPh>
    <rPh sb="36" eb="38">
      <t>ショウヒ</t>
    </rPh>
    <rPh sb="39" eb="41">
      <t>シタザサ</t>
    </rPh>
    <rPh sb="50" eb="52">
      <t>シュダン</t>
    </rPh>
    <rPh sb="55" eb="57">
      <t>テキセツ</t>
    </rPh>
    <rPh sb="59" eb="62">
      <t>ユウセンド</t>
    </rPh>
    <rPh sb="63" eb="64">
      <t>タカ</t>
    </rPh>
    <rPh sb="65" eb="67">
      <t>ジギョウ</t>
    </rPh>
    <phoneticPr fontId="27"/>
  </si>
  <si>
    <t>無</t>
  </si>
  <si>
    <t>本事業は、市区町村がプレミアム付商品券の販売等に要する経費及びその事務に要する経費を補助するものであり、資金の流れは合理的なものとなっている。</t>
    <phoneticPr fontId="5"/>
  </si>
  <si>
    <t>必要な経費についてのみ計上しており、妥当である。</t>
    <rPh sb="0" eb="2">
      <t>ヒツヨウ</t>
    </rPh>
    <rPh sb="3" eb="5">
      <t>ケイヒ</t>
    </rPh>
    <rPh sb="11" eb="13">
      <t>ケイジョウ</t>
    </rPh>
    <rPh sb="18" eb="20">
      <t>ダトウ</t>
    </rPh>
    <phoneticPr fontId="27"/>
  </si>
  <si>
    <t>補助対象である市区町村等がプレミアム付商品券の販売等に要する経費及びその事務に要する経費について、交付要綱上で対象費目を設定するなど、費目・使途は事業目的に即し真に必要なものに限定されている。</t>
    <rPh sb="0" eb="2">
      <t>ホジョ</t>
    </rPh>
    <rPh sb="2" eb="4">
      <t>タイショウ</t>
    </rPh>
    <rPh sb="49" eb="51">
      <t>コウフ</t>
    </rPh>
    <rPh sb="51" eb="53">
      <t>ヨウコウ</t>
    </rPh>
    <rPh sb="53" eb="54">
      <t>ジョウ</t>
    </rPh>
    <rPh sb="55" eb="57">
      <t>タイショウ</t>
    </rPh>
    <rPh sb="57" eb="59">
      <t>ヒモク</t>
    </rPh>
    <rPh sb="60" eb="62">
      <t>セッテイ</t>
    </rPh>
    <rPh sb="67" eb="69">
      <t>ヒモク</t>
    </rPh>
    <rPh sb="70" eb="72">
      <t>シト</t>
    </rPh>
    <rPh sb="73" eb="75">
      <t>ジギョウ</t>
    </rPh>
    <rPh sb="75" eb="77">
      <t>モクテキ</t>
    </rPh>
    <rPh sb="78" eb="79">
      <t>ソク</t>
    </rPh>
    <rPh sb="80" eb="81">
      <t>シン</t>
    </rPh>
    <rPh sb="82" eb="84">
      <t>ヒツヨウ</t>
    </rPh>
    <rPh sb="88" eb="90">
      <t>ゲンテイ</t>
    </rPh>
    <phoneticPr fontId="27"/>
  </si>
  <si>
    <t>プレミアム付商品券事業の実施にあたり、事業規模が予定を下回ったこと等のため。</t>
  </si>
  <si>
    <t>各自治体宛に事務費の適正化に向けた事務連絡等を発出し、コスト削減に努めるように依頼するなど、コスト削減や効率化に向けた工夫を行っている。</t>
    <rPh sb="0" eb="1">
      <t>カク</t>
    </rPh>
    <rPh sb="1" eb="4">
      <t>ジチタイ</t>
    </rPh>
    <rPh sb="4" eb="5">
      <t>アテ</t>
    </rPh>
    <rPh sb="6" eb="9">
      <t>ジムヒ</t>
    </rPh>
    <rPh sb="10" eb="13">
      <t>テキセイカ</t>
    </rPh>
    <rPh sb="14" eb="15">
      <t>ム</t>
    </rPh>
    <rPh sb="17" eb="19">
      <t>ジム</t>
    </rPh>
    <rPh sb="19" eb="21">
      <t>レンラク</t>
    </rPh>
    <rPh sb="21" eb="22">
      <t>トウ</t>
    </rPh>
    <rPh sb="23" eb="25">
      <t>ハッシュツ</t>
    </rPh>
    <rPh sb="30" eb="32">
      <t>サクゲン</t>
    </rPh>
    <rPh sb="33" eb="34">
      <t>ツト</t>
    </rPh>
    <rPh sb="39" eb="41">
      <t>イライ</t>
    </rPh>
    <rPh sb="49" eb="51">
      <t>サクゲン</t>
    </rPh>
    <rPh sb="52" eb="55">
      <t>コウリツカ</t>
    </rPh>
    <rPh sb="56" eb="57">
      <t>ム</t>
    </rPh>
    <rPh sb="59" eb="61">
      <t>クフウ</t>
    </rPh>
    <rPh sb="62" eb="63">
      <t>オコナ</t>
    </rPh>
    <phoneticPr fontId="27"/>
  </si>
  <si>
    <t>‐</t>
  </si>
  <si>
    <t>-</t>
    <phoneticPr fontId="27"/>
  </si>
  <si>
    <t>本事業は、低所得者及び小さな乳幼児のいる子育て世帯を対象として、消費税率の10％への引上げが行われる2019年10月1日から2020年3月末までの6か月の間で利用可能なプレミアム付商品券の発行・販売等の事業であることから、事業実施主体である各自治体における商品券の利用期間が終了し、換金等の事務手続き等を含めた精算を終えた2020年度で終了した。</t>
    <rPh sb="165" eb="167">
      <t>ネンド</t>
    </rPh>
    <rPh sb="168" eb="170">
      <t>シュウリョウ</t>
    </rPh>
    <phoneticPr fontId="5"/>
  </si>
  <si>
    <t>プレミアム商品券事業の事業評価に係る業務</t>
    <phoneticPr fontId="5"/>
  </si>
  <si>
    <t>補助金</t>
    <rPh sb="0" eb="3">
      <t>ホジョキン</t>
    </rPh>
    <phoneticPr fontId="5"/>
  </si>
  <si>
    <t>プレミアム付商品券事業費</t>
    <rPh sb="5" eb="6">
      <t>ツキ</t>
    </rPh>
    <rPh sb="6" eb="9">
      <t>ショウヒンケン</t>
    </rPh>
    <rPh sb="9" eb="12">
      <t>ジギョウヒ</t>
    </rPh>
    <phoneticPr fontId="5"/>
  </si>
  <si>
    <t>外部委託</t>
    <rPh sb="0" eb="2">
      <t>ガイブ</t>
    </rPh>
    <rPh sb="2" eb="4">
      <t>イタク</t>
    </rPh>
    <phoneticPr fontId="5"/>
  </si>
  <si>
    <t>プレミアム商品券事業の事業評価に係る業務</t>
    <phoneticPr fontId="5"/>
  </si>
  <si>
    <t>内閣府プレミアム付商品券特設ホームページ及びコールセンター終了に伴う業務</t>
    <phoneticPr fontId="5"/>
  </si>
  <si>
    <t>京都市</t>
  </si>
  <si>
    <t>名古屋市</t>
  </si>
  <si>
    <t>大阪市</t>
  </si>
  <si>
    <t>広島市</t>
  </si>
  <si>
    <t>神戸市</t>
  </si>
  <si>
    <t>足立区</t>
  </si>
  <si>
    <t>練馬区</t>
  </si>
  <si>
    <t>浜松市</t>
  </si>
  <si>
    <t>江戸川区</t>
  </si>
  <si>
    <t>世田谷区</t>
  </si>
  <si>
    <t>プレミアム付商品券事業費</t>
    <phoneticPr fontId="5"/>
  </si>
  <si>
    <t>補助金等交付</t>
  </si>
  <si>
    <t>-</t>
    <phoneticPr fontId="5"/>
  </si>
  <si>
    <t>（株）りらいあコミュニケーションズ</t>
    <phoneticPr fontId="5"/>
  </si>
  <si>
    <t>-</t>
    <phoneticPr fontId="5"/>
  </si>
  <si>
    <t>億円</t>
    <rPh sb="0" eb="2">
      <t>オクエン</t>
    </rPh>
    <phoneticPr fontId="5"/>
  </si>
  <si>
    <t>1,026億円/1,197万人</t>
    <rPh sb="5" eb="7">
      <t>オクエン</t>
    </rPh>
    <rPh sb="13" eb="15">
      <t>マンニン</t>
    </rPh>
    <phoneticPr fontId="5"/>
  </si>
  <si>
    <t>プレミアム付商品券事務費</t>
    <rPh sb="5" eb="6">
      <t>ツキ</t>
    </rPh>
    <rPh sb="6" eb="9">
      <t>ショウヒンケン</t>
    </rPh>
    <rPh sb="9" eb="12">
      <t>ジムヒ</t>
    </rPh>
    <phoneticPr fontId="5"/>
  </si>
  <si>
    <t>プレミアム付商品券事務費</t>
    <rPh sb="9" eb="11">
      <t>ジム</t>
    </rPh>
    <phoneticPr fontId="5"/>
  </si>
  <si>
    <t>三菱ＵＦＪリサーチ&amp;コンサルティング（株）</t>
    <rPh sb="19" eb="20">
      <t>カブ</t>
    </rPh>
    <phoneticPr fontId="5"/>
  </si>
  <si>
    <t>対象者へのアンケート調査によれば、商品券の購入・利用者の大多数が負担軽減・消費下支えを実感しており、消費税率引上げに伴う影響緩和策として一定の役割を果たした。</t>
    <rPh sb="0" eb="3">
      <t>タイショウシャ</t>
    </rPh>
    <rPh sb="10" eb="12">
      <t>チョウサ</t>
    </rPh>
    <rPh sb="17" eb="20">
      <t>ショウヒンケン</t>
    </rPh>
    <rPh sb="21" eb="23">
      <t>コウニュウ</t>
    </rPh>
    <rPh sb="24" eb="27">
      <t>リヨウシャ</t>
    </rPh>
    <rPh sb="28" eb="31">
      <t>ダイタスウ</t>
    </rPh>
    <rPh sb="32" eb="36">
      <t>フタンケイゲン</t>
    </rPh>
    <rPh sb="37" eb="39">
      <t>ショウヒ</t>
    </rPh>
    <rPh sb="39" eb="41">
      <t>シタザサ</t>
    </rPh>
    <rPh sb="43" eb="45">
      <t>ジッカン</t>
    </rPh>
    <rPh sb="50" eb="54">
      <t>ショウヒゼイリツ</t>
    </rPh>
    <rPh sb="54" eb="55">
      <t>ヒ</t>
    </rPh>
    <rPh sb="55" eb="56">
      <t>ア</t>
    </rPh>
    <rPh sb="58" eb="59">
      <t>トモナ</t>
    </rPh>
    <rPh sb="60" eb="62">
      <t>エイキョウ</t>
    </rPh>
    <rPh sb="62" eb="65">
      <t>カンワサク</t>
    </rPh>
    <rPh sb="68" eb="70">
      <t>イッテイ</t>
    </rPh>
    <rPh sb="71" eb="73">
      <t>ヤクワリ</t>
    </rPh>
    <rPh sb="74" eb="75">
      <t>ハ</t>
    </rPh>
    <phoneticPr fontId="5"/>
  </si>
  <si>
    <t>△</t>
  </si>
  <si>
    <t>対象者へのアンケート調査によれば、対象要件を充たす方でも、各種手続きや前払い方式への抵抗感等により商品券の購入を希望しない方がいた。</t>
    <rPh sb="0" eb="3">
      <t>タイショウシャ</t>
    </rPh>
    <rPh sb="10" eb="12">
      <t>チョウサ</t>
    </rPh>
    <rPh sb="17" eb="19">
      <t>タイショウ</t>
    </rPh>
    <rPh sb="19" eb="21">
      <t>ヨウケン</t>
    </rPh>
    <rPh sb="22" eb="23">
      <t>ミ</t>
    </rPh>
    <rPh sb="25" eb="26">
      <t>カタ</t>
    </rPh>
    <rPh sb="29" eb="31">
      <t>カクシュ</t>
    </rPh>
    <rPh sb="31" eb="33">
      <t>テツヅ</t>
    </rPh>
    <rPh sb="35" eb="37">
      <t>マエバラ</t>
    </rPh>
    <rPh sb="38" eb="40">
      <t>ホウシキ</t>
    </rPh>
    <rPh sb="42" eb="46">
      <t>テイコウカントウ</t>
    </rPh>
    <rPh sb="49" eb="52">
      <t>ショウヒンケン</t>
    </rPh>
    <rPh sb="53" eb="55">
      <t>コウニュウ</t>
    </rPh>
    <rPh sb="56" eb="58">
      <t>キボウ</t>
    </rPh>
    <rPh sb="61" eb="62">
      <t>カタ</t>
    </rPh>
    <phoneticPr fontId="5"/>
  </si>
  <si>
    <t>-</t>
    <phoneticPr fontId="5"/>
  </si>
  <si>
    <t>-</t>
    <phoneticPr fontId="5"/>
  </si>
  <si>
    <t>X：プレミアム付商品券関連事業の実施にかかった経費（事務費＋事業費（億円））※／Y：商品券の購入者数（万人）　
※実績報告ベース</t>
    <rPh sb="34" eb="35">
      <t>オク</t>
    </rPh>
    <rPh sb="51" eb="52">
      <t>マン</t>
    </rPh>
    <rPh sb="57" eb="59">
      <t>ジッセキ</t>
    </rPh>
    <rPh sb="59" eb="61">
      <t>ホウコク</t>
    </rPh>
    <phoneticPr fontId="5"/>
  </si>
  <si>
    <t>対象者である住民税非課税者及び学齢３歳未満の小さな乳幼児のいる子育て世帯の税率引上げ直後の消費が下支えされること。
対象者へのアンケート調査によれば、商品券の購入・利用者の大多数が負担軽減・消費下支えを実感していると回答がなされている。</t>
    <phoneticPr fontId="5"/>
  </si>
  <si>
    <t>A.市区町村</t>
    <rPh sb="2" eb="4">
      <t>シク</t>
    </rPh>
    <rPh sb="4" eb="6">
      <t>チョウソン</t>
    </rPh>
    <phoneticPr fontId="5"/>
  </si>
  <si>
    <t>B.都道府県、市区町村</t>
    <rPh sb="2" eb="6">
      <t>トドウフケン</t>
    </rPh>
    <rPh sb="7" eb="9">
      <t>シク</t>
    </rPh>
    <rPh sb="9" eb="11">
      <t>チョウソン</t>
    </rPh>
    <phoneticPr fontId="5"/>
  </si>
  <si>
    <t>D.（株）りらいあコミュニケーションズ</t>
    <rPh sb="3" eb="4">
      <t>カブ</t>
    </rPh>
    <phoneticPr fontId="5"/>
  </si>
  <si>
    <t>C.三菱UFJリサーチ＆コンサルティング(株)</t>
    <rPh sb="2" eb="4">
      <t>ミツビシ</t>
    </rPh>
    <rPh sb="20" eb="23">
      <t>カブ</t>
    </rPh>
    <phoneticPr fontId="5"/>
  </si>
  <si>
    <t>点検対象外</t>
    <rPh sb="0" eb="2">
      <t>テンケン</t>
    </rPh>
    <rPh sb="2" eb="4">
      <t>タイショウ</t>
    </rPh>
    <rPh sb="4" eb="5">
      <t>ガイ</t>
    </rPh>
    <phoneticPr fontId="5"/>
  </si>
  <si>
    <t>今後、同種の事業を実施する際は、当該事業の知見を最大限生かして、効率的・効果的な事業の実施に努めること。</t>
    <rPh sb="0" eb="2">
      <t>コンゴ</t>
    </rPh>
    <rPh sb="3" eb="5">
      <t>ドウシュ</t>
    </rPh>
    <rPh sb="6" eb="8">
      <t>ジギョウ</t>
    </rPh>
    <rPh sb="9" eb="11">
      <t>ジッシ</t>
    </rPh>
    <rPh sb="13" eb="14">
      <t>サイ</t>
    </rPh>
    <rPh sb="16" eb="18">
      <t>トウガイ</t>
    </rPh>
    <rPh sb="18" eb="20">
      <t>ジギョウ</t>
    </rPh>
    <rPh sb="21" eb="23">
      <t>チケン</t>
    </rPh>
    <rPh sb="24" eb="27">
      <t>サイダイゲン</t>
    </rPh>
    <rPh sb="27" eb="28">
      <t>イ</t>
    </rPh>
    <rPh sb="32" eb="35">
      <t>コウリツテキ</t>
    </rPh>
    <rPh sb="36" eb="39">
      <t>コウカテキ</t>
    </rPh>
    <rPh sb="40" eb="42">
      <t>ジギョウ</t>
    </rPh>
    <rPh sb="43" eb="45">
      <t>ジッシ</t>
    </rPh>
    <rPh sb="46" eb="47">
      <t>ツト</t>
    </rPh>
    <phoneticPr fontId="5"/>
  </si>
  <si>
    <t>終了予定</t>
  </si>
  <si>
    <t>佐藤　伸樹</t>
    <rPh sb="0" eb="2">
      <t>サトウ</t>
    </rPh>
    <rPh sb="3" eb="5">
      <t>ノブキ</t>
    </rPh>
    <phoneticPr fontId="5"/>
  </si>
  <si>
    <t>当該事業は、令和２年度に終了し、評価・検証を行い、今後、同種の事業を実施する際は、評価・検証等による知見を最大限生かした、効率的・効果的な事業の実施に資するよう、報告書を令和２年12月に公表した。</t>
    <phoneticPr fontId="5"/>
  </si>
  <si>
    <t>-</t>
    <phoneticPr fontId="5"/>
  </si>
  <si>
    <t>一般会計</t>
  </si>
  <si>
    <t>B</t>
  </si>
  <si>
    <t>補助</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</si>
  <si>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</si>
  <si>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</si>
  <si>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</si>
  <si>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</si>
  <si>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</si>
  <si>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</si>
  <si>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</si>
  <si>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</si>
  <si>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</si>
  <si>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</si>
  <si>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</si>
  <si>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</si>
  <si>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</si>
  <si>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</si>
  <si>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</si>
  <si>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</si>
  <si>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</si>
  <si>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</si>
  <si>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</si>
  <si>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</si>
  <si>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</si>
  <si>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</si>
  <si>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</si>
  <si>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</si>
  <si>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</si>
  <si>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</si>
  <si>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</si>
  <si>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</si>
  <si>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</si>
  <si>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</si>
  <si>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</si>
  <si>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</si>
  <si>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</si>
  <si>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</si>
  <si>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</si>
  <si>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</si>
  <si>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</si>
  <si>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</si>
  <si>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</si>
  <si>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</si>
  <si>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</si>
  <si>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</si>
  <si>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</si>
  <si>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</si>
  <si>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</si>
  <si>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横浜市</t>
  </si>
  <si>
    <t>千葉市</t>
  </si>
  <si>
    <t>川崎市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</si>
</sst>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2" borderId="11" xfId="0" applyFont="1" applyFill="1" applyBorder="1" applyAlignment="1">
      <alignment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1"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4"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93</xdr:row>
      <xdr:rowOff>292100</xdr:rowOff>
    </xdr:from>
    <xdr:to>
      <xdr:col>49</xdr:col>
      <xdr:colOff>444500</xdr:colOff>
      <xdr:row>121</xdr:row>
      <xdr:rowOff>25400</xdr:rowOff>
    </xdr:to>
    <xdr:pic>
      <xdr:nvPicPr>
        <xdr:cNvPr id="3" name="図 2">
          <a:extLst>
            <a:ext uri="{FF2B5EF4-FFF2-40B4-BE49-F238E27FC236}">
              <a16:creationId xmlns:a16="http://schemas.microsoft.com/office/drawing/2014/main" id="{D95AE760-A94D-4BC3-825E-F6F660018E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40513000"/>
          <a:ext cx="9588500" cy="56388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31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6" t="s">
        <v>0</v>
      </c>
      <c r="Y2" s="57"/>
      <c r="Z2" s="38"/>
      <c r="AA2" s="38"/>
      <c r="AB2" s="38"/>
      <c r="AC2" s="38"/>
      <c r="AD2" s="627">
        <v>2021</v>
      </c>
      <c r="AE2" s="627"/>
      <c r="AF2" s="627"/>
      <c r="AG2" s="627"/>
      <c r="AH2" s="627"/>
      <c r="AI2" s="67" t="s">
        <v>264</v>
      </c>
      <c r="AJ2" s="627" t="s">
        <v>563</v>
      </c>
      <c r="AK2" s="627"/>
      <c r="AL2" s="627"/>
      <c r="AM2" s="627"/>
      <c r="AN2" s="67" t="s">
        <v>264</v>
      </c>
      <c r="AO2" s="627">
        <v>20</v>
      </c>
      <c r="AP2" s="627"/>
      <c r="AQ2" s="627"/>
      <c r="AR2" s="68" t="s">
        <v>562</v>
      </c>
      <c r="AS2" s="633">
        <v>167</v>
      </c>
      <c r="AT2" s="633"/>
      <c r="AU2" s="633"/>
      <c r="AV2" s="67" t="str">
        <f>IF(AW2="","","-")</f>
        <v/>
      </c>
      <c r="AW2" s="598"/>
      <c r="AX2" s="598"/>
    </row>
    <row r="3" spans="1:50" ht="21" customHeight="1" thickBot="1" x14ac:dyDescent="0.2">
      <c r="A3" s="571" t="s">
        <v>555</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17" t="s">
        <v>62</v>
      </c>
      <c r="AJ3" s="573" t="s">
        <v>564</v>
      </c>
      <c r="AK3" s="573"/>
      <c r="AL3" s="573"/>
      <c r="AM3" s="573"/>
      <c r="AN3" s="573"/>
      <c r="AO3" s="573"/>
      <c r="AP3" s="573"/>
      <c r="AQ3" s="573"/>
      <c r="AR3" s="573"/>
      <c r="AS3" s="573"/>
      <c r="AT3" s="573"/>
      <c r="AU3" s="573"/>
      <c r="AV3" s="573"/>
      <c r="AW3" s="573"/>
      <c r="AX3" s="18" t="s">
        <v>63</v>
      </c>
    </row>
    <row r="4" spans="1:50" ht="24.75" customHeight="1" x14ac:dyDescent="0.15">
      <c r="A4" s="403" t="s">
        <v>25</v>
      </c>
      <c r="B4" s="404"/>
      <c r="C4" s="404"/>
      <c r="D4" s="404"/>
      <c r="E4" s="404"/>
      <c r="F4" s="404"/>
      <c r="G4" s="381" t="s">
        <v>565</v>
      </c>
      <c r="H4" s="382"/>
      <c r="I4" s="382"/>
      <c r="J4" s="382"/>
      <c r="K4" s="382"/>
      <c r="L4" s="382"/>
      <c r="M4" s="382"/>
      <c r="N4" s="382"/>
      <c r="O4" s="382"/>
      <c r="P4" s="382"/>
      <c r="Q4" s="382"/>
      <c r="R4" s="382"/>
      <c r="S4" s="382"/>
      <c r="T4" s="382"/>
      <c r="U4" s="382"/>
      <c r="V4" s="382"/>
      <c r="W4" s="382"/>
      <c r="X4" s="382"/>
      <c r="Y4" s="383" t="s">
        <v>1</v>
      </c>
      <c r="Z4" s="384"/>
      <c r="AA4" s="384"/>
      <c r="AB4" s="384"/>
      <c r="AC4" s="384"/>
      <c r="AD4" s="385"/>
      <c r="AE4" s="386" t="s">
        <v>566</v>
      </c>
      <c r="AF4" s="387"/>
      <c r="AG4" s="387"/>
      <c r="AH4" s="387"/>
      <c r="AI4" s="387"/>
      <c r="AJ4" s="387"/>
      <c r="AK4" s="387"/>
      <c r="AL4" s="387"/>
      <c r="AM4" s="387"/>
      <c r="AN4" s="387"/>
      <c r="AO4" s="387"/>
      <c r="AP4" s="388"/>
      <c r="AQ4" s="389" t="s">
        <v>2</v>
      </c>
      <c r="AR4" s="384"/>
      <c r="AS4" s="384"/>
      <c r="AT4" s="384"/>
      <c r="AU4" s="384"/>
      <c r="AV4" s="384"/>
      <c r="AW4" s="384"/>
      <c r="AX4" s="390"/>
    </row>
    <row r="5" spans="1:50" ht="30" customHeight="1" x14ac:dyDescent="0.15">
      <c r="A5" s="391" t="s">
        <v>65</v>
      </c>
      <c r="B5" s="392"/>
      <c r="C5" s="392"/>
      <c r="D5" s="392"/>
      <c r="E5" s="392"/>
      <c r="F5" s="393"/>
      <c r="G5" s="532" t="s">
        <v>364</v>
      </c>
      <c r="H5" s="533"/>
      <c r="I5" s="533"/>
      <c r="J5" s="533"/>
      <c r="K5" s="533"/>
      <c r="L5" s="533"/>
      <c r="M5" s="534" t="s">
        <v>64</v>
      </c>
      <c r="N5" s="535"/>
      <c r="O5" s="535"/>
      <c r="P5" s="535"/>
      <c r="Q5" s="535"/>
      <c r="R5" s="536"/>
      <c r="S5" s="537" t="s">
        <v>367</v>
      </c>
      <c r="T5" s="533"/>
      <c r="U5" s="533"/>
      <c r="V5" s="533"/>
      <c r="W5" s="533"/>
      <c r="X5" s="538"/>
      <c r="Y5" s="397" t="s">
        <v>3</v>
      </c>
      <c r="Z5" s="248"/>
      <c r="AA5" s="248"/>
      <c r="AB5" s="248"/>
      <c r="AC5" s="248"/>
      <c r="AD5" s="249"/>
      <c r="AE5" s="398" t="s">
        <v>567</v>
      </c>
      <c r="AF5" s="398"/>
      <c r="AG5" s="398"/>
      <c r="AH5" s="398"/>
      <c r="AI5" s="398"/>
      <c r="AJ5" s="398"/>
      <c r="AK5" s="398"/>
      <c r="AL5" s="398"/>
      <c r="AM5" s="398"/>
      <c r="AN5" s="398"/>
      <c r="AO5" s="398"/>
      <c r="AP5" s="399"/>
      <c r="AQ5" s="400" t="s">
        <v>634</v>
      </c>
      <c r="AR5" s="401"/>
      <c r="AS5" s="401"/>
      <c r="AT5" s="401"/>
      <c r="AU5" s="401"/>
      <c r="AV5" s="401"/>
      <c r="AW5" s="401"/>
      <c r="AX5" s="402"/>
    </row>
    <row r="6" spans="1:50" ht="39" customHeight="1" x14ac:dyDescent="0.15">
      <c r="A6" s="405" t="s">
        <v>4</v>
      </c>
      <c r="B6" s="406"/>
      <c r="C6" s="406"/>
      <c r="D6" s="406"/>
      <c r="E6" s="406"/>
      <c r="F6" s="406"/>
      <c r="G6" s="183" t="str">
        <f>入力規則等!D39</f>
        <v>一般会計</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ht="49.5" customHeight="1" x14ac:dyDescent="0.15">
      <c r="A7" s="215" t="s">
        <v>22</v>
      </c>
      <c r="B7" s="216"/>
      <c r="C7" s="216"/>
      <c r="D7" s="216"/>
      <c r="E7" s="216"/>
      <c r="F7" s="217"/>
      <c r="G7" s="218" t="s">
        <v>569</v>
      </c>
      <c r="H7" s="219"/>
      <c r="I7" s="219"/>
      <c r="J7" s="219"/>
      <c r="K7" s="219"/>
      <c r="L7" s="219"/>
      <c r="M7" s="219"/>
      <c r="N7" s="219"/>
      <c r="O7" s="219"/>
      <c r="P7" s="219"/>
      <c r="Q7" s="219"/>
      <c r="R7" s="219"/>
      <c r="S7" s="219"/>
      <c r="T7" s="219"/>
      <c r="U7" s="219"/>
      <c r="V7" s="219"/>
      <c r="W7" s="219"/>
      <c r="X7" s="220"/>
      <c r="Y7" s="610" t="s">
        <v>251</v>
      </c>
      <c r="Z7" s="199"/>
      <c r="AA7" s="199"/>
      <c r="AB7" s="199"/>
      <c r="AC7" s="199"/>
      <c r="AD7" s="611"/>
      <c r="AE7" s="599" t="s">
        <v>570</v>
      </c>
      <c r="AF7" s="600"/>
      <c r="AG7" s="600"/>
      <c r="AH7" s="600"/>
      <c r="AI7" s="600"/>
      <c r="AJ7" s="600"/>
      <c r="AK7" s="600"/>
      <c r="AL7" s="600"/>
      <c r="AM7" s="600"/>
      <c r="AN7" s="600"/>
      <c r="AO7" s="600"/>
      <c r="AP7" s="600"/>
      <c r="AQ7" s="600"/>
      <c r="AR7" s="600"/>
      <c r="AS7" s="600"/>
      <c r="AT7" s="600"/>
      <c r="AU7" s="600"/>
      <c r="AV7" s="600"/>
      <c r="AW7" s="600"/>
      <c r="AX7" s="601"/>
    </row>
    <row r="8" spans="1:50" ht="53.25" customHeight="1" x14ac:dyDescent="0.15">
      <c r="A8" s="215" t="s">
        <v>184</v>
      </c>
      <c r="B8" s="216"/>
      <c r="C8" s="216"/>
      <c r="D8" s="216"/>
      <c r="E8" s="216"/>
      <c r="F8" s="217"/>
      <c r="G8" s="628" t="str">
        <f>入力規則等!A27</f>
        <v>-</v>
      </c>
      <c r="H8" s="419"/>
      <c r="I8" s="419"/>
      <c r="J8" s="419"/>
      <c r="K8" s="419"/>
      <c r="L8" s="419"/>
      <c r="M8" s="419"/>
      <c r="N8" s="419"/>
      <c r="O8" s="419"/>
      <c r="P8" s="419"/>
      <c r="Q8" s="419"/>
      <c r="R8" s="419"/>
      <c r="S8" s="419"/>
      <c r="T8" s="419"/>
      <c r="U8" s="419"/>
      <c r="V8" s="419"/>
      <c r="W8" s="419"/>
      <c r="X8" s="629"/>
      <c r="Y8" s="539" t="s">
        <v>185</v>
      </c>
      <c r="Z8" s="540"/>
      <c r="AA8" s="540"/>
      <c r="AB8" s="540"/>
      <c r="AC8" s="540"/>
      <c r="AD8" s="541"/>
      <c r="AE8" s="418" t="str">
        <f>入力規則等!G13</f>
        <v>その他の事項経費</v>
      </c>
      <c r="AF8" s="419"/>
      <c r="AG8" s="419"/>
      <c r="AH8" s="419"/>
      <c r="AI8" s="419"/>
      <c r="AJ8" s="419"/>
      <c r="AK8" s="419"/>
      <c r="AL8" s="419"/>
      <c r="AM8" s="419"/>
      <c r="AN8" s="419"/>
      <c r="AO8" s="419"/>
      <c r="AP8" s="419"/>
      <c r="AQ8" s="419"/>
      <c r="AR8" s="419"/>
      <c r="AS8" s="419"/>
      <c r="AT8" s="419"/>
      <c r="AU8" s="419"/>
      <c r="AV8" s="419"/>
      <c r="AW8" s="419"/>
      <c r="AX8" s="420"/>
    </row>
    <row r="9" spans="1:50" ht="58.5" customHeight="1" x14ac:dyDescent="0.15">
      <c r="A9" s="542" t="s">
        <v>23</v>
      </c>
      <c r="B9" s="543"/>
      <c r="C9" s="543"/>
      <c r="D9" s="543"/>
      <c r="E9" s="543"/>
      <c r="F9" s="543"/>
      <c r="G9" s="544" t="s">
        <v>571</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80.25" customHeight="1" x14ac:dyDescent="0.15">
      <c r="A10" s="357" t="s">
        <v>28</v>
      </c>
      <c r="B10" s="358"/>
      <c r="C10" s="358"/>
      <c r="D10" s="358"/>
      <c r="E10" s="358"/>
      <c r="F10" s="358"/>
      <c r="G10" s="453" t="s">
        <v>572</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50" ht="42" customHeight="1" x14ac:dyDescent="0.15">
      <c r="A11" s="357" t="s">
        <v>5</v>
      </c>
      <c r="B11" s="358"/>
      <c r="C11" s="358"/>
      <c r="D11" s="358"/>
      <c r="E11" s="358"/>
      <c r="F11" s="359"/>
      <c r="G11" s="394" t="str">
        <f>入力規則等!J10</f>
        <v>補助</v>
      </c>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6"/>
    </row>
    <row r="12" spans="1:50" ht="21" customHeight="1" x14ac:dyDescent="0.15">
      <c r="A12" s="646" t="s">
        <v>24</v>
      </c>
      <c r="B12" s="647"/>
      <c r="C12" s="647"/>
      <c r="D12" s="647"/>
      <c r="E12" s="647"/>
      <c r="F12" s="648"/>
      <c r="G12" s="460"/>
      <c r="H12" s="461"/>
      <c r="I12" s="461"/>
      <c r="J12" s="461"/>
      <c r="K12" s="461"/>
      <c r="L12" s="461"/>
      <c r="M12" s="461"/>
      <c r="N12" s="461"/>
      <c r="O12" s="461"/>
      <c r="P12" s="379" t="s">
        <v>252</v>
      </c>
      <c r="Q12" s="201"/>
      <c r="R12" s="201"/>
      <c r="S12" s="201"/>
      <c r="T12" s="201"/>
      <c r="U12" s="201"/>
      <c r="V12" s="202"/>
      <c r="W12" s="379" t="s">
        <v>268</v>
      </c>
      <c r="X12" s="201"/>
      <c r="Y12" s="201"/>
      <c r="Z12" s="201"/>
      <c r="AA12" s="201"/>
      <c r="AB12" s="201"/>
      <c r="AC12" s="202"/>
      <c r="AD12" s="379" t="s">
        <v>552</v>
      </c>
      <c r="AE12" s="201"/>
      <c r="AF12" s="201"/>
      <c r="AG12" s="201"/>
      <c r="AH12" s="201"/>
      <c r="AI12" s="201"/>
      <c r="AJ12" s="202"/>
      <c r="AK12" s="379" t="s">
        <v>556</v>
      </c>
      <c r="AL12" s="201"/>
      <c r="AM12" s="201"/>
      <c r="AN12" s="201"/>
      <c r="AO12" s="201"/>
      <c r="AP12" s="201"/>
      <c r="AQ12" s="202"/>
      <c r="AR12" s="379" t="s">
        <v>557</v>
      </c>
      <c r="AS12" s="201"/>
      <c r="AT12" s="201"/>
      <c r="AU12" s="201"/>
      <c r="AV12" s="201"/>
      <c r="AW12" s="201"/>
      <c r="AX12" s="421"/>
    </row>
    <row r="13" spans="1:50" ht="21" customHeight="1" x14ac:dyDescent="0.15">
      <c r="A13" s="303"/>
      <c r="B13" s="304"/>
      <c r="C13" s="304"/>
      <c r="D13" s="304"/>
      <c r="E13" s="304"/>
      <c r="F13" s="305"/>
      <c r="G13" s="422" t="s">
        <v>6</v>
      </c>
      <c r="H13" s="423"/>
      <c r="I13" s="464" t="s">
        <v>7</v>
      </c>
      <c r="J13" s="465"/>
      <c r="K13" s="465"/>
      <c r="L13" s="465"/>
      <c r="M13" s="465"/>
      <c r="N13" s="465"/>
      <c r="O13" s="466"/>
      <c r="P13" s="345" t="s">
        <v>573</v>
      </c>
      <c r="Q13" s="346"/>
      <c r="R13" s="346"/>
      <c r="S13" s="346"/>
      <c r="T13" s="346"/>
      <c r="U13" s="346"/>
      <c r="V13" s="347"/>
      <c r="W13" s="345">
        <v>172264</v>
      </c>
      <c r="X13" s="346"/>
      <c r="Y13" s="346"/>
      <c r="Z13" s="346"/>
      <c r="AA13" s="346"/>
      <c r="AB13" s="346"/>
      <c r="AC13" s="347"/>
      <c r="AD13" s="345">
        <v>53</v>
      </c>
      <c r="AE13" s="346"/>
      <c r="AF13" s="346"/>
      <c r="AG13" s="346"/>
      <c r="AH13" s="346"/>
      <c r="AI13" s="346"/>
      <c r="AJ13" s="347"/>
      <c r="AK13" s="345">
        <v>0</v>
      </c>
      <c r="AL13" s="346"/>
      <c r="AM13" s="346"/>
      <c r="AN13" s="346"/>
      <c r="AO13" s="346"/>
      <c r="AP13" s="346"/>
      <c r="AQ13" s="347"/>
      <c r="AR13" s="607">
        <v>0</v>
      </c>
      <c r="AS13" s="608"/>
      <c r="AT13" s="608"/>
      <c r="AU13" s="608"/>
      <c r="AV13" s="608"/>
      <c r="AW13" s="608"/>
      <c r="AX13" s="609"/>
    </row>
    <row r="14" spans="1:50" ht="21" customHeight="1" x14ac:dyDescent="0.15">
      <c r="A14" s="303"/>
      <c r="B14" s="304"/>
      <c r="C14" s="304"/>
      <c r="D14" s="304"/>
      <c r="E14" s="304"/>
      <c r="F14" s="305"/>
      <c r="G14" s="424"/>
      <c r="H14" s="425"/>
      <c r="I14" s="410" t="s">
        <v>8</v>
      </c>
      <c r="J14" s="462"/>
      <c r="K14" s="462"/>
      <c r="L14" s="462"/>
      <c r="M14" s="462"/>
      <c r="N14" s="462"/>
      <c r="O14" s="463"/>
      <c r="P14" s="345">
        <v>9649</v>
      </c>
      <c r="Q14" s="346"/>
      <c r="R14" s="346"/>
      <c r="S14" s="346"/>
      <c r="T14" s="346"/>
      <c r="U14" s="346"/>
      <c r="V14" s="347"/>
      <c r="W14" s="345" t="s">
        <v>573</v>
      </c>
      <c r="X14" s="346"/>
      <c r="Y14" s="346"/>
      <c r="Z14" s="346"/>
      <c r="AA14" s="346"/>
      <c r="AB14" s="346"/>
      <c r="AC14" s="347"/>
      <c r="AD14" s="345" t="s">
        <v>573</v>
      </c>
      <c r="AE14" s="346"/>
      <c r="AF14" s="346"/>
      <c r="AG14" s="346"/>
      <c r="AH14" s="346"/>
      <c r="AI14" s="346"/>
      <c r="AJ14" s="347"/>
      <c r="AK14" s="345" t="s">
        <v>574</v>
      </c>
      <c r="AL14" s="346"/>
      <c r="AM14" s="346"/>
      <c r="AN14" s="346"/>
      <c r="AO14" s="346"/>
      <c r="AP14" s="346"/>
      <c r="AQ14" s="347"/>
      <c r="AR14" s="493"/>
      <c r="AS14" s="493"/>
      <c r="AT14" s="493"/>
      <c r="AU14" s="493"/>
      <c r="AV14" s="493"/>
      <c r="AW14" s="493"/>
      <c r="AX14" s="494"/>
    </row>
    <row r="15" spans="1:50" ht="21" customHeight="1" x14ac:dyDescent="0.15">
      <c r="A15" s="303"/>
      <c r="B15" s="304"/>
      <c r="C15" s="304"/>
      <c r="D15" s="304"/>
      <c r="E15" s="304"/>
      <c r="F15" s="305"/>
      <c r="G15" s="424"/>
      <c r="H15" s="425"/>
      <c r="I15" s="410" t="s">
        <v>49</v>
      </c>
      <c r="J15" s="411"/>
      <c r="K15" s="411"/>
      <c r="L15" s="411"/>
      <c r="M15" s="411"/>
      <c r="N15" s="411"/>
      <c r="O15" s="412"/>
      <c r="P15" s="345" t="s">
        <v>573</v>
      </c>
      <c r="Q15" s="346"/>
      <c r="R15" s="346"/>
      <c r="S15" s="346"/>
      <c r="T15" s="346"/>
      <c r="U15" s="346"/>
      <c r="V15" s="347"/>
      <c r="W15" s="345">
        <v>9649</v>
      </c>
      <c r="X15" s="346"/>
      <c r="Y15" s="346"/>
      <c r="Z15" s="346"/>
      <c r="AA15" s="346"/>
      <c r="AB15" s="346"/>
      <c r="AC15" s="347"/>
      <c r="AD15" s="345">
        <v>55208</v>
      </c>
      <c r="AE15" s="346"/>
      <c r="AF15" s="346"/>
      <c r="AG15" s="346"/>
      <c r="AH15" s="346"/>
      <c r="AI15" s="346"/>
      <c r="AJ15" s="347"/>
      <c r="AK15" s="345" t="s">
        <v>574</v>
      </c>
      <c r="AL15" s="346"/>
      <c r="AM15" s="346"/>
      <c r="AN15" s="346"/>
      <c r="AO15" s="346"/>
      <c r="AP15" s="346"/>
      <c r="AQ15" s="347"/>
      <c r="AR15" s="345" t="s">
        <v>264</v>
      </c>
      <c r="AS15" s="346"/>
      <c r="AT15" s="346"/>
      <c r="AU15" s="346"/>
      <c r="AV15" s="346"/>
      <c r="AW15" s="346"/>
      <c r="AX15" s="347"/>
    </row>
    <row r="16" spans="1:50" ht="21" customHeight="1" x14ac:dyDescent="0.15">
      <c r="A16" s="303"/>
      <c r="B16" s="304"/>
      <c r="C16" s="304"/>
      <c r="D16" s="304"/>
      <c r="E16" s="304"/>
      <c r="F16" s="305"/>
      <c r="G16" s="424"/>
      <c r="H16" s="425"/>
      <c r="I16" s="410" t="s">
        <v>50</v>
      </c>
      <c r="J16" s="411"/>
      <c r="K16" s="411"/>
      <c r="L16" s="411"/>
      <c r="M16" s="411"/>
      <c r="N16" s="411"/>
      <c r="O16" s="412"/>
      <c r="P16" s="345">
        <v>-9649</v>
      </c>
      <c r="Q16" s="346"/>
      <c r="R16" s="346"/>
      <c r="S16" s="346"/>
      <c r="T16" s="346"/>
      <c r="U16" s="346"/>
      <c r="V16" s="347"/>
      <c r="W16" s="345">
        <v>-55208</v>
      </c>
      <c r="X16" s="346"/>
      <c r="Y16" s="346"/>
      <c r="Z16" s="346"/>
      <c r="AA16" s="346"/>
      <c r="AB16" s="346"/>
      <c r="AC16" s="347"/>
      <c r="AD16" s="345" t="s">
        <v>573</v>
      </c>
      <c r="AE16" s="346"/>
      <c r="AF16" s="346"/>
      <c r="AG16" s="346"/>
      <c r="AH16" s="346"/>
      <c r="AI16" s="346"/>
      <c r="AJ16" s="347"/>
      <c r="AK16" s="345" t="s">
        <v>574</v>
      </c>
      <c r="AL16" s="346"/>
      <c r="AM16" s="346"/>
      <c r="AN16" s="346"/>
      <c r="AO16" s="346"/>
      <c r="AP16" s="346"/>
      <c r="AQ16" s="347"/>
      <c r="AR16" s="456"/>
      <c r="AS16" s="457"/>
      <c r="AT16" s="457"/>
      <c r="AU16" s="457"/>
      <c r="AV16" s="457"/>
      <c r="AW16" s="457"/>
      <c r="AX16" s="458"/>
    </row>
    <row r="17" spans="1:50" ht="24.75" customHeight="1" x14ac:dyDescent="0.15">
      <c r="A17" s="303"/>
      <c r="B17" s="304"/>
      <c r="C17" s="304"/>
      <c r="D17" s="304"/>
      <c r="E17" s="304"/>
      <c r="F17" s="305"/>
      <c r="G17" s="424"/>
      <c r="H17" s="425"/>
      <c r="I17" s="410" t="s">
        <v>48</v>
      </c>
      <c r="J17" s="462"/>
      <c r="K17" s="462"/>
      <c r="L17" s="462"/>
      <c r="M17" s="462"/>
      <c r="N17" s="462"/>
      <c r="O17" s="463"/>
      <c r="P17" s="345" t="s">
        <v>573</v>
      </c>
      <c r="Q17" s="346"/>
      <c r="R17" s="346"/>
      <c r="S17" s="346"/>
      <c r="T17" s="346"/>
      <c r="U17" s="346"/>
      <c r="V17" s="347"/>
      <c r="W17" s="345" t="s">
        <v>573</v>
      </c>
      <c r="X17" s="346"/>
      <c r="Y17" s="346"/>
      <c r="Z17" s="346"/>
      <c r="AA17" s="346"/>
      <c r="AB17" s="346"/>
      <c r="AC17" s="347"/>
      <c r="AD17" s="345" t="s">
        <v>573</v>
      </c>
      <c r="AE17" s="346"/>
      <c r="AF17" s="346"/>
      <c r="AG17" s="346"/>
      <c r="AH17" s="346"/>
      <c r="AI17" s="346"/>
      <c r="AJ17" s="347"/>
      <c r="AK17" s="345" t="s">
        <v>574</v>
      </c>
      <c r="AL17" s="346"/>
      <c r="AM17" s="346"/>
      <c r="AN17" s="346"/>
      <c r="AO17" s="346"/>
      <c r="AP17" s="346"/>
      <c r="AQ17" s="347"/>
      <c r="AR17" s="605"/>
      <c r="AS17" s="605"/>
      <c r="AT17" s="605"/>
      <c r="AU17" s="605"/>
      <c r="AV17" s="605"/>
      <c r="AW17" s="605"/>
      <c r="AX17" s="606"/>
    </row>
    <row r="18" spans="1:50" ht="24.75" customHeight="1" x14ac:dyDescent="0.15">
      <c r="A18" s="303"/>
      <c r="B18" s="304"/>
      <c r="C18" s="304"/>
      <c r="D18" s="304"/>
      <c r="E18" s="304"/>
      <c r="F18" s="305"/>
      <c r="G18" s="426"/>
      <c r="H18" s="427"/>
      <c r="I18" s="415" t="s">
        <v>20</v>
      </c>
      <c r="J18" s="416"/>
      <c r="K18" s="416"/>
      <c r="L18" s="416"/>
      <c r="M18" s="416"/>
      <c r="N18" s="416"/>
      <c r="O18" s="417"/>
      <c r="P18" s="582">
        <f>SUM(P13:V17)</f>
        <v>0</v>
      </c>
      <c r="Q18" s="583"/>
      <c r="R18" s="583"/>
      <c r="S18" s="583"/>
      <c r="T18" s="583"/>
      <c r="U18" s="583"/>
      <c r="V18" s="584"/>
      <c r="W18" s="582">
        <f>SUM(W13:AC17)</f>
        <v>126705</v>
      </c>
      <c r="X18" s="583"/>
      <c r="Y18" s="583"/>
      <c r="Z18" s="583"/>
      <c r="AA18" s="583"/>
      <c r="AB18" s="583"/>
      <c r="AC18" s="584"/>
      <c r="AD18" s="582">
        <f>SUM(AD13:AJ17)</f>
        <v>55261</v>
      </c>
      <c r="AE18" s="583"/>
      <c r="AF18" s="583"/>
      <c r="AG18" s="583"/>
      <c r="AH18" s="583"/>
      <c r="AI18" s="583"/>
      <c r="AJ18" s="584"/>
      <c r="AK18" s="582">
        <f>SUM(AK13:AQ17)</f>
        <v>0</v>
      </c>
      <c r="AL18" s="583"/>
      <c r="AM18" s="583"/>
      <c r="AN18" s="583"/>
      <c r="AO18" s="583"/>
      <c r="AP18" s="583"/>
      <c r="AQ18" s="584"/>
      <c r="AR18" s="582">
        <f>SUM(AR13:AX17)</f>
        <v>0</v>
      </c>
      <c r="AS18" s="583"/>
      <c r="AT18" s="583"/>
      <c r="AU18" s="583"/>
      <c r="AV18" s="583"/>
      <c r="AW18" s="583"/>
      <c r="AX18" s="585"/>
    </row>
    <row r="19" spans="1:50" ht="24.75" customHeight="1" x14ac:dyDescent="0.15">
      <c r="A19" s="303"/>
      <c r="B19" s="304"/>
      <c r="C19" s="304"/>
      <c r="D19" s="304"/>
      <c r="E19" s="304"/>
      <c r="F19" s="305"/>
      <c r="G19" s="580" t="s">
        <v>9</v>
      </c>
      <c r="H19" s="581"/>
      <c r="I19" s="581"/>
      <c r="J19" s="581"/>
      <c r="K19" s="581"/>
      <c r="L19" s="581"/>
      <c r="M19" s="581"/>
      <c r="N19" s="581"/>
      <c r="O19" s="581"/>
      <c r="P19" s="345">
        <v>0</v>
      </c>
      <c r="Q19" s="346"/>
      <c r="R19" s="346"/>
      <c r="S19" s="346"/>
      <c r="T19" s="346"/>
      <c r="U19" s="346"/>
      <c r="V19" s="347"/>
      <c r="W19" s="345">
        <v>78020</v>
      </c>
      <c r="X19" s="346"/>
      <c r="Y19" s="346"/>
      <c r="Z19" s="346"/>
      <c r="AA19" s="346"/>
      <c r="AB19" s="346"/>
      <c r="AC19" s="347"/>
      <c r="AD19" s="345">
        <v>28202</v>
      </c>
      <c r="AE19" s="346"/>
      <c r="AF19" s="346"/>
      <c r="AG19" s="346"/>
      <c r="AH19" s="346"/>
      <c r="AI19" s="346"/>
      <c r="AJ19" s="347"/>
      <c r="AK19" s="124"/>
      <c r="AL19" s="124"/>
      <c r="AM19" s="124"/>
      <c r="AN19" s="124"/>
      <c r="AO19" s="124"/>
      <c r="AP19" s="124"/>
      <c r="AQ19" s="124"/>
      <c r="AR19" s="124"/>
      <c r="AS19" s="124"/>
      <c r="AT19" s="124"/>
      <c r="AU19" s="124"/>
      <c r="AV19" s="124"/>
      <c r="AW19" s="124"/>
      <c r="AX19" s="126"/>
    </row>
    <row r="20" spans="1:50" ht="24.75" customHeight="1" x14ac:dyDescent="0.15">
      <c r="A20" s="303"/>
      <c r="B20" s="304"/>
      <c r="C20" s="304"/>
      <c r="D20" s="304"/>
      <c r="E20" s="304"/>
      <c r="F20" s="305"/>
      <c r="G20" s="580" t="s">
        <v>10</v>
      </c>
      <c r="H20" s="581"/>
      <c r="I20" s="581"/>
      <c r="J20" s="581"/>
      <c r="K20" s="581"/>
      <c r="L20" s="581"/>
      <c r="M20" s="581"/>
      <c r="N20" s="581"/>
      <c r="O20" s="581"/>
      <c r="P20" s="110" t="str">
        <f>IF(P18=0, "-", SUM(P19)/P18)</f>
        <v>-</v>
      </c>
      <c r="Q20" s="110"/>
      <c r="R20" s="110"/>
      <c r="S20" s="110"/>
      <c r="T20" s="110"/>
      <c r="U20" s="110"/>
      <c r="V20" s="110"/>
      <c r="W20" s="110">
        <f t="shared" ref="W20" si="0">IF(W18=0, "-", SUM(W19)/W18)</f>
        <v>0.61576101969140917</v>
      </c>
      <c r="X20" s="110"/>
      <c r="Y20" s="110"/>
      <c r="Z20" s="110"/>
      <c r="AA20" s="110"/>
      <c r="AB20" s="110"/>
      <c r="AC20" s="110"/>
      <c r="AD20" s="110">
        <f t="shared" ref="AD20" si="1">IF(AD18=0, "-", SUM(AD19)/AD18)</f>
        <v>0.51034183239536024</v>
      </c>
      <c r="AE20" s="110"/>
      <c r="AF20" s="110"/>
      <c r="AG20" s="110"/>
      <c r="AH20" s="110"/>
      <c r="AI20" s="110"/>
      <c r="AJ20" s="110"/>
      <c r="AK20" s="124"/>
      <c r="AL20" s="124"/>
      <c r="AM20" s="124"/>
      <c r="AN20" s="124"/>
      <c r="AO20" s="124"/>
      <c r="AP20" s="124"/>
      <c r="AQ20" s="125"/>
      <c r="AR20" s="125"/>
      <c r="AS20" s="125"/>
      <c r="AT20" s="125"/>
      <c r="AU20" s="124"/>
      <c r="AV20" s="124"/>
      <c r="AW20" s="124"/>
      <c r="AX20" s="126"/>
    </row>
    <row r="21" spans="1:50" ht="25.5" customHeight="1" x14ac:dyDescent="0.15">
      <c r="A21" s="542"/>
      <c r="B21" s="543"/>
      <c r="C21" s="543"/>
      <c r="D21" s="543"/>
      <c r="E21" s="543"/>
      <c r="F21" s="649"/>
      <c r="G21" s="108" t="s">
        <v>226</v>
      </c>
      <c r="H21" s="109"/>
      <c r="I21" s="109"/>
      <c r="J21" s="109"/>
      <c r="K21" s="109"/>
      <c r="L21" s="109"/>
      <c r="M21" s="109"/>
      <c r="N21" s="109"/>
      <c r="O21" s="109"/>
      <c r="P21" s="110" t="str">
        <f>IF(P19=0, "-", SUM(P19)/SUM(P13,P14))</f>
        <v>-</v>
      </c>
      <c r="Q21" s="110"/>
      <c r="R21" s="110"/>
      <c r="S21" s="110"/>
      <c r="T21" s="110"/>
      <c r="U21" s="110"/>
      <c r="V21" s="110"/>
      <c r="W21" s="110">
        <f t="shared" ref="W21" si="2">IF(W19=0, "-", SUM(W19)/SUM(W13,W14))</f>
        <v>0.45290948776296847</v>
      </c>
      <c r="X21" s="110"/>
      <c r="Y21" s="110"/>
      <c r="Z21" s="110"/>
      <c r="AA21" s="110"/>
      <c r="AB21" s="110"/>
      <c r="AC21" s="110"/>
      <c r="AD21" s="110">
        <f t="shared" ref="AD21" si="3">IF(AD19=0, "-", SUM(AD19)/SUM(AD13,AD14))</f>
        <v>532.11320754716985</v>
      </c>
      <c r="AE21" s="110"/>
      <c r="AF21" s="110"/>
      <c r="AG21" s="110"/>
      <c r="AH21" s="110"/>
      <c r="AI21" s="110"/>
      <c r="AJ21" s="110"/>
      <c r="AK21" s="124"/>
      <c r="AL21" s="124"/>
      <c r="AM21" s="124"/>
      <c r="AN21" s="124"/>
      <c r="AO21" s="124"/>
      <c r="AP21" s="124"/>
      <c r="AQ21" s="125"/>
      <c r="AR21" s="125"/>
      <c r="AS21" s="125"/>
      <c r="AT21" s="125"/>
      <c r="AU21" s="124"/>
      <c r="AV21" s="124"/>
      <c r="AW21" s="124"/>
      <c r="AX21" s="126"/>
    </row>
    <row r="22" spans="1:50" ht="18.75" customHeight="1" x14ac:dyDescent="0.15">
      <c r="A22" s="651" t="s">
        <v>560</v>
      </c>
      <c r="B22" s="652"/>
      <c r="C22" s="652"/>
      <c r="D22" s="652"/>
      <c r="E22" s="652"/>
      <c r="F22" s="653"/>
      <c r="G22" s="650" t="s">
        <v>214</v>
      </c>
      <c r="H22" s="619"/>
      <c r="I22" s="619"/>
      <c r="J22" s="619"/>
      <c r="K22" s="619"/>
      <c r="L22" s="619"/>
      <c r="M22" s="619"/>
      <c r="N22" s="619"/>
      <c r="O22" s="620"/>
      <c r="P22" s="618" t="s">
        <v>558</v>
      </c>
      <c r="Q22" s="619"/>
      <c r="R22" s="619"/>
      <c r="S22" s="619"/>
      <c r="T22" s="619"/>
      <c r="U22" s="619"/>
      <c r="V22" s="620"/>
      <c r="W22" s="618" t="s">
        <v>559</v>
      </c>
      <c r="X22" s="619"/>
      <c r="Y22" s="619"/>
      <c r="Z22" s="619"/>
      <c r="AA22" s="619"/>
      <c r="AB22" s="619"/>
      <c r="AC22" s="620"/>
      <c r="AD22" s="618" t="s">
        <v>213</v>
      </c>
      <c r="AE22" s="619"/>
      <c r="AF22" s="619"/>
      <c r="AG22" s="619"/>
      <c r="AH22" s="619"/>
      <c r="AI22" s="619"/>
      <c r="AJ22" s="619"/>
      <c r="AK22" s="619"/>
      <c r="AL22" s="619"/>
      <c r="AM22" s="619"/>
      <c r="AN22" s="619"/>
      <c r="AO22" s="619"/>
      <c r="AP22" s="619"/>
      <c r="AQ22" s="619"/>
      <c r="AR22" s="619"/>
      <c r="AS22" s="619"/>
      <c r="AT22" s="619"/>
      <c r="AU22" s="619"/>
      <c r="AV22" s="619"/>
      <c r="AW22" s="619"/>
      <c r="AX22" s="660"/>
    </row>
    <row r="23" spans="1:50" ht="25.5" customHeight="1" x14ac:dyDescent="0.15">
      <c r="A23" s="654"/>
      <c r="B23" s="655"/>
      <c r="C23" s="655"/>
      <c r="D23" s="655"/>
      <c r="E23" s="655"/>
      <c r="F23" s="656"/>
      <c r="G23" s="621" t="s">
        <v>636</v>
      </c>
      <c r="H23" s="622"/>
      <c r="I23" s="622"/>
      <c r="J23" s="622"/>
      <c r="K23" s="622"/>
      <c r="L23" s="622"/>
      <c r="M23" s="622"/>
      <c r="N23" s="622"/>
      <c r="O23" s="623"/>
      <c r="P23" s="345" t="s">
        <v>636</v>
      </c>
      <c r="Q23" s="346"/>
      <c r="R23" s="346"/>
      <c r="S23" s="346"/>
      <c r="T23" s="346"/>
      <c r="U23" s="346"/>
      <c r="V23" s="347"/>
      <c r="W23" s="345" t="s">
        <v>636</v>
      </c>
      <c r="X23" s="346"/>
      <c r="Y23" s="346"/>
      <c r="Z23" s="346"/>
      <c r="AA23" s="346"/>
      <c r="AB23" s="346"/>
      <c r="AC23" s="347"/>
      <c r="AD23" s="661"/>
      <c r="AE23" s="662"/>
      <c r="AF23" s="662"/>
      <c r="AG23" s="662"/>
      <c r="AH23" s="662"/>
      <c r="AI23" s="662"/>
      <c r="AJ23" s="662"/>
      <c r="AK23" s="662"/>
      <c r="AL23" s="662"/>
      <c r="AM23" s="662"/>
      <c r="AN23" s="662"/>
      <c r="AO23" s="662"/>
      <c r="AP23" s="662"/>
      <c r="AQ23" s="662"/>
      <c r="AR23" s="662"/>
      <c r="AS23" s="662"/>
      <c r="AT23" s="662"/>
      <c r="AU23" s="662"/>
      <c r="AV23" s="662"/>
      <c r="AW23" s="662"/>
      <c r="AX23" s="663"/>
    </row>
    <row r="24" spans="1:50" ht="25.5" customHeight="1" thickBot="1" x14ac:dyDescent="0.2">
      <c r="A24" s="657"/>
      <c r="B24" s="658"/>
      <c r="C24" s="658"/>
      <c r="D24" s="658"/>
      <c r="E24" s="658"/>
      <c r="F24" s="659"/>
      <c r="G24" s="624" t="s">
        <v>215</v>
      </c>
      <c r="H24" s="625"/>
      <c r="I24" s="625"/>
      <c r="J24" s="625"/>
      <c r="K24" s="625"/>
      <c r="L24" s="625"/>
      <c r="M24" s="625"/>
      <c r="N24" s="625"/>
      <c r="O24" s="626"/>
      <c r="P24" s="345">
        <f>AK13</f>
        <v>0</v>
      </c>
      <c r="Q24" s="346"/>
      <c r="R24" s="346"/>
      <c r="S24" s="346"/>
      <c r="T24" s="346"/>
      <c r="U24" s="346"/>
      <c r="V24" s="347"/>
      <c r="W24" s="634">
        <f>AR13</f>
        <v>0</v>
      </c>
      <c r="X24" s="635"/>
      <c r="Y24" s="635"/>
      <c r="Z24" s="635"/>
      <c r="AA24" s="635"/>
      <c r="AB24" s="635"/>
      <c r="AC24" s="636"/>
      <c r="AD24" s="664"/>
      <c r="AE24" s="664"/>
      <c r="AF24" s="664"/>
      <c r="AG24" s="664"/>
      <c r="AH24" s="664"/>
      <c r="AI24" s="664"/>
      <c r="AJ24" s="664"/>
      <c r="AK24" s="664"/>
      <c r="AL24" s="664"/>
      <c r="AM24" s="664"/>
      <c r="AN24" s="664"/>
      <c r="AO24" s="664"/>
      <c r="AP24" s="664"/>
      <c r="AQ24" s="664"/>
      <c r="AR24" s="664"/>
      <c r="AS24" s="664"/>
      <c r="AT24" s="664"/>
      <c r="AU24" s="664"/>
      <c r="AV24" s="664"/>
      <c r="AW24" s="664"/>
      <c r="AX24" s="665"/>
    </row>
    <row r="25" spans="1:50" ht="25.5" customHeight="1" x14ac:dyDescent="0.15">
      <c r="A25" s="559" t="s">
        <v>223</v>
      </c>
      <c r="B25" s="560"/>
      <c r="C25" s="560"/>
      <c r="D25" s="560"/>
      <c r="E25" s="560"/>
      <c r="F25" s="561"/>
      <c r="G25" s="470" t="s">
        <v>144</v>
      </c>
      <c r="H25" s="471"/>
      <c r="I25" s="471"/>
      <c r="J25" s="471"/>
      <c r="K25" s="471"/>
      <c r="L25" s="471"/>
      <c r="M25" s="471"/>
      <c r="N25" s="471"/>
      <c r="O25" s="472"/>
      <c r="P25" s="555" t="s">
        <v>57</v>
      </c>
      <c r="Q25" s="471"/>
      <c r="R25" s="471"/>
      <c r="S25" s="471"/>
      <c r="T25" s="471"/>
      <c r="U25" s="471"/>
      <c r="V25" s="471"/>
      <c r="W25" s="471"/>
      <c r="X25" s="472"/>
      <c r="Y25" s="547"/>
      <c r="Z25" s="548"/>
      <c r="AA25" s="549"/>
      <c r="AB25" s="556" t="s">
        <v>11</v>
      </c>
      <c r="AC25" s="557"/>
      <c r="AD25" s="558"/>
      <c r="AE25" s="556" t="s">
        <v>252</v>
      </c>
      <c r="AF25" s="557"/>
      <c r="AG25" s="557"/>
      <c r="AH25" s="558"/>
      <c r="AI25" s="602" t="s">
        <v>268</v>
      </c>
      <c r="AJ25" s="602"/>
      <c r="AK25" s="602"/>
      <c r="AL25" s="556"/>
      <c r="AM25" s="602" t="s">
        <v>365</v>
      </c>
      <c r="AN25" s="602"/>
      <c r="AO25" s="602"/>
      <c r="AP25" s="556"/>
      <c r="AQ25" s="467" t="s">
        <v>176</v>
      </c>
      <c r="AR25" s="468"/>
      <c r="AS25" s="468"/>
      <c r="AT25" s="469"/>
      <c r="AU25" s="471" t="s">
        <v>132</v>
      </c>
      <c r="AV25" s="471"/>
      <c r="AW25" s="471"/>
      <c r="AX25" s="604"/>
    </row>
    <row r="26" spans="1:50" ht="25.5" customHeight="1" x14ac:dyDescent="0.15">
      <c r="A26" s="562"/>
      <c r="B26" s="563"/>
      <c r="C26" s="563"/>
      <c r="D26" s="563"/>
      <c r="E26" s="563"/>
      <c r="F26" s="564"/>
      <c r="G26" s="280"/>
      <c r="H26" s="186"/>
      <c r="I26" s="186"/>
      <c r="J26" s="186"/>
      <c r="K26" s="186"/>
      <c r="L26" s="186"/>
      <c r="M26" s="186"/>
      <c r="N26" s="186"/>
      <c r="O26" s="278"/>
      <c r="P26" s="191"/>
      <c r="Q26" s="186"/>
      <c r="R26" s="186"/>
      <c r="S26" s="186"/>
      <c r="T26" s="186"/>
      <c r="U26" s="186"/>
      <c r="V26" s="186"/>
      <c r="W26" s="186"/>
      <c r="X26" s="278"/>
      <c r="Y26" s="550"/>
      <c r="Z26" s="551"/>
      <c r="AA26" s="552"/>
      <c r="AB26" s="260"/>
      <c r="AC26" s="261"/>
      <c r="AD26" s="262"/>
      <c r="AE26" s="260"/>
      <c r="AF26" s="261"/>
      <c r="AG26" s="261"/>
      <c r="AH26" s="262"/>
      <c r="AI26" s="603"/>
      <c r="AJ26" s="603"/>
      <c r="AK26" s="603"/>
      <c r="AL26" s="260"/>
      <c r="AM26" s="603"/>
      <c r="AN26" s="603"/>
      <c r="AO26" s="603"/>
      <c r="AP26" s="260"/>
      <c r="AQ26" s="612" t="s">
        <v>614</v>
      </c>
      <c r="AR26" s="613"/>
      <c r="AS26" s="614" t="s">
        <v>177</v>
      </c>
      <c r="AT26" s="615"/>
      <c r="AU26" s="297" t="s">
        <v>614</v>
      </c>
      <c r="AV26" s="297"/>
      <c r="AW26" s="186" t="s">
        <v>172</v>
      </c>
      <c r="AX26" s="187"/>
    </row>
    <row r="27" spans="1:50" ht="25.5" customHeight="1" x14ac:dyDescent="0.15">
      <c r="A27" s="565"/>
      <c r="B27" s="563"/>
      <c r="C27" s="563"/>
      <c r="D27" s="563"/>
      <c r="E27" s="563"/>
      <c r="F27" s="564"/>
      <c r="G27" s="348" t="s">
        <v>614</v>
      </c>
      <c r="H27" s="349"/>
      <c r="I27" s="349"/>
      <c r="J27" s="349"/>
      <c r="K27" s="349"/>
      <c r="L27" s="349"/>
      <c r="M27" s="349"/>
      <c r="N27" s="349"/>
      <c r="O27" s="350"/>
      <c r="P27" s="253" t="s">
        <v>614</v>
      </c>
      <c r="Q27" s="253"/>
      <c r="R27" s="253"/>
      <c r="S27" s="253"/>
      <c r="T27" s="253"/>
      <c r="U27" s="253"/>
      <c r="V27" s="253"/>
      <c r="W27" s="253"/>
      <c r="X27" s="254"/>
      <c r="Y27" s="210" t="s">
        <v>12</v>
      </c>
      <c r="Z27" s="553"/>
      <c r="AA27" s="554"/>
      <c r="AB27" s="209" t="s">
        <v>614</v>
      </c>
      <c r="AC27" s="209"/>
      <c r="AD27" s="209"/>
      <c r="AE27" s="116" t="s">
        <v>614</v>
      </c>
      <c r="AF27" s="117"/>
      <c r="AG27" s="117"/>
      <c r="AH27" s="117"/>
      <c r="AI27" s="116" t="s">
        <v>573</v>
      </c>
      <c r="AJ27" s="117"/>
      <c r="AK27" s="117"/>
      <c r="AL27" s="117"/>
      <c r="AM27" s="116" t="s">
        <v>573</v>
      </c>
      <c r="AN27" s="117"/>
      <c r="AO27" s="117"/>
      <c r="AP27" s="117"/>
      <c r="AQ27" s="232" t="s">
        <v>573</v>
      </c>
      <c r="AR27" s="233"/>
      <c r="AS27" s="233"/>
      <c r="AT27" s="234"/>
      <c r="AU27" s="117" t="s">
        <v>573</v>
      </c>
      <c r="AV27" s="117"/>
      <c r="AW27" s="117"/>
      <c r="AX27" s="118"/>
    </row>
    <row r="28" spans="1:50" ht="25.5" customHeight="1" x14ac:dyDescent="0.15">
      <c r="A28" s="566"/>
      <c r="B28" s="567"/>
      <c r="C28" s="567"/>
      <c r="D28" s="567"/>
      <c r="E28" s="567"/>
      <c r="F28" s="568"/>
      <c r="G28" s="351"/>
      <c r="H28" s="352"/>
      <c r="I28" s="352"/>
      <c r="J28" s="352"/>
      <c r="K28" s="352"/>
      <c r="L28" s="352"/>
      <c r="M28" s="352"/>
      <c r="N28" s="352"/>
      <c r="O28" s="353"/>
      <c r="P28" s="312"/>
      <c r="Q28" s="312"/>
      <c r="R28" s="312"/>
      <c r="S28" s="312"/>
      <c r="T28" s="312"/>
      <c r="U28" s="312"/>
      <c r="V28" s="312"/>
      <c r="W28" s="312"/>
      <c r="X28" s="459"/>
      <c r="Y28" s="379" t="s">
        <v>52</v>
      </c>
      <c r="Z28" s="201"/>
      <c r="AA28" s="202"/>
      <c r="AB28" s="269" t="s">
        <v>614</v>
      </c>
      <c r="AC28" s="269"/>
      <c r="AD28" s="269"/>
      <c r="AE28" s="116" t="s">
        <v>614</v>
      </c>
      <c r="AF28" s="117"/>
      <c r="AG28" s="117"/>
      <c r="AH28" s="117"/>
      <c r="AI28" s="116" t="s">
        <v>573</v>
      </c>
      <c r="AJ28" s="117"/>
      <c r="AK28" s="117"/>
      <c r="AL28" s="117"/>
      <c r="AM28" s="116" t="s">
        <v>573</v>
      </c>
      <c r="AN28" s="117"/>
      <c r="AO28" s="117"/>
      <c r="AP28" s="117"/>
      <c r="AQ28" s="232" t="s">
        <v>573</v>
      </c>
      <c r="AR28" s="233"/>
      <c r="AS28" s="233"/>
      <c r="AT28" s="234"/>
      <c r="AU28" s="117" t="s">
        <v>573</v>
      </c>
      <c r="AV28" s="117"/>
      <c r="AW28" s="117"/>
      <c r="AX28" s="118"/>
    </row>
    <row r="29" spans="1:50" ht="25.5" customHeight="1" x14ac:dyDescent="0.15">
      <c r="A29" s="565"/>
      <c r="B29" s="563"/>
      <c r="C29" s="563"/>
      <c r="D29" s="563"/>
      <c r="E29" s="563"/>
      <c r="F29" s="564"/>
      <c r="G29" s="354"/>
      <c r="H29" s="355"/>
      <c r="I29" s="355"/>
      <c r="J29" s="355"/>
      <c r="K29" s="355"/>
      <c r="L29" s="355"/>
      <c r="M29" s="355"/>
      <c r="N29" s="355"/>
      <c r="O29" s="356"/>
      <c r="P29" s="255"/>
      <c r="Q29" s="255"/>
      <c r="R29" s="255"/>
      <c r="S29" s="255"/>
      <c r="T29" s="255"/>
      <c r="U29" s="255"/>
      <c r="V29" s="255"/>
      <c r="W29" s="255"/>
      <c r="X29" s="256"/>
      <c r="Y29" s="379" t="s">
        <v>13</v>
      </c>
      <c r="Z29" s="201"/>
      <c r="AA29" s="202"/>
      <c r="AB29" s="380" t="s">
        <v>173</v>
      </c>
      <c r="AC29" s="380"/>
      <c r="AD29" s="380"/>
      <c r="AE29" s="116" t="s">
        <v>614</v>
      </c>
      <c r="AF29" s="117"/>
      <c r="AG29" s="117"/>
      <c r="AH29" s="117"/>
      <c r="AI29" s="116" t="s">
        <v>573</v>
      </c>
      <c r="AJ29" s="117"/>
      <c r="AK29" s="117"/>
      <c r="AL29" s="117"/>
      <c r="AM29" s="116" t="s">
        <v>573</v>
      </c>
      <c r="AN29" s="117"/>
      <c r="AO29" s="117"/>
      <c r="AP29" s="117"/>
      <c r="AQ29" s="232" t="s">
        <v>573</v>
      </c>
      <c r="AR29" s="233"/>
      <c r="AS29" s="233"/>
      <c r="AT29" s="234"/>
      <c r="AU29" s="117" t="s">
        <v>573</v>
      </c>
      <c r="AV29" s="117"/>
      <c r="AW29" s="117"/>
      <c r="AX29" s="118"/>
    </row>
    <row r="30" spans="1:50" ht="18.75" customHeight="1" x14ac:dyDescent="0.15">
      <c r="A30" s="127" t="s">
        <v>243</v>
      </c>
      <c r="B30" s="128"/>
      <c r="C30" s="128"/>
      <c r="D30" s="128"/>
      <c r="E30" s="128"/>
      <c r="F30" s="129"/>
      <c r="G30" s="133" t="s">
        <v>614</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5"/>
    </row>
    <row r="31" spans="1:50" ht="18.75" customHeight="1" x14ac:dyDescent="0.15">
      <c r="A31" s="130"/>
      <c r="B31" s="131"/>
      <c r="C31" s="131"/>
      <c r="D31" s="131"/>
      <c r="E31" s="131"/>
      <c r="F31" s="132"/>
      <c r="G31" s="136"/>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8"/>
      <c r="AF31" s="138"/>
      <c r="AG31" s="138"/>
      <c r="AH31" s="138"/>
      <c r="AI31" s="138"/>
      <c r="AJ31" s="138"/>
      <c r="AK31" s="138"/>
      <c r="AL31" s="138"/>
      <c r="AM31" s="138"/>
      <c r="AN31" s="138"/>
      <c r="AO31" s="138"/>
      <c r="AP31" s="138"/>
      <c r="AQ31" s="137"/>
      <c r="AR31" s="137"/>
      <c r="AS31" s="137"/>
      <c r="AT31" s="137"/>
      <c r="AU31" s="137"/>
      <c r="AV31" s="137"/>
      <c r="AW31" s="137"/>
      <c r="AX31" s="139"/>
    </row>
    <row r="32" spans="1:50" ht="16.5" customHeight="1" x14ac:dyDescent="0.15">
      <c r="A32" s="569" t="s">
        <v>145</v>
      </c>
      <c r="B32" s="235" t="s">
        <v>219</v>
      </c>
      <c r="C32" s="236"/>
      <c r="D32" s="236"/>
      <c r="E32" s="236"/>
      <c r="F32" s="237"/>
      <c r="G32" s="189" t="s">
        <v>137</v>
      </c>
      <c r="H32" s="189"/>
      <c r="I32" s="189"/>
      <c r="J32" s="189"/>
      <c r="K32" s="189"/>
      <c r="L32" s="189"/>
      <c r="M32" s="189"/>
      <c r="N32" s="189"/>
      <c r="O32" s="189"/>
      <c r="P32" s="189"/>
      <c r="Q32" s="189"/>
      <c r="R32" s="189"/>
      <c r="S32" s="189"/>
      <c r="T32" s="189"/>
      <c r="U32" s="189"/>
      <c r="V32" s="189"/>
      <c r="W32" s="189"/>
      <c r="X32" s="189"/>
      <c r="Y32" s="189"/>
      <c r="Z32" s="189"/>
      <c r="AA32" s="277"/>
      <c r="AB32" s="188" t="s">
        <v>553</v>
      </c>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90"/>
    </row>
    <row r="33" spans="1:59" ht="16.5" customHeight="1" x14ac:dyDescent="0.15">
      <c r="A33" s="570"/>
      <c r="B33" s="238"/>
      <c r="C33" s="239"/>
      <c r="D33" s="239"/>
      <c r="E33" s="239"/>
      <c r="F33" s="240"/>
      <c r="G33" s="186"/>
      <c r="H33" s="186"/>
      <c r="I33" s="186"/>
      <c r="J33" s="186"/>
      <c r="K33" s="186"/>
      <c r="L33" s="186"/>
      <c r="M33" s="186"/>
      <c r="N33" s="186"/>
      <c r="O33" s="186"/>
      <c r="P33" s="186"/>
      <c r="Q33" s="186"/>
      <c r="R33" s="186"/>
      <c r="S33" s="186"/>
      <c r="T33" s="186"/>
      <c r="U33" s="186"/>
      <c r="V33" s="186"/>
      <c r="W33" s="186"/>
      <c r="X33" s="186"/>
      <c r="Y33" s="186"/>
      <c r="Z33" s="186"/>
      <c r="AA33" s="278"/>
      <c r="AB33" s="191"/>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7"/>
    </row>
    <row r="34" spans="1:59" ht="40.5" customHeight="1" x14ac:dyDescent="0.15">
      <c r="A34" s="570"/>
      <c r="B34" s="238"/>
      <c r="C34" s="239"/>
      <c r="D34" s="239"/>
      <c r="E34" s="239"/>
      <c r="F34" s="240"/>
      <c r="G34" s="373" t="s">
        <v>575</v>
      </c>
      <c r="H34" s="373"/>
      <c r="I34" s="373"/>
      <c r="J34" s="373"/>
      <c r="K34" s="373"/>
      <c r="L34" s="373"/>
      <c r="M34" s="373"/>
      <c r="N34" s="373"/>
      <c r="O34" s="373"/>
      <c r="P34" s="373"/>
      <c r="Q34" s="373"/>
      <c r="R34" s="373"/>
      <c r="S34" s="373"/>
      <c r="T34" s="373"/>
      <c r="U34" s="373"/>
      <c r="V34" s="373"/>
      <c r="W34" s="373"/>
      <c r="X34" s="373"/>
      <c r="Y34" s="373"/>
      <c r="Z34" s="373"/>
      <c r="AA34" s="374"/>
      <c r="AB34" s="589" t="s">
        <v>626</v>
      </c>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590"/>
    </row>
    <row r="35" spans="1:59" ht="40.5" customHeight="1" x14ac:dyDescent="0.15">
      <c r="A35" s="570"/>
      <c r="B35" s="238"/>
      <c r="C35" s="239"/>
      <c r="D35" s="239"/>
      <c r="E35" s="239"/>
      <c r="F35" s="240"/>
      <c r="G35" s="375"/>
      <c r="H35" s="375"/>
      <c r="I35" s="375"/>
      <c r="J35" s="375"/>
      <c r="K35" s="375"/>
      <c r="L35" s="375"/>
      <c r="M35" s="375"/>
      <c r="N35" s="375"/>
      <c r="O35" s="375"/>
      <c r="P35" s="375"/>
      <c r="Q35" s="375"/>
      <c r="R35" s="375"/>
      <c r="S35" s="375"/>
      <c r="T35" s="375"/>
      <c r="U35" s="375"/>
      <c r="V35" s="375"/>
      <c r="W35" s="375"/>
      <c r="X35" s="375"/>
      <c r="Y35" s="375"/>
      <c r="Z35" s="375"/>
      <c r="AA35" s="376"/>
      <c r="AB35" s="591"/>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592"/>
    </row>
    <row r="36" spans="1:59" ht="40.5" customHeight="1" x14ac:dyDescent="0.15">
      <c r="A36" s="570"/>
      <c r="B36" s="241"/>
      <c r="C36" s="242"/>
      <c r="D36" s="242"/>
      <c r="E36" s="242"/>
      <c r="F36" s="243"/>
      <c r="G36" s="377"/>
      <c r="H36" s="377"/>
      <c r="I36" s="377"/>
      <c r="J36" s="377"/>
      <c r="K36" s="377"/>
      <c r="L36" s="377"/>
      <c r="M36" s="377"/>
      <c r="N36" s="377"/>
      <c r="O36" s="377"/>
      <c r="P36" s="377"/>
      <c r="Q36" s="377"/>
      <c r="R36" s="377"/>
      <c r="S36" s="377"/>
      <c r="T36" s="377"/>
      <c r="U36" s="377"/>
      <c r="V36" s="377"/>
      <c r="W36" s="377"/>
      <c r="X36" s="377"/>
      <c r="Y36" s="377"/>
      <c r="Z36" s="377"/>
      <c r="AA36" s="378"/>
      <c r="AB36" s="593"/>
      <c r="AC36" s="377"/>
      <c r="AD36" s="377"/>
      <c r="AE36" s="375"/>
      <c r="AF36" s="375"/>
      <c r="AG36" s="375"/>
      <c r="AH36" s="375"/>
      <c r="AI36" s="375"/>
      <c r="AJ36" s="375"/>
      <c r="AK36" s="375"/>
      <c r="AL36" s="375"/>
      <c r="AM36" s="375"/>
      <c r="AN36" s="375"/>
      <c r="AO36" s="375"/>
      <c r="AP36" s="375"/>
      <c r="AQ36" s="375"/>
      <c r="AR36" s="375"/>
      <c r="AS36" s="375"/>
      <c r="AT36" s="375"/>
      <c r="AU36" s="377"/>
      <c r="AV36" s="377"/>
      <c r="AW36" s="377"/>
      <c r="AX36" s="594"/>
    </row>
    <row r="37" spans="1:59" ht="18.75" customHeight="1" x14ac:dyDescent="0.15">
      <c r="A37" s="570"/>
      <c r="B37" s="239" t="s">
        <v>143</v>
      </c>
      <c r="C37" s="239"/>
      <c r="D37" s="239"/>
      <c r="E37" s="239"/>
      <c r="F37" s="240"/>
      <c r="G37" s="279" t="s">
        <v>59</v>
      </c>
      <c r="H37" s="189"/>
      <c r="I37" s="189"/>
      <c r="J37" s="189"/>
      <c r="K37" s="189"/>
      <c r="L37" s="189"/>
      <c r="M37" s="189"/>
      <c r="N37" s="189"/>
      <c r="O37" s="277"/>
      <c r="P37" s="188" t="s">
        <v>61</v>
      </c>
      <c r="Q37" s="189"/>
      <c r="R37" s="189"/>
      <c r="S37" s="189"/>
      <c r="T37" s="189"/>
      <c r="U37" s="189"/>
      <c r="V37" s="189"/>
      <c r="W37" s="189"/>
      <c r="X37" s="277"/>
      <c r="Y37" s="290"/>
      <c r="Z37" s="291"/>
      <c r="AA37" s="292"/>
      <c r="AB37" s="257" t="s">
        <v>11</v>
      </c>
      <c r="AC37" s="258"/>
      <c r="AD37" s="259"/>
      <c r="AE37" s="162" t="s">
        <v>252</v>
      </c>
      <c r="AF37" s="162"/>
      <c r="AG37" s="162"/>
      <c r="AH37" s="162"/>
      <c r="AI37" s="162" t="s">
        <v>268</v>
      </c>
      <c r="AJ37" s="162"/>
      <c r="AK37" s="162"/>
      <c r="AL37" s="162"/>
      <c r="AM37" s="162" t="s">
        <v>365</v>
      </c>
      <c r="AN37" s="162"/>
      <c r="AO37" s="162"/>
      <c r="AP37" s="162"/>
      <c r="AQ37" s="293" t="s">
        <v>176</v>
      </c>
      <c r="AR37" s="294"/>
      <c r="AS37" s="294"/>
      <c r="AT37" s="295"/>
      <c r="AU37" s="616" t="s">
        <v>132</v>
      </c>
      <c r="AV37" s="616"/>
      <c r="AW37" s="616"/>
      <c r="AX37" s="617"/>
      <c r="AY37" s="6"/>
      <c r="AZ37" s="6"/>
      <c r="BA37" s="6"/>
      <c r="BB37" s="6"/>
    </row>
    <row r="38" spans="1:59" ht="22.5" customHeight="1" x14ac:dyDescent="0.15">
      <c r="A38" s="570"/>
      <c r="B38" s="239"/>
      <c r="C38" s="239"/>
      <c r="D38" s="239"/>
      <c r="E38" s="239"/>
      <c r="F38" s="240"/>
      <c r="G38" s="280"/>
      <c r="H38" s="186"/>
      <c r="I38" s="186"/>
      <c r="J38" s="186"/>
      <c r="K38" s="186"/>
      <c r="L38" s="186"/>
      <c r="M38" s="186"/>
      <c r="N38" s="186"/>
      <c r="O38" s="278"/>
      <c r="P38" s="191"/>
      <c r="Q38" s="186"/>
      <c r="R38" s="186"/>
      <c r="S38" s="186"/>
      <c r="T38" s="186"/>
      <c r="U38" s="186"/>
      <c r="V38" s="186"/>
      <c r="W38" s="186"/>
      <c r="X38" s="278"/>
      <c r="Y38" s="290"/>
      <c r="Z38" s="291"/>
      <c r="AA38" s="292"/>
      <c r="AB38" s="260"/>
      <c r="AC38" s="261"/>
      <c r="AD38" s="262"/>
      <c r="AE38" s="162"/>
      <c r="AF38" s="162"/>
      <c r="AG38" s="162"/>
      <c r="AH38" s="162"/>
      <c r="AI38" s="162"/>
      <c r="AJ38" s="162"/>
      <c r="AK38" s="162"/>
      <c r="AL38" s="162"/>
      <c r="AM38" s="162"/>
      <c r="AN38" s="162"/>
      <c r="AO38" s="162"/>
      <c r="AP38" s="162"/>
      <c r="AQ38" s="296" t="s">
        <v>574</v>
      </c>
      <c r="AR38" s="297"/>
      <c r="AS38" s="614" t="s">
        <v>177</v>
      </c>
      <c r="AT38" s="615"/>
      <c r="AU38" s="297" t="s">
        <v>623</v>
      </c>
      <c r="AV38" s="297"/>
      <c r="AW38" s="186" t="s">
        <v>172</v>
      </c>
      <c r="AX38" s="187"/>
      <c r="AY38" s="6"/>
      <c r="AZ38" s="6"/>
      <c r="BA38" s="6"/>
      <c r="BB38" s="6"/>
      <c r="BC38" s="6"/>
      <c r="BD38" s="6"/>
      <c r="BE38" s="6"/>
      <c r="BF38" s="6"/>
      <c r="BG38" s="6"/>
    </row>
    <row r="39" spans="1:59" ht="35.25" customHeight="1" x14ac:dyDescent="0.15">
      <c r="A39" s="570"/>
      <c r="B39" s="239"/>
      <c r="C39" s="239"/>
      <c r="D39" s="239"/>
      <c r="E39" s="239"/>
      <c r="F39" s="240"/>
      <c r="G39" s="586" t="s">
        <v>576</v>
      </c>
      <c r="H39" s="253"/>
      <c r="I39" s="253"/>
      <c r="J39" s="253"/>
      <c r="K39" s="253"/>
      <c r="L39" s="253"/>
      <c r="M39" s="253"/>
      <c r="N39" s="253"/>
      <c r="O39" s="254"/>
      <c r="P39" s="253" t="s">
        <v>577</v>
      </c>
      <c r="Q39" s="263"/>
      <c r="R39" s="263"/>
      <c r="S39" s="263"/>
      <c r="T39" s="263"/>
      <c r="U39" s="263"/>
      <c r="V39" s="263"/>
      <c r="W39" s="263"/>
      <c r="X39" s="264"/>
      <c r="Y39" s="270" t="s">
        <v>60</v>
      </c>
      <c r="Z39" s="271"/>
      <c r="AA39" s="272"/>
      <c r="AB39" s="209" t="s">
        <v>615</v>
      </c>
      <c r="AC39" s="209"/>
      <c r="AD39" s="209"/>
      <c r="AE39" s="116" t="s">
        <v>573</v>
      </c>
      <c r="AF39" s="117"/>
      <c r="AG39" s="117"/>
      <c r="AH39" s="117"/>
      <c r="AI39" s="116">
        <v>2200</v>
      </c>
      <c r="AJ39" s="117"/>
      <c r="AK39" s="117"/>
      <c r="AL39" s="117"/>
      <c r="AM39" s="116" t="s">
        <v>573</v>
      </c>
      <c r="AN39" s="117"/>
      <c r="AO39" s="117"/>
      <c r="AP39" s="117"/>
      <c r="AQ39" s="232" t="s">
        <v>573</v>
      </c>
      <c r="AR39" s="233"/>
      <c r="AS39" s="233"/>
      <c r="AT39" s="234"/>
      <c r="AU39" s="117" t="s">
        <v>573</v>
      </c>
      <c r="AV39" s="117"/>
      <c r="AW39" s="117"/>
      <c r="AX39" s="118"/>
    </row>
    <row r="40" spans="1:59" ht="35.25" customHeight="1" x14ac:dyDescent="0.15">
      <c r="A40" s="570"/>
      <c r="B40" s="239"/>
      <c r="C40" s="239"/>
      <c r="D40" s="239"/>
      <c r="E40" s="239"/>
      <c r="F40" s="240"/>
      <c r="G40" s="587"/>
      <c r="H40" s="312"/>
      <c r="I40" s="312"/>
      <c r="J40" s="312"/>
      <c r="K40" s="312"/>
      <c r="L40" s="312"/>
      <c r="M40" s="312"/>
      <c r="N40" s="312"/>
      <c r="O40" s="459"/>
      <c r="P40" s="265"/>
      <c r="Q40" s="265"/>
      <c r="R40" s="265"/>
      <c r="S40" s="265"/>
      <c r="T40" s="265"/>
      <c r="U40" s="265"/>
      <c r="V40" s="265"/>
      <c r="W40" s="265"/>
      <c r="X40" s="266"/>
      <c r="Y40" s="206" t="s">
        <v>52</v>
      </c>
      <c r="Z40" s="207"/>
      <c r="AA40" s="208"/>
      <c r="AB40" s="269" t="s">
        <v>615</v>
      </c>
      <c r="AC40" s="269"/>
      <c r="AD40" s="269"/>
      <c r="AE40" s="116" t="s">
        <v>573</v>
      </c>
      <c r="AF40" s="117"/>
      <c r="AG40" s="117"/>
      <c r="AH40" s="117"/>
      <c r="AI40" s="116">
        <v>6125</v>
      </c>
      <c r="AJ40" s="117"/>
      <c r="AK40" s="117"/>
      <c r="AL40" s="117"/>
      <c r="AM40" s="116" t="s">
        <v>573</v>
      </c>
      <c r="AN40" s="117"/>
      <c r="AO40" s="117"/>
      <c r="AP40" s="117"/>
      <c r="AQ40" s="232" t="s">
        <v>573</v>
      </c>
      <c r="AR40" s="233"/>
      <c r="AS40" s="233"/>
      <c r="AT40" s="234"/>
      <c r="AU40" s="117" t="s">
        <v>573</v>
      </c>
      <c r="AV40" s="117"/>
      <c r="AW40" s="117"/>
      <c r="AX40" s="118"/>
      <c r="AY40" s="6"/>
      <c r="AZ40" s="6"/>
      <c r="BA40" s="6"/>
      <c r="BB40" s="6"/>
    </row>
    <row r="41" spans="1:59" ht="35.25" customHeight="1" thickBot="1" x14ac:dyDescent="0.2">
      <c r="A41" s="570"/>
      <c r="B41" s="242"/>
      <c r="C41" s="242"/>
      <c r="D41" s="242"/>
      <c r="E41" s="242"/>
      <c r="F41" s="243"/>
      <c r="G41" s="588"/>
      <c r="H41" s="255"/>
      <c r="I41" s="255"/>
      <c r="J41" s="255"/>
      <c r="K41" s="255"/>
      <c r="L41" s="255"/>
      <c r="M41" s="255"/>
      <c r="N41" s="255"/>
      <c r="O41" s="256"/>
      <c r="P41" s="267"/>
      <c r="Q41" s="267"/>
      <c r="R41" s="267"/>
      <c r="S41" s="267"/>
      <c r="T41" s="267"/>
      <c r="U41" s="267"/>
      <c r="V41" s="267"/>
      <c r="W41" s="267"/>
      <c r="X41" s="268"/>
      <c r="Y41" s="206" t="s">
        <v>13</v>
      </c>
      <c r="Z41" s="207"/>
      <c r="AA41" s="208"/>
      <c r="AB41" s="282" t="s">
        <v>14</v>
      </c>
      <c r="AC41" s="282"/>
      <c r="AD41" s="282"/>
      <c r="AE41" s="119" t="s">
        <v>573</v>
      </c>
      <c r="AF41" s="120"/>
      <c r="AG41" s="120"/>
      <c r="AH41" s="120"/>
      <c r="AI41" s="119">
        <v>36</v>
      </c>
      <c r="AJ41" s="120"/>
      <c r="AK41" s="120"/>
      <c r="AL41" s="120"/>
      <c r="AM41" s="119" t="s">
        <v>573</v>
      </c>
      <c r="AN41" s="120"/>
      <c r="AO41" s="120"/>
      <c r="AP41" s="120"/>
      <c r="AQ41" s="232" t="s">
        <v>573</v>
      </c>
      <c r="AR41" s="233"/>
      <c r="AS41" s="233"/>
      <c r="AT41" s="234"/>
      <c r="AU41" s="117" t="s">
        <v>573</v>
      </c>
      <c r="AV41" s="117"/>
      <c r="AW41" s="117"/>
      <c r="AX41" s="118"/>
      <c r="AY41" s="6"/>
      <c r="AZ41" s="6"/>
      <c r="BA41" s="6"/>
      <c r="BB41" s="6"/>
      <c r="BC41" s="6"/>
      <c r="BD41" s="6"/>
      <c r="BE41" s="6"/>
      <c r="BF41" s="6"/>
      <c r="BG41" s="6"/>
    </row>
    <row r="42" spans="1:59" ht="18.75" customHeight="1" x14ac:dyDescent="0.15">
      <c r="A42" s="221" t="s">
        <v>224</v>
      </c>
      <c r="B42" s="222"/>
      <c r="C42" s="222"/>
      <c r="D42" s="222"/>
      <c r="E42" s="222"/>
      <c r="F42" s="223"/>
      <c r="G42" s="230" t="s">
        <v>58</v>
      </c>
      <c r="H42" s="230"/>
      <c r="I42" s="230"/>
      <c r="J42" s="230"/>
      <c r="K42" s="230"/>
      <c r="L42" s="230"/>
      <c r="M42" s="230"/>
      <c r="N42" s="230"/>
      <c r="O42" s="230"/>
      <c r="P42" s="230"/>
      <c r="Q42" s="230"/>
      <c r="R42" s="230"/>
      <c r="S42" s="230"/>
      <c r="T42" s="230"/>
      <c r="U42" s="230"/>
      <c r="V42" s="230"/>
      <c r="W42" s="230"/>
      <c r="X42" s="231"/>
      <c r="Y42" s="547"/>
      <c r="Z42" s="548"/>
      <c r="AA42" s="549"/>
      <c r="AB42" s="214" t="s">
        <v>11</v>
      </c>
      <c r="AC42" s="214"/>
      <c r="AD42" s="214"/>
      <c r="AE42" s="244" t="s">
        <v>252</v>
      </c>
      <c r="AF42" s="245"/>
      <c r="AG42" s="245"/>
      <c r="AH42" s="246"/>
      <c r="AI42" s="244" t="s">
        <v>268</v>
      </c>
      <c r="AJ42" s="245"/>
      <c r="AK42" s="245"/>
      <c r="AL42" s="246"/>
      <c r="AM42" s="244" t="s">
        <v>365</v>
      </c>
      <c r="AN42" s="245"/>
      <c r="AO42" s="245"/>
      <c r="AP42" s="246"/>
      <c r="AQ42" s="111" t="s">
        <v>273</v>
      </c>
      <c r="AR42" s="112"/>
      <c r="AS42" s="112"/>
      <c r="AT42" s="113"/>
      <c r="AU42" s="111" t="s">
        <v>397</v>
      </c>
      <c r="AV42" s="112"/>
      <c r="AW42" s="112"/>
      <c r="AX42" s="114"/>
    </row>
    <row r="43" spans="1:59" ht="18.75" customHeight="1" x14ac:dyDescent="0.15">
      <c r="A43" s="224"/>
      <c r="B43" s="225"/>
      <c r="C43" s="225"/>
      <c r="D43" s="225"/>
      <c r="E43" s="225"/>
      <c r="F43" s="226"/>
      <c r="G43" s="253" t="s">
        <v>578</v>
      </c>
      <c r="H43" s="253"/>
      <c r="I43" s="253"/>
      <c r="J43" s="253"/>
      <c r="K43" s="253"/>
      <c r="L43" s="253"/>
      <c r="M43" s="253"/>
      <c r="N43" s="253"/>
      <c r="O43" s="253"/>
      <c r="P43" s="253"/>
      <c r="Q43" s="253"/>
      <c r="R43" s="253"/>
      <c r="S43" s="253"/>
      <c r="T43" s="253"/>
      <c r="U43" s="253"/>
      <c r="V43" s="253"/>
      <c r="W43" s="253"/>
      <c r="X43" s="254"/>
      <c r="Y43" s="247" t="s">
        <v>53</v>
      </c>
      <c r="Z43" s="248"/>
      <c r="AA43" s="249"/>
      <c r="AB43" s="209" t="s">
        <v>579</v>
      </c>
      <c r="AC43" s="209"/>
      <c r="AD43" s="209"/>
      <c r="AE43" s="115" t="s">
        <v>573</v>
      </c>
      <c r="AF43" s="115"/>
      <c r="AG43" s="115"/>
      <c r="AH43" s="115"/>
      <c r="AI43" s="115">
        <v>1197</v>
      </c>
      <c r="AJ43" s="115"/>
      <c r="AK43" s="115"/>
      <c r="AL43" s="115"/>
      <c r="AM43" s="115" t="s">
        <v>624</v>
      </c>
      <c r="AN43" s="115"/>
      <c r="AO43" s="115"/>
      <c r="AP43" s="115"/>
      <c r="AQ43" s="115" t="s">
        <v>573</v>
      </c>
      <c r="AR43" s="115"/>
      <c r="AS43" s="115"/>
      <c r="AT43" s="115"/>
      <c r="AU43" s="116" t="s">
        <v>573</v>
      </c>
      <c r="AV43" s="117"/>
      <c r="AW43" s="117"/>
      <c r="AX43" s="118"/>
    </row>
    <row r="44" spans="1:59" ht="23.25" customHeight="1" x14ac:dyDescent="0.15">
      <c r="A44" s="227"/>
      <c r="B44" s="228"/>
      <c r="C44" s="228"/>
      <c r="D44" s="228"/>
      <c r="E44" s="228"/>
      <c r="F44" s="229"/>
      <c r="G44" s="255"/>
      <c r="H44" s="255"/>
      <c r="I44" s="255"/>
      <c r="J44" s="255"/>
      <c r="K44" s="255"/>
      <c r="L44" s="255"/>
      <c r="M44" s="255"/>
      <c r="N44" s="255"/>
      <c r="O44" s="255"/>
      <c r="P44" s="255"/>
      <c r="Q44" s="255"/>
      <c r="R44" s="255"/>
      <c r="S44" s="255"/>
      <c r="T44" s="255"/>
      <c r="U44" s="255"/>
      <c r="V44" s="255"/>
      <c r="W44" s="255"/>
      <c r="X44" s="256"/>
      <c r="Y44" s="203" t="s">
        <v>54</v>
      </c>
      <c r="Z44" s="204"/>
      <c r="AA44" s="205"/>
      <c r="AB44" s="209" t="s">
        <v>579</v>
      </c>
      <c r="AC44" s="209"/>
      <c r="AD44" s="209"/>
      <c r="AE44" s="115" t="s">
        <v>573</v>
      </c>
      <c r="AF44" s="115"/>
      <c r="AG44" s="115"/>
      <c r="AH44" s="115"/>
      <c r="AI44" s="115">
        <v>2450</v>
      </c>
      <c r="AJ44" s="115"/>
      <c r="AK44" s="115"/>
      <c r="AL44" s="115"/>
      <c r="AM44" s="115" t="s">
        <v>624</v>
      </c>
      <c r="AN44" s="115"/>
      <c r="AO44" s="115"/>
      <c r="AP44" s="115"/>
      <c r="AQ44" s="115" t="s">
        <v>573</v>
      </c>
      <c r="AR44" s="115"/>
      <c r="AS44" s="115"/>
      <c r="AT44" s="115"/>
      <c r="AU44" s="119" t="s">
        <v>573</v>
      </c>
      <c r="AV44" s="120"/>
      <c r="AW44" s="120"/>
      <c r="AX44" s="121"/>
    </row>
    <row r="45" spans="1:59" ht="23.25" customHeight="1" x14ac:dyDescent="0.15">
      <c r="A45" s="192" t="s">
        <v>15</v>
      </c>
      <c r="B45" s="193"/>
      <c r="C45" s="193"/>
      <c r="D45" s="193"/>
      <c r="E45" s="193"/>
      <c r="F45" s="194"/>
      <c r="G45" s="201" t="s">
        <v>16</v>
      </c>
      <c r="H45" s="201"/>
      <c r="I45" s="201"/>
      <c r="J45" s="201"/>
      <c r="K45" s="201"/>
      <c r="L45" s="201"/>
      <c r="M45" s="201"/>
      <c r="N45" s="201"/>
      <c r="O45" s="201"/>
      <c r="P45" s="201"/>
      <c r="Q45" s="201"/>
      <c r="R45" s="201"/>
      <c r="S45" s="201"/>
      <c r="T45" s="201"/>
      <c r="U45" s="201"/>
      <c r="V45" s="201"/>
      <c r="W45" s="201"/>
      <c r="X45" s="202"/>
      <c r="Y45" s="481"/>
      <c r="Z45" s="482"/>
      <c r="AA45" s="483"/>
      <c r="AB45" s="379" t="s">
        <v>11</v>
      </c>
      <c r="AC45" s="201"/>
      <c r="AD45" s="202"/>
      <c r="AE45" s="162" t="s">
        <v>252</v>
      </c>
      <c r="AF45" s="162"/>
      <c r="AG45" s="162"/>
      <c r="AH45" s="162"/>
      <c r="AI45" s="162" t="s">
        <v>268</v>
      </c>
      <c r="AJ45" s="162"/>
      <c r="AK45" s="162"/>
      <c r="AL45" s="162"/>
      <c r="AM45" s="162" t="s">
        <v>365</v>
      </c>
      <c r="AN45" s="162"/>
      <c r="AO45" s="162"/>
      <c r="AP45" s="162"/>
      <c r="AQ45" s="284" t="s">
        <v>398</v>
      </c>
      <c r="AR45" s="285"/>
      <c r="AS45" s="285"/>
      <c r="AT45" s="285"/>
      <c r="AU45" s="285"/>
      <c r="AV45" s="285"/>
      <c r="AW45" s="285"/>
      <c r="AX45" s="286"/>
    </row>
    <row r="46" spans="1:59" ht="25.5" customHeight="1" x14ac:dyDescent="0.15">
      <c r="A46" s="195"/>
      <c r="B46" s="196"/>
      <c r="C46" s="196"/>
      <c r="D46" s="196"/>
      <c r="E46" s="196"/>
      <c r="F46" s="197"/>
      <c r="G46" s="484" t="s">
        <v>625</v>
      </c>
      <c r="H46" s="484"/>
      <c r="I46" s="484"/>
      <c r="J46" s="484"/>
      <c r="K46" s="484"/>
      <c r="L46" s="484"/>
      <c r="M46" s="484"/>
      <c r="N46" s="484"/>
      <c r="O46" s="484"/>
      <c r="P46" s="484"/>
      <c r="Q46" s="484"/>
      <c r="R46" s="484"/>
      <c r="S46" s="484"/>
      <c r="T46" s="484"/>
      <c r="U46" s="484"/>
      <c r="V46" s="484"/>
      <c r="W46" s="484"/>
      <c r="X46" s="484"/>
      <c r="Y46" s="486" t="s">
        <v>15</v>
      </c>
      <c r="Z46" s="487"/>
      <c r="AA46" s="488"/>
      <c r="AB46" s="250" t="s">
        <v>580</v>
      </c>
      <c r="AC46" s="251"/>
      <c r="AD46" s="252"/>
      <c r="AE46" s="115" t="s">
        <v>573</v>
      </c>
      <c r="AF46" s="115"/>
      <c r="AG46" s="115"/>
      <c r="AH46" s="115"/>
      <c r="AI46" s="115">
        <v>9</v>
      </c>
      <c r="AJ46" s="115"/>
      <c r="AK46" s="115"/>
      <c r="AL46" s="115"/>
      <c r="AM46" s="115" t="s">
        <v>614</v>
      </c>
      <c r="AN46" s="115"/>
      <c r="AO46" s="115"/>
      <c r="AP46" s="115"/>
      <c r="AQ46" s="116" t="s">
        <v>574</v>
      </c>
      <c r="AR46" s="117"/>
      <c r="AS46" s="117"/>
      <c r="AT46" s="117"/>
      <c r="AU46" s="117"/>
      <c r="AV46" s="117"/>
      <c r="AW46" s="117"/>
      <c r="AX46" s="118"/>
    </row>
    <row r="47" spans="1:59" ht="25.5" customHeight="1" thickBot="1" x14ac:dyDescent="0.2">
      <c r="A47" s="198"/>
      <c r="B47" s="199"/>
      <c r="C47" s="199"/>
      <c r="D47" s="199"/>
      <c r="E47" s="199"/>
      <c r="F47" s="200"/>
      <c r="G47" s="485"/>
      <c r="H47" s="485"/>
      <c r="I47" s="485"/>
      <c r="J47" s="485"/>
      <c r="K47" s="485"/>
      <c r="L47" s="485"/>
      <c r="M47" s="485"/>
      <c r="N47" s="485"/>
      <c r="O47" s="485"/>
      <c r="P47" s="485"/>
      <c r="Q47" s="485"/>
      <c r="R47" s="485"/>
      <c r="S47" s="485"/>
      <c r="T47" s="485"/>
      <c r="U47" s="485"/>
      <c r="V47" s="485"/>
      <c r="W47" s="485"/>
      <c r="X47" s="485"/>
      <c r="Y47" s="210" t="s">
        <v>47</v>
      </c>
      <c r="Z47" s="204"/>
      <c r="AA47" s="205"/>
      <c r="AB47" s="211" t="s">
        <v>581</v>
      </c>
      <c r="AC47" s="212"/>
      <c r="AD47" s="213"/>
      <c r="AE47" s="281" t="s">
        <v>573</v>
      </c>
      <c r="AF47" s="281"/>
      <c r="AG47" s="281"/>
      <c r="AH47" s="281"/>
      <c r="AI47" s="281" t="s">
        <v>616</v>
      </c>
      <c r="AJ47" s="281"/>
      <c r="AK47" s="281"/>
      <c r="AL47" s="281"/>
      <c r="AM47" s="281" t="s">
        <v>614</v>
      </c>
      <c r="AN47" s="281"/>
      <c r="AO47" s="281"/>
      <c r="AP47" s="281"/>
      <c r="AQ47" s="281" t="s">
        <v>574</v>
      </c>
      <c r="AR47" s="281"/>
      <c r="AS47" s="281"/>
      <c r="AT47" s="281"/>
      <c r="AU47" s="281"/>
      <c r="AV47" s="281"/>
      <c r="AW47" s="281"/>
      <c r="AX47" s="283"/>
    </row>
    <row r="48" spans="1:59" ht="18.75" customHeight="1" x14ac:dyDescent="0.15">
      <c r="A48" s="595" t="s">
        <v>45</v>
      </c>
      <c r="B48" s="596"/>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7"/>
    </row>
    <row r="49" spans="1:50" ht="23.25" customHeight="1" x14ac:dyDescent="0.15">
      <c r="A49" s="3"/>
      <c r="B49" s="4"/>
      <c r="C49" s="173" t="s">
        <v>30</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4"/>
      <c r="AD49" s="172" t="s">
        <v>34</v>
      </c>
      <c r="AE49" s="172"/>
      <c r="AF49" s="172"/>
      <c r="AG49" s="525" t="s">
        <v>29</v>
      </c>
      <c r="AH49" s="172"/>
      <c r="AI49" s="172"/>
      <c r="AJ49" s="172"/>
      <c r="AK49" s="172"/>
      <c r="AL49" s="172"/>
      <c r="AM49" s="172"/>
      <c r="AN49" s="172"/>
      <c r="AO49" s="172"/>
      <c r="AP49" s="172"/>
      <c r="AQ49" s="172"/>
      <c r="AR49" s="172"/>
      <c r="AS49" s="172"/>
      <c r="AT49" s="172"/>
      <c r="AU49" s="172"/>
      <c r="AV49" s="172"/>
      <c r="AW49" s="172"/>
      <c r="AX49" s="526"/>
    </row>
    <row r="50" spans="1:50" ht="56.25" customHeight="1" x14ac:dyDescent="0.15">
      <c r="A50" s="574" t="s">
        <v>138</v>
      </c>
      <c r="B50" s="575"/>
      <c r="C50" s="407" t="s">
        <v>139</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9"/>
      <c r="AD50" s="140" t="s">
        <v>568</v>
      </c>
      <c r="AE50" s="141"/>
      <c r="AF50" s="141"/>
      <c r="AG50" s="175" t="s">
        <v>582</v>
      </c>
      <c r="AH50" s="176"/>
      <c r="AI50" s="176"/>
      <c r="AJ50" s="176"/>
      <c r="AK50" s="176"/>
      <c r="AL50" s="176"/>
      <c r="AM50" s="176"/>
      <c r="AN50" s="176"/>
      <c r="AO50" s="176"/>
      <c r="AP50" s="176"/>
      <c r="AQ50" s="176"/>
      <c r="AR50" s="176"/>
      <c r="AS50" s="176"/>
      <c r="AT50" s="176"/>
      <c r="AU50" s="176"/>
      <c r="AV50" s="176"/>
      <c r="AW50" s="176"/>
      <c r="AX50" s="177"/>
    </row>
    <row r="51" spans="1:50" ht="49.5" customHeight="1" x14ac:dyDescent="0.15">
      <c r="A51" s="576"/>
      <c r="B51" s="577"/>
      <c r="C51" s="517" t="s">
        <v>35</v>
      </c>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182"/>
      <c r="AD51" s="122" t="s">
        <v>568</v>
      </c>
      <c r="AE51" s="123"/>
      <c r="AF51" s="123"/>
      <c r="AG51" s="85" t="s">
        <v>583</v>
      </c>
      <c r="AH51" s="86"/>
      <c r="AI51" s="86"/>
      <c r="AJ51" s="86"/>
      <c r="AK51" s="86"/>
      <c r="AL51" s="86"/>
      <c r="AM51" s="86"/>
      <c r="AN51" s="86"/>
      <c r="AO51" s="86"/>
      <c r="AP51" s="86"/>
      <c r="AQ51" s="86"/>
      <c r="AR51" s="86"/>
      <c r="AS51" s="86"/>
      <c r="AT51" s="86"/>
      <c r="AU51" s="86"/>
      <c r="AV51" s="86"/>
      <c r="AW51" s="86"/>
      <c r="AX51" s="87"/>
    </row>
    <row r="52" spans="1:50" ht="49.5" customHeight="1" x14ac:dyDescent="0.15">
      <c r="A52" s="578"/>
      <c r="B52" s="579"/>
      <c r="C52" s="519" t="s">
        <v>140</v>
      </c>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1"/>
      <c r="AD52" s="479" t="s">
        <v>568</v>
      </c>
      <c r="AE52" s="480"/>
      <c r="AF52" s="480"/>
      <c r="AG52" s="311" t="s">
        <v>584</v>
      </c>
      <c r="AH52" s="312"/>
      <c r="AI52" s="312"/>
      <c r="AJ52" s="312"/>
      <c r="AK52" s="312"/>
      <c r="AL52" s="312"/>
      <c r="AM52" s="312"/>
      <c r="AN52" s="312"/>
      <c r="AO52" s="312"/>
      <c r="AP52" s="312"/>
      <c r="AQ52" s="312"/>
      <c r="AR52" s="312"/>
      <c r="AS52" s="312"/>
      <c r="AT52" s="312"/>
      <c r="AU52" s="312"/>
      <c r="AV52" s="312"/>
      <c r="AW52" s="312"/>
      <c r="AX52" s="313"/>
    </row>
    <row r="53" spans="1:50" ht="28.5" customHeight="1" x14ac:dyDescent="0.15">
      <c r="A53" s="328" t="s">
        <v>37</v>
      </c>
      <c r="B53" s="329"/>
      <c r="C53" s="522" t="s">
        <v>39</v>
      </c>
      <c r="D53" s="523"/>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524"/>
      <c r="AD53" s="413" t="s">
        <v>568</v>
      </c>
      <c r="AE53" s="414"/>
      <c r="AF53" s="414"/>
      <c r="AG53" s="309" t="s">
        <v>586</v>
      </c>
      <c r="AH53" s="253"/>
      <c r="AI53" s="253"/>
      <c r="AJ53" s="253"/>
      <c r="AK53" s="253"/>
      <c r="AL53" s="253"/>
      <c r="AM53" s="253"/>
      <c r="AN53" s="253"/>
      <c r="AO53" s="253"/>
      <c r="AP53" s="253"/>
      <c r="AQ53" s="253"/>
      <c r="AR53" s="253"/>
      <c r="AS53" s="253"/>
      <c r="AT53" s="253"/>
      <c r="AU53" s="253"/>
      <c r="AV53" s="253"/>
      <c r="AW53" s="253"/>
      <c r="AX53" s="310"/>
    </row>
    <row r="54" spans="1:50" ht="28.5" customHeight="1" x14ac:dyDescent="0.15">
      <c r="A54" s="330"/>
      <c r="B54" s="331"/>
      <c r="C54" s="499"/>
      <c r="D54" s="500"/>
      <c r="E54" s="429" t="s">
        <v>244</v>
      </c>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1"/>
      <c r="AD54" s="122" t="s">
        <v>585</v>
      </c>
      <c r="AE54" s="123"/>
      <c r="AF54" s="360"/>
      <c r="AG54" s="311"/>
      <c r="AH54" s="312"/>
      <c r="AI54" s="312"/>
      <c r="AJ54" s="312"/>
      <c r="AK54" s="312"/>
      <c r="AL54" s="312"/>
      <c r="AM54" s="312"/>
      <c r="AN54" s="312"/>
      <c r="AO54" s="312"/>
      <c r="AP54" s="312"/>
      <c r="AQ54" s="312"/>
      <c r="AR54" s="312"/>
      <c r="AS54" s="312"/>
      <c r="AT54" s="312"/>
      <c r="AU54" s="312"/>
      <c r="AV54" s="312"/>
      <c r="AW54" s="312"/>
      <c r="AX54" s="313"/>
    </row>
    <row r="55" spans="1:50" ht="28.5" customHeight="1" x14ac:dyDescent="0.15">
      <c r="A55" s="330"/>
      <c r="B55" s="331"/>
      <c r="C55" s="501"/>
      <c r="D55" s="502"/>
      <c r="E55" s="432" t="s">
        <v>207</v>
      </c>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4"/>
      <c r="AD55" s="527" t="s">
        <v>585</v>
      </c>
      <c r="AE55" s="528"/>
      <c r="AF55" s="528"/>
      <c r="AG55" s="311"/>
      <c r="AH55" s="312"/>
      <c r="AI55" s="312"/>
      <c r="AJ55" s="312"/>
      <c r="AK55" s="312"/>
      <c r="AL55" s="312"/>
      <c r="AM55" s="312"/>
      <c r="AN55" s="312"/>
      <c r="AO55" s="312"/>
      <c r="AP55" s="312"/>
      <c r="AQ55" s="312"/>
      <c r="AR55" s="312"/>
      <c r="AS55" s="312"/>
      <c r="AT55" s="312"/>
      <c r="AU55" s="312"/>
      <c r="AV55" s="312"/>
      <c r="AW55" s="312"/>
      <c r="AX55" s="313"/>
    </row>
    <row r="56" spans="1:50" ht="23.25" customHeight="1" x14ac:dyDescent="0.15">
      <c r="A56" s="330"/>
      <c r="B56" s="332"/>
      <c r="C56" s="514" t="s">
        <v>40</v>
      </c>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298" t="s">
        <v>591</v>
      </c>
      <c r="AE56" s="299"/>
      <c r="AF56" s="299"/>
      <c r="AG56" s="441" t="s">
        <v>573</v>
      </c>
      <c r="AH56" s="442"/>
      <c r="AI56" s="442"/>
      <c r="AJ56" s="442"/>
      <c r="AK56" s="442"/>
      <c r="AL56" s="442"/>
      <c r="AM56" s="442"/>
      <c r="AN56" s="442"/>
      <c r="AO56" s="442"/>
      <c r="AP56" s="442"/>
      <c r="AQ56" s="442"/>
      <c r="AR56" s="442"/>
      <c r="AS56" s="442"/>
      <c r="AT56" s="442"/>
      <c r="AU56" s="442"/>
      <c r="AV56" s="442"/>
      <c r="AW56" s="442"/>
      <c r="AX56" s="443"/>
    </row>
    <row r="57" spans="1:50" ht="31.5" customHeight="1" x14ac:dyDescent="0.15">
      <c r="A57" s="330"/>
      <c r="B57" s="332"/>
      <c r="C57" s="181" t="s">
        <v>141</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22" t="s">
        <v>568</v>
      </c>
      <c r="AE57" s="123"/>
      <c r="AF57" s="123"/>
      <c r="AG57" s="85" t="s">
        <v>587</v>
      </c>
      <c r="AH57" s="86"/>
      <c r="AI57" s="86"/>
      <c r="AJ57" s="86"/>
      <c r="AK57" s="86"/>
      <c r="AL57" s="86"/>
      <c r="AM57" s="86"/>
      <c r="AN57" s="86"/>
      <c r="AO57" s="86"/>
      <c r="AP57" s="86"/>
      <c r="AQ57" s="86"/>
      <c r="AR57" s="86"/>
      <c r="AS57" s="86"/>
      <c r="AT57" s="86"/>
      <c r="AU57" s="86"/>
      <c r="AV57" s="86"/>
      <c r="AW57" s="86"/>
      <c r="AX57" s="87"/>
    </row>
    <row r="58" spans="1:50" ht="23.25" customHeight="1" x14ac:dyDescent="0.15">
      <c r="A58" s="330"/>
      <c r="B58" s="332"/>
      <c r="C58" s="181" t="s">
        <v>36</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22" t="s">
        <v>591</v>
      </c>
      <c r="AE58" s="123"/>
      <c r="AF58" s="123"/>
      <c r="AG58" s="85" t="s">
        <v>573</v>
      </c>
      <c r="AH58" s="86"/>
      <c r="AI58" s="86"/>
      <c r="AJ58" s="86"/>
      <c r="AK58" s="86"/>
      <c r="AL58" s="86"/>
      <c r="AM58" s="86"/>
      <c r="AN58" s="86"/>
      <c r="AO58" s="86"/>
      <c r="AP58" s="86"/>
      <c r="AQ58" s="86"/>
      <c r="AR58" s="86"/>
      <c r="AS58" s="86"/>
      <c r="AT58" s="86"/>
      <c r="AU58" s="86"/>
      <c r="AV58" s="86"/>
      <c r="AW58" s="86"/>
      <c r="AX58" s="87"/>
    </row>
    <row r="59" spans="1:50" ht="66" customHeight="1" x14ac:dyDescent="0.15">
      <c r="A59" s="330"/>
      <c r="B59" s="332"/>
      <c r="C59" s="181" t="s">
        <v>41</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302"/>
      <c r="AD59" s="122" t="s">
        <v>568</v>
      </c>
      <c r="AE59" s="123"/>
      <c r="AF59" s="123"/>
      <c r="AG59" s="85" t="s">
        <v>588</v>
      </c>
      <c r="AH59" s="86"/>
      <c r="AI59" s="86"/>
      <c r="AJ59" s="86"/>
      <c r="AK59" s="86"/>
      <c r="AL59" s="86"/>
      <c r="AM59" s="86"/>
      <c r="AN59" s="86"/>
      <c r="AO59" s="86"/>
      <c r="AP59" s="86"/>
      <c r="AQ59" s="86"/>
      <c r="AR59" s="86"/>
      <c r="AS59" s="86"/>
      <c r="AT59" s="86"/>
      <c r="AU59" s="86"/>
      <c r="AV59" s="86"/>
      <c r="AW59" s="86"/>
      <c r="AX59" s="87"/>
    </row>
    <row r="60" spans="1:50" ht="31.5" customHeight="1" x14ac:dyDescent="0.15">
      <c r="A60" s="330"/>
      <c r="B60" s="332"/>
      <c r="C60" s="181" t="s">
        <v>221</v>
      </c>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302"/>
      <c r="AD60" s="479"/>
      <c r="AE60" s="480"/>
      <c r="AF60" s="480"/>
      <c r="AG60" s="511" t="s">
        <v>589</v>
      </c>
      <c r="AH60" s="512"/>
      <c r="AI60" s="512"/>
      <c r="AJ60" s="512"/>
      <c r="AK60" s="512"/>
      <c r="AL60" s="512"/>
      <c r="AM60" s="512"/>
      <c r="AN60" s="512"/>
      <c r="AO60" s="512"/>
      <c r="AP60" s="512"/>
      <c r="AQ60" s="512"/>
      <c r="AR60" s="512"/>
      <c r="AS60" s="512"/>
      <c r="AT60" s="512"/>
      <c r="AU60" s="512"/>
      <c r="AV60" s="512"/>
      <c r="AW60" s="512"/>
      <c r="AX60" s="513"/>
    </row>
    <row r="61" spans="1:50" ht="23.25" customHeight="1" x14ac:dyDescent="0.15">
      <c r="A61" s="330"/>
      <c r="B61" s="332"/>
      <c r="C61" s="630" t="s">
        <v>222</v>
      </c>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2"/>
      <c r="AD61" s="122" t="s">
        <v>591</v>
      </c>
      <c r="AE61" s="123"/>
      <c r="AF61" s="360"/>
      <c r="AG61" s="85" t="s">
        <v>592</v>
      </c>
      <c r="AH61" s="86"/>
      <c r="AI61" s="86"/>
      <c r="AJ61" s="86"/>
      <c r="AK61" s="86"/>
      <c r="AL61" s="86"/>
      <c r="AM61" s="86"/>
      <c r="AN61" s="86"/>
      <c r="AO61" s="86"/>
      <c r="AP61" s="86"/>
      <c r="AQ61" s="86"/>
      <c r="AR61" s="86"/>
      <c r="AS61" s="86"/>
      <c r="AT61" s="86"/>
      <c r="AU61" s="86"/>
      <c r="AV61" s="86"/>
      <c r="AW61" s="86"/>
      <c r="AX61" s="87"/>
    </row>
    <row r="62" spans="1:50" ht="59.25" customHeight="1" x14ac:dyDescent="0.15">
      <c r="A62" s="333"/>
      <c r="B62" s="334"/>
      <c r="C62" s="335" t="s">
        <v>209</v>
      </c>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7"/>
      <c r="AD62" s="508" t="s">
        <v>568</v>
      </c>
      <c r="AE62" s="509"/>
      <c r="AF62" s="510"/>
      <c r="AG62" s="435" t="s">
        <v>590</v>
      </c>
      <c r="AH62" s="436"/>
      <c r="AI62" s="436"/>
      <c r="AJ62" s="436"/>
      <c r="AK62" s="436"/>
      <c r="AL62" s="436"/>
      <c r="AM62" s="436"/>
      <c r="AN62" s="436"/>
      <c r="AO62" s="436"/>
      <c r="AP62" s="436"/>
      <c r="AQ62" s="436"/>
      <c r="AR62" s="436"/>
      <c r="AS62" s="436"/>
      <c r="AT62" s="436"/>
      <c r="AU62" s="436"/>
      <c r="AV62" s="436"/>
      <c r="AW62" s="436"/>
      <c r="AX62" s="437"/>
    </row>
    <row r="63" spans="1:50" ht="53.25" customHeight="1" x14ac:dyDescent="0.15">
      <c r="A63" s="328" t="s">
        <v>38</v>
      </c>
      <c r="B63" s="489"/>
      <c r="C63" s="490" t="s">
        <v>210</v>
      </c>
      <c r="D63" s="491"/>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2"/>
      <c r="AD63" s="298" t="s">
        <v>568</v>
      </c>
      <c r="AE63" s="299"/>
      <c r="AF63" s="344"/>
      <c r="AG63" s="441" t="s">
        <v>620</v>
      </c>
      <c r="AH63" s="442"/>
      <c r="AI63" s="442"/>
      <c r="AJ63" s="442"/>
      <c r="AK63" s="442"/>
      <c r="AL63" s="442"/>
      <c r="AM63" s="442"/>
      <c r="AN63" s="442"/>
      <c r="AO63" s="442"/>
      <c r="AP63" s="442"/>
      <c r="AQ63" s="442"/>
      <c r="AR63" s="442"/>
      <c r="AS63" s="442"/>
      <c r="AT63" s="442"/>
      <c r="AU63" s="442"/>
      <c r="AV63" s="442"/>
      <c r="AW63" s="442"/>
      <c r="AX63" s="443"/>
    </row>
    <row r="64" spans="1:50" ht="23.25" customHeight="1" x14ac:dyDescent="0.15">
      <c r="A64" s="330"/>
      <c r="B64" s="332"/>
      <c r="C64" s="314" t="s">
        <v>43</v>
      </c>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6"/>
      <c r="AD64" s="320" t="s">
        <v>591</v>
      </c>
      <c r="AE64" s="321"/>
      <c r="AF64" s="321"/>
      <c r="AG64" s="85"/>
      <c r="AH64" s="86"/>
      <c r="AI64" s="86"/>
      <c r="AJ64" s="86"/>
      <c r="AK64" s="86"/>
      <c r="AL64" s="86"/>
      <c r="AM64" s="86"/>
      <c r="AN64" s="86"/>
      <c r="AO64" s="86"/>
      <c r="AP64" s="86"/>
      <c r="AQ64" s="86"/>
      <c r="AR64" s="86"/>
      <c r="AS64" s="86"/>
      <c r="AT64" s="86"/>
      <c r="AU64" s="86"/>
      <c r="AV64" s="86"/>
      <c r="AW64" s="86"/>
      <c r="AX64" s="87"/>
    </row>
    <row r="65" spans="1:50" ht="53.25" customHeight="1" x14ac:dyDescent="0.15">
      <c r="A65" s="330"/>
      <c r="B65" s="332"/>
      <c r="C65" s="181" t="s">
        <v>178</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22" t="s">
        <v>621</v>
      </c>
      <c r="AE65" s="123"/>
      <c r="AF65" s="123"/>
      <c r="AG65" s="85" t="s">
        <v>622</v>
      </c>
      <c r="AH65" s="86"/>
      <c r="AI65" s="86"/>
      <c r="AJ65" s="86"/>
      <c r="AK65" s="86"/>
      <c r="AL65" s="86"/>
      <c r="AM65" s="86"/>
      <c r="AN65" s="86"/>
      <c r="AO65" s="86"/>
      <c r="AP65" s="86"/>
      <c r="AQ65" s="86"/>
      <c r="AR65" s="86"/>
      <c r="AS65" s="86"/>
      <c r="AT65" s="86"/>
      <c r="AU65" s="86"/>
      <c r="AV65" s="86"/>
      <c r="AW65" s="86"/>
      <c r="AX65" s="87"/>
    </row>
    <row r="66" spans="1:50" ht="31.5" customHeight="1" x14ac:dyDescent="0.15">
      <c r="A66" s="333"/>
      <c r="B66" s="334"/>
      <c r="C66" s="181" t="s">
        <v>42</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22" t="s">
        <v>591</v>
      </c>
      <c r="AE66" s="123"/>
      <c r="AF66" s="123"/>
      <c r="AG66" s="300"/>
      <c r="AH66" s="255"/>
      <c r="AI66" s="255"/>
      <c r="AJ66" s="255"/>
      <c r="AK66" s="255"/>
      <c r="AL66" s="255"/>
      <c r="AM66" s="255"/>
      <c r="AN66" s="255"/>
      <c r="AO66" s="255"/>
      <c r="AP66" s="255"/>
      <c r="AQ66" s="255"/>
      <c r="AR66" s="255"/>
      <c r="AS66" s="255"/>
      <c r="AT66" s="255"/>
      <c r="AU66" s="255"/>
      <c r="AV66" s="255"/>
      <c r="AW66" s="255"/>
      <c r="AX66" s="301"/>
    </row>
    <row r="67" spans="1:50" ht="32.25" customHeight="1" x14ac:dyDescent="0.15">
      <c r="A67" s="473" t="s">
        <v>56</v>
      </c>
      <c r="B67" s="474"/>
      <c r="C67" s="317" t="s">
        <v>142</v>
      </c>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9"/>
      <c r="AD67" s="298"/>
      <c r="AE67" s="299"/>
      <c r="AF67" s="299"/>
      <c r="AG67" s="309"/>
      <c r="AH67" s="253"/>
      <c r="AI67" s="253"/>
      <c r="AJ67" s="253"/>
      <c r="AK67" s="253"/>
      <c r="AL67" s="253"/>
      <c r="AM67" s="253"/>
      <c r="AN67" s="253"/>
      <c r="AO67" s="253"/>
      <c r="AP67" s="253"/>
      <c r="AQ67" s="253"/>
      <c r="AR67" s="253"/>
      <c r="AS67" s="253"/>
      <c r="AT67" s="253"/>
      <c r="AU67" s="253"/>
      <c r="AV67" s="253"/>
      <c r="AW67" s="253"/>
      <c r="AX67" s="310"/>
    </row>
    <row r="68" spans="1:50" ht="23.25" customHeight="1" x14ac:dyDescent="0.15">
      <c r="A68" s="475"/>
      <c r="B68" s="476"/>
      <c r="C68" s="103" t="s">
        <v>217</v>
      </c>
      <c r="D68" s="101"/>
      <c r="E68" s="101"/>
      <c r="F68" s="104"/>
      <c r="G68" s="100" t="s">
        <v>218</v>
      </c>
      <c r="H68" s="101"/>
      <c r="I68" s="101"/>
      <c r="J68" s="101"/>
      <c r="K68" s="101"/>
      <c r="L68" s="101"/>
      <c r="M68" s="101"/>
      <c r="N68" s="100" t="s">
        <v>220</v>
      </c>
      <c r="O68" s="101"/>
      <c r="P68" s="101"/>
      <c r="Q68" s="101"/>
      <c r="R68" s="101"/>
      <c r="S68" s="101"/>
      <c r="T68" s="101"/>
      <c r="U68" s="101"/>
      <c r="V68" s="101"/>
      <c r="W68" s="101"/>
      <c r="X68" s="101"/>
      <c r="Y68" s="101"/>
      <c r="Z68" s="101"/>
      <c r="AA68" s="101"/>
      <c r="AB68" s="101"/>
      <c r="AC68" s="101"/>
      <c r="AD68" s="101"/>
      <c r="AE68" s="101"/>
      <c r="AF68" s="102"/>
      <c r="AG68" s="311"/>
      <c r="AH68" s="312"/>
      <c r="AI68" s="312"/>
      <c r="AJ68" s="312"/>
      <c r="AK68" s="312"/>
      <c r="AL68" s="312"/>
      <c r="AM68" s="312"/>
      <c r="AN68" s="312"/>
      <c r="AO68" s="312"/>
      <c r="AP68" s="312"/>
      <c r="AQ68" s="312"/>
      <c r="AR68" s="312"/>
      <c r="AS68" s="312"/>
      <c r="AT68" s="312"/>
      <c r="AU68" s="312"/>
      <c r="AV68" s="312"/>
      <c r="AW68" s="312"/>
      <c r="AX68" s="313"/>
    </row>
    <row r="69" spans="1:50" ht="26.25" customHeight="1" x14ac:dyDescent="0.15">
      <c r="A69" s="475"/>
      <c r="B69" s="476"/>
      <c r="C69" s="97"/>
      <c r="D69" s="98"/>
      <c r="E69" s="98"/>
      <c r="F69" s="99"/>
      <c r="G69" s="91"/>
      <c r="H69" s="92"/>
      <c r="I69" s="50" t="str">
        <f>IF(OR(G69="　", G69=""), "", "-")</f>
        <v/>
      </c>
      <c r="J69" s="95"/>
      <c r="K69" s="95"/>
      <c r="L69" s="50" t="str">
        <f>IF(M69="","","-")</f>
        <v/>
      </c>
      <c r="M69" s="51"/>
      <c r="N69" s="105"/>
      <c r="O69" s="106"/>
      <c r="P69" s="106"/>
      <c r="Q69" s="106"/>
      <c r="R69" s="106"/>
      <c r="S69" s="106"/>
      <c r="T69" s="106"/>
      <c r="U69" s="106"/>
      <c r="V69" s="106"/>
      <c r="W69" s="106"/>
      <c r="X69" s="106"/>
      <c r="Y69" s="106"/>
      <c r="Z69" s="106"/>
      <c r="AA69" s="106"/>
      <c r="AB69" s="106"/>
      <c r="AC69" s="106"/>
      <c r="AD69" s="106"/>
      <c r="AE69" s="106"/>
      <c r="AF69" s="107"/>
      <c r="AG69" s="311"/>
      <c r="AH69" s="312"/>
      <c r="AI69" s="312"/>
      <c r="AJ69" s="312"/>
      <c r="AK69" s="312"/>
      <c r="AL69" s="312"/>
      <c r="AM69" s="312"/>
      <c r="AN69" s="312"/>
      <c r="AO69" s="312"/>
      <c r="AP69" s="312"/>
      <c r="AQ69" s="312"/>
      <c r="AR69" s="312"/>
      <c r="AS69" s="312"/>
      <c r="AT69" s="312"/>
      <c r="AU69" s="312"/>
      <c r="AV69" s="312"/>
      <c r="AW69" s="312"/>
      <c r="AX69" s="313"/>
    </row>
    <row r="70" spans="1:50" ht="26.25" customHeight="1" x14ac:dyDescent="0.15">
      <c r="A70" s="475"/>
      <c r="B70" s="476"/>
      <c r="C70" s="97"/>
      <c r="D70" s="98"/>
      <c r="E70" s="98"/>
      <c r="F70" s="99"/>
      <c r="G70" s="91"/>
      <c r="H70" s="92"/>
      <c r="I70" s="50" t="str">
        <f t="shared" ref="I70:I73" si="4">IF(OR(G70="　", G70=""), "", "-")</f>
        <v/>
      </c>
      <c r="J70" s="95"/>
      <c r="K70" s="95"/>
      <c r="L70" s="50" t="str">
        <f t="shared" ref="L70:L73" si="5">IF(M70="","","-")</f>
        <v/>
      </c>
      <c r="M70" s="51"/>
      <c r="N70" s="105"/>
      <c r="O70" s="106"/>
      <c r="P70" s="106"/>
      <c r="Q70" s="106"/>
      <c r="R70" s="106"/>
      <c r="S70" s="106"/>
      <c r="T70" s="106"/>
      <c r="U70" s="106"/>
      <c r="V70" s="106"/>
      <c r="W70" s="106"/>
      <c r="X70" s="106"/>
      <c r="Y70" s="106"/>
      <c r="Z70" s="106"/>
      <c r="AA70" s="106"/>
      <c r="AB70" s="106"/>
      <c r="AC70" s="106"/>
      <c r="AD70" s="106"/>
      <c r="AE70" s="106"/>
      <c r="AF70" s="107"/>
      <c r="AG70" s="311"/>
      <c r="AH70" s="312"/>
      <c r="AI70" s="312"/>
      <c r="AJ70" s="312"/>
      <c r="AK70" s="312"/>
      <c r="AL70" s="312"/>
      <c r="AM70" s="312"/>
      <c r="AN70" s="312"/>
      <c r="AO70" s="312"/>
      <c r="AP70" s="312"/>
      <c r="AQ70" s="312"/>
      <c r="AR70" s="312"/>
      <c r="AS70" s="312"/>
      <c r="AT70" s="312"/>
      <c r="AU70" s="312"/>
      <c r="AV70" s="312"/>
      <c r="AW70" s="312"/>
      <c r="AX70" s="313"/>
    </row>
    <row r="71" spans="1:50" ht="26.25" customHeight="1" x14ac:dyDescent="0.15">
      <c r="A71" s="475"/>
      <c r="B71" s="476"/>
      <c r="C71" s="97"/>
      <c r="D71" s="98"/>
      <c r="E71" s="98"/>
      <c r="F71" s="99"/>
      <c r="G71" s="91"/>
      <c r="H71" s="92"/>
      <c r="I71" s="50" t="str">
        <f t="shared" si="4"/>
        <v/>
      </c>
      <c r="J71" s="95"/>
      <c r="K71" s="95"/>
      <c r="L71" s="50" t="str">
        <f t="shared" si="5"/>
        <v/>
      </c>
      <c r="M71" s="51"/>
      <c r="N71" s="105"/>
      <c r="O71" s="106"/>
      <c r="P71" s="106"/>
      <c r="Q71" s="106"/>
      <c r="R71" s="106"/>
      <c r="S71" s="106"/>
      <c r="T71" s="106"/>
      <c r="U71" s="106"/>
      <c r="V71" s="106"/>
      <c r="W71" s="106"/>
      <c r="X71" s="106"/>
      <c r="Y71" s="106"/>
      <c r="Z71" s="106"/>
      <c r="AA71" s="106"/>
      <c r="AB71" s="106"/>
      <c r="AC71" s="106"/>
      <c r="AD71" s="106"/>
      <c r="AE71" s="106"/>
      <c r="AF71" s="107"/>
      <c r="AG71" s="311"/>
      <c r="AH71" s="312"/>
      <c r="AI71" s="312"/>
      <c r="AJ71" s="312"/>
      <c r="AK71" s="312"/>
      <c r="AL71" s="312"/>
      <c r="AM71" s="312"/>
      <c r="AN71" s="312"/>
      <c r="AO71" s="312"/>
      <c r="AP71" s="312"/>
      <c r="AQ71" s="312"/>
      <c r="AR71" s="312"/>
      <c r="AS71" s="312"/>
      <c r="AT71" s="312"/>
      <c r="AU71" s="312"/>
      <c r="AV71" s="312"/>
      <c r="AW71" s="312"/>
      <c r="AX71" s="313"/>
    </row>
    <row r="72" spans="1:50" ht="26.25" customHeight="1" x14ac:dyDescent="0.15">
      <c r="A72" s="475"/>
      <c r="B72" s="476"/>
      <c r="C72" s="97"/>
      <c r="D72" s="98"/>
      <c r="E72" s="98"/>
      <c r="F72" s="99"/>
      <c r="G72" s="91"/>
      <c r="H72" s="92"/>
      <c r="I72" s="50" t="str">
        <f t="shared" si="4"/>
        <v/>
      </c>
      <c r="J72" s="95"/>
      <c r="K72" s="95"/>
      <c r="L72" s="50" t="str">
        <f t="shared" si="5"/>
        <v/>
      </c>
      <c r="M72" s="51"/>
      <c r="N72" s="105"/>
      <c r="O72" s="106"/>
      <c r="P72" s="106"/>
      <c r="Q72" s="106"/>
      <c r="R72" s="106"/>
      <c r="S72" s="106"/>
      <c r="T72" s="106"/>
      <c r="U72" s="106"/>
      <c r="V72" s="106"/>
      <c r="W72" s="106"/>
      <c r="X72" s="106"/>
      <c r="Y72" s="106"/>
      <c r="Z72" s="106"/>
      <c r="AA72" s="106"/>
      <c r="AB72" s="106"/>
      <c r="AC72" s="106"/>
      <c r="AD72" s="106"/>
      <c r="AE72" s="106"/>
      <c r="AF72" s="107"/>
      <c r="AG72" s="311"/>
      <c r="AH72" s="312"/>
      <c r="AI72" s="312"/>
      <c r="AJ72" s="312"/>
      <c r="AK72" s="312"/>
      <c r="AL72" s="312"/>
      <c r="AM72" s="312"/>
      <c r="AN72" s="312"/>
      <c r="AO72" s="312"/>
      <c r="AP72" s="312"/>
      <c r="AQ72" s="312"/>
      <c r="AR72" s="312"/>
      <c r="AS72" s="312"/>
      <c r="AT72" s="312"/>
      <c r="AU72" s="312"/>
      <c r="AV72" s="312"/>
      <c r="AW72" s="312"/>
      <c r="AX72" s="313"/>
    </row>
    <row r="73" spans="1:50" ht="26.25" customHeight="1" x14ac:dyDescent="0.15">
      <c r="A73" s="477"/>
      <c r="B73" s="478"/>
      <c r="C73" s="97"/>
      <c r="D73" s="98"/>
      <c r="E73" s="98"/>
      <c r="F73" s="99"/>
      <c r="G73" s="93"/>
      <c r="H73" s="94"/>
      <c r="I73" s="52" t="str">
        <f t="shared" si="4"/>
        <v/>
      </c>
      <c r="J73" s="96"/>
      <c r="K73" s="96"/>
      <c r="L73" s="52" t="str">
        <f t="shared" si="5"/>
        <v/>
      </c>
      <c r="M73" s="53"/>
      <c r="N73" s="88"/>
      <c r="O73" s="89"/>
      <c r="P73" s="89"/>
      <c r="Q73" s="89"/>
      <c r="R73" s="89"/>
      <c r="S73" s="89"/>
      <c r="T73" s="89"/>
      <c r="U73" s="89"/>
      <c r="V73" s="89"/>
      <c r="W73" s="89"/>
      <c r="X73" s="89"/>
      <c r="Y73" s="89"/>
      <c r="Z73" s="89"/>
      <c r="AA73" s="89"/>
      <c r="AB73" s="89"/>
      <c r="AC73" s="89"/>
      <c r="AD73" s="89"/>
      <c r="AE73" s="89"/>
      <c r="AF73" s="90"/>
      <c r="AG73" s="300"/>
      <c r="AH73" s="255"/>
      <c r="AI73" s="255"/>
      <c r="AJ73" s="255"/>
      <c r="AK73" s="255"/>
      <c r="AL73" s="255"/>
      <c r="AM73" s="255"/>
      <c r="AN73" s="255"/>
      <c r="AO73" s="255"/>
      <c r="AP73" s="255"/>
      <c r="AQ73" s="255"/>
      <c r="AR73" s="255"/>
      <c r="AS73" s="255"/>
      <c r="AT73" s="255"/>
      <c r="AU73" s="255"/>
      <c r="AV73" s="255"/>
      <c r="AW73" s="255"/>
      <c r="AX73" s="301"/>
    </row>
    <row r="74" spans="1:50" ht="54" customHeight="1" x14ac:dyDescent="0.15">
      <c r="A74" s="328" t="s">
        <v>46</v>
      </c>
      <c r="B74" s="504"/>
      <c r="C74" s="516" t="s">
        <v>51</v>
      </c>
      <c r="D74" s="529"/>
      <c r="E74" s="529"/>
      <c r="F74" s="530"/>
      <c r="G74" s="275" t="s">
        <v>593</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6"/>
    </row>
    <row r="75" spans="1:50" ht="54" customHeight="1" thickBot="1" x14ac:dyDescent="0.2">
      <c r="A75" s="505"/>
      <c r="B75" s="506"/>
      <c r="C75" s="447" t="s">
        <v>55</v>
      </c>
      <c r="D75" s="448"/>
      <c r="E75" s="448"/>
      <c r="F75" s="449"/>
      <c r="G75" s="273" t="s">
        <v>574</v>
      </c>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4"/>
    </row>
    <row r="76" spans="1:50" ht="25.5" customHeight="1" x14ac:dyDescent="0.15">
      <c r="A76" s="444" t="s">
        <v>31</v>
      </c>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6"/>
    </row>
    <row r="77" spans="1:50" ht="88.5" customHeight="1" thickBot="1" x14ac:dyDescent="0.2">
      <c r="A77" s="322" t="s">
        <v>631</v>
      </c>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4"/>
    </row>
    <row r="78" spans="1:50" ht="25.5" customHeight="1" x14ac:dyDescent="0.15">
      <c r="A78" s="438" t="s">
        <v>32</v>
      </c>
      <c r="B78" s="439"/>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0" ht="88.5" customHeight="1" thickBot="1" x14ac:dyDescent="0.2">
      <c r="A79" s="370" t="s">
        <v>633</v>
      </c>
      <c r="B79" s="371"/>
      <c r="C79" s="371"/>
      <c r="D79" s="371"/>
      <c r="E79" s="372"/>
      <c r="F79" s="428" t="s">
        <v>632</v>
      </c>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row>
    <row r="80" spans="1:50" ht="25.5" customHeight="1" x14ac:dyDescent="0.15">
      <c r="A80" s="438" t="s">
        <v>44</v>
      </c>
      <c r="B80" s="439"/>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1" ht="88.5" customHeight="1" thickBot="1" x14ac:dyDescent="0.2">
      <c r="A81" s="370" t="s">
        <v>245</v>
      </c>
      <c r="B81" s="371"/>
      <c r="C81" s="371"/>
      <c r="D81" s="371"/>
      <c r="E81" s="372"/>
      <c r="F81" s="325" t="s">
        <v>635</v>
      </c>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row>
    <row r="82" spans="1:51" ht="25.5" customHeight="1" x14ac:dyDescent="0.15">
      <c r="A82" s="450" t="s">
        <v>33</v>
      </c>
      <c r="B82" s="451"/>
      <c r="C82" s="451"/>
      <c r="D82" s="451"/>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2"/>
    </row>
    <row r="83" spans="1:51" ht="88.5" customHeight="1" thickBot="1" x14ac:dyDescent="0.2">
      <c r="A83" s="495"/>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51" ht="25.5" customHeight="1" x14ac:dyDescent="0.15">
      <c r="A84" s="338" t="s">
        <v>225</v>
      </c>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40"/>
      <c r="AY84" s="6"/>
    </row>
    <row r="85" spans="1:51" ht="29.25" customHeight="1" x14ac:dyDescent="0.15">
      <c r="A85" s="666" t="s">
        <v>525</v>
      </c>
      <c r="B85" s="667"/>
      <c r="C85" s="667"/>
      <c r="D85" s="668"/>
      <c r="E85" s="637"/>
      <c r="F85" s="638"/>
      <c r="G85" s="638"/>
      <c r="H85" s="638"/>
      <c r="I85" s="638"/>
      <c r="J85" s="638"/>
      <c r="K85" s="638"/>
      <c r="L85" s="638"/>
      <c r="M85" s="638"/>
      <c r="N85" s="638"/>
      <c r="O85" s="638"/>
      <c r="P85" s="640"/>
      <c r="Q85" s="637"/>
      <c r="R85" s="638"/>
      <c r="S85" s="638"/>
      <c r="T85" s="638"/>
      <c r="U85" s="638"/>
      <c r="V85" s="638"/>
      <c r="W85" s="638"/>
      <c r="X85" s="638"/>
      <c r="Y85" s="638"/>
      <c r="Z85" s="638"/>
      <c r="AA85" s="638"/>
      <c r="AB85" s="640"/>
      <c r="AC85" s="637"/>
      <c r="AD85" s="638"/>
      <c r="AE85" s="638"/>
      <c r="AF85" s="638"/>
      <c r="AG85" s="638"/>
      <c r="AH85" s="638"/>
      <c r="AI85" s="638"/>
      <c r="AJ85" s="638"/>
      <c r="AK85" s="638"/>
      <c r="AL85" s="638"/>
      <c r="AM85" s="638"/>
      <c r="AN85" s="640"/>
      <c r="AO85" s="637"/>
      <c r="AP85" s="638"/>
      <c r="AQ85" s="638"/>
      <c r="AR85" s="638"/>
      <c r="AS85" s="638"/>
      <c r="AT85" s="638"/>
      <c r="AU85" s="638"/>
      <c r="AV85" s="638"/>
      <c r="AW85" s="638"/>
      <c r="AX85" s="639"/>
    </row>
    <row r="86" spans="1:51" ht="29.25" customHeight="1" x14ac:dyDescent="0.15">
      <c r="A86" s="161" t="s">
        <v>259</v>
      </c>
      <c r="B86" s="161"/>
      <c r="C86" s="161"/>
      <c r="D86" s="161"/>
      <c r="E86" s="637"/>
      <c r="F86" s="638"/>
      <c r="G86" s="638"/>
      <c r="H86" s="638"/>
      <c r="I86" s="638"/>
      <c r="J86" s="638"/>
      <c r="K86" s="638"/>
      <c r="L86" s="638"/>
      <c r="M86" s="638"/>
      <c r="N86" s="638"/>
      <c r="O86" s="638"/>
      <c r="P86" s="640"/>
      <c r="Q86" s="637"/>
      <c r="R86" s="638"/>
      <c r="S86" s="638"/>
      <c r="T86" s="638"/>
      <c r="U86" s="638"/>
      <c r="V86" s="638"/>
      <c r="W86" s="638"/>
      <c r="X86" s="638"/>
      <c r="Y86" s="638"/>
      <c r="Z86" s="638"/>
      <c r="AA86" s="638"/>
      <c r="AB86" s="640"/>
      <c r="AC86" s="637"/>
      <c r="AD86" s="638"/>
      <c r="AE86" s="638"/>
      <c r="AF86" s="638"/>
      <c r="AG86" s="638"/>
      <c r="AH86" s="638"/>
      <c r="AI86" s="638"/>
      <c r="AJ86" s="638"/>
      <c r="AK86" s="638"/>
      <c r="AL86" s="638"/>
      <c r="AM86" s="638"/>
      <c r="AN86" s="640"/>
      <c r="AO86" s="637"/>
      <c r="AP86" s="638"/>
      <c r="AQ86" s="638"/>
      <c r="AR86" s="638"/>
      <c r="AS86" s="638"/>
      <c r="AT86" s="638"/>
      <c r="AU86" s="638"/>
      <c r="AV86" s="638"/>
      <c r="AW86" s="638"/>
      <c r="AX86" s="639"/>
    </row>
    <row r="87" spans="1:51" ht="29.25" customHeight="1" x14ac:dyDescent="0.15">
      <c r="A87" s="161" t="s">
        <v>258</v>
      </c>
      <c r="B87" s="161"/>
      <c r="C87" s="161"/>
      <c r="D87" s="161"/>
      <c r="E87" s="637"/>
      <c r="F87" s="638"/>
      <c r="G87" s="638"/>
      <c r="H87" s="638"/>
      <c r="I87" s="638"/>
      <c r="J87" s="638"/>
      <c r="K87" s="638"/>
      <c r="L87" s="638"/>
      <c r="M87" s="638"/>
      <c r="N87" s="638"/>
      <c r="O87" s="638"/>
      <c r="P87" s="640"/>
      <c r="Q87" s="637"/>
      <c r="R87" s="638"/>
      <c r="S87" s="638"/>
      <c r="T87" s="638"/>
      <c r="U87" s="638"/>
      <c r="V87" s="638"/>
      <c r="W87" s="638"/>
      <c r="X87" s="638"/>
      <c r="Y87" s="638"/>
      <c r="Z87" s="638"/>
      <c r="AA87" s="638"/>
      <c r="AB87" s="640"/>
      <c r="AC87" s="637"/>
      <c r="AD87" s="638"/>
      <c r="AE87" s="638"/>
      <c r="AF87" s="638"/>
      <c r="AG87" s="638"/>
      <c r="AH87" s="638"/>
      <c r="AI87" s="638"/>
      <c r="AJ87" s="638"/>
      <c r="AK87" s="638"/>
      <c r="AL87" s="638"/>
      <c r="AM87" s="638"/>
      <c r="AN87" s="640"/>
      <c r="AO87" s="637"/>
      <c r="AP87" s="638"/>
      <c r="AQ87" s="638"/>
      <c r="AR87" s="638"/>
      <c r="AS87" s="638"/>
      <c r="AT87" s="638"/>
      <c r="AU87" s="638"/>
      <c r="AV87" s="638"/>
      <c r="AW87" s="638"/>
      <c r="AX87" s="639"/>
    </row>
    <row r="88" spans="1:51" ht="29.25" customHeight="1" x14ac:dyDescent="0.15">
      <c r="A88" s="161" t="s">
        <v>257</v>
      </c>
      <c r="B88" s="161"/>
      <c r="C88" s="161"/>
      <c r="D88" s="161"/>
      <c r="E88" s="637"/>
      <c r="F88" s="638"/>
      <c r="G88" s="638"/>
      <c r="H88" s="638"/>
      <c r="I88" s="638"/>
      <c r="J88" s="638"/>
      <c r="K88" s="638"/>
      <c r="L88" s="638"/>
      <c r="M88" s="638"/>
      <c r="N88" s="638"/>
      <c r="O88" s="638"/>
      <c r="P88" s="640"/>
      <c r="Q88" s="637"/>
      <c r="R88" s="638"/>
      <c r="S88" s="638"/>
      <c r="T88" s="638"/>
      <c r="U88" s="638"/>
      <c r="V88" s="638"/>
      <c r="W88" s="638"/>
      <c r="X88" s="638"/>
      <c r="Y88" s="638"/>
      <c r="Z88" s="638"/>
      <c r="AA88" s="638"/>
      <c r="AB88" s="640"/>
      <c r="AC88" s="637"/>
      <c r="AD88" s="638"/>
      <c r="AE88" s="638"/>
      <c r="AF88" s="638"/>
      <c r="AG88" s="638"/>
      <c r="AH88" s="638"/>
      <c r="AI88" s="638"/>
      <c r="AJ88" s="638"/>
      <c r="AK88" s="638"/>
      <c r="AL88" s="638"/>
      <c r="AM88" s="638"/>
      <c r="AN88" s="640"/>
      <c r="AO88" s="637"/>
      <c r="AP88" s="638"/>
      <c r="AQ88" s="638"/>
      <c r="AR88" s="638"/>
      <c r="AS88" s="638"/>
      <c r="AT88" s="638"/>
      <c r="AU88" s="638"/>
      <c r="AV88" s="638"/>
      <c r="AW88" s="638"/>
      <c r="AX88" s="639"/>
    </row>
    <row r="89" spans="1:51" ht="29.25" customHeight="1" x14ac:dyDescent="0.15">
      <c r="A89" s="161" t="s">
        <v>256</v>
      </c>
      <c r="B89" s="161"/>
      <c r="C89" s="161"/>
      <c r="D89" s="161"/>
      <c r="E89" s="637"/>
      <c r="F89" s="638"/>
      <c r="G89" s="638"/>
      <c r="H89" s="638"/>
      <c r="I89" s="638"/>
      <c r="J89" s="638"/>
      <c r="K89" s="638"/>
      <c r="L89" s="638"/>
      <c r="M89" s="638"/>
      <c r="N89" s="638"/>
      <c r="O89" s="638"/>
      <c r="P89" s="640"/>
      <c r="Q89" s="637"/>
      <c r="R89" s="638"/>
      <c r="S89" s="638"/>
      <c r="T89" s="638"/>
      <c r="U89" s="638"/>
      <c r="V89" s="638"/>
      <c r="W89" s="638"/>
      <c r="X89" s="638"/>
      <c r="Y89" s="638"/>
      <c r="Z89" s="638"/>
      <c r="AA89" s="638"/>
      <c r="AB89" s="640"/>
      <c r="AC89" s="637"/>
      <c r="AD89" s="638"/>
      <c r="AE89" s="638"/>
      <c r="AF89" s="638"/>
      <c r="AG89" s="638"/>
      <c r="AH89" s="638"/>
      <c r="AI89" s="638"/>
      <c r="AJ89" s="638"/>
      <c r="AK89" s="638"/>
      <c r="AL89" s="638"/>
      <c r="AM89" s="638"/>
      <c r="AN89" s="640"/>
      <c r="AO89" s="637"/>
      <c r="AP89" s="638"/>
      <c r="AQ89" s="638"/>
      <c r="AR89" s="638"/>
      <c r="AS89" s="638"/>
      <c r="AT89" s="638"/>
      <c r="AU89" s="638"/>
      <c r="AV89" s="638"/>
      <c r="AW89" s="638"/>
      <c r="AX89" s="639"/>
    </row>
    <row r="90" spans="1:51" ht="29.25" customHeight="1" x14ac:dyDescent="0.15">
      <c r="A90" s="161" t="s">
        <v>255</v>
      </c>
      <c r="B90" s="161"/>
      <c r="C90" s="161"/>
      <c r="D90" s="161"/>
      <c r="E90" s="637"/>
      <c r="F90" s="638"/>
      <c r="G90" s="638"/>
      <c r="H90" s="638"/>
      <c r="I90" s="638"/>
      <c r="J90" s="638"/>
      <c r="K90" s="638"/>
      <c r="L90" s="638"/>
      <c r="M90" s="638"/>
      <c r="N90" s="638"/>
      <c r="O90" s="638"/>
      <c r="P90" s="640"/>
      <c r="Q90" s="637"/>
      <c r="R90" s="638"/>
      <c r="S90" s="638"/>
      <c r="T90" s="638"/>
      <c r="U90" s="638"/>
      <c r="V90" s="638"/>
      <c r="W90" s="638"/>
      <c r="X90" s="638"/>
      <c r="Y90" s="638"/>
      <c r="Z90" s="638"/>
      <c r="AA90" s="638"/>
      <c r="AB90" s="640"/>
      <c r="AC90" s="637"/>
      <c r="AD90" s="638"/>
      <c r="AE90" s="638"/>
      <c r="AF90" s="638"/>
      <c r="AG90" s="638"/>
      <c r="AH90" s="638"/>
      <c r="AI90" s="638"/>
      <c r="AJ90" s="638"/>
      <c r="AK90" s="638"/>
      <c r="AL90" s="638"/>
      <c r="AM90" s="638"/>
      <c r="AN90" s="640"/>
      <c r="AO90" s="637"/>
      <c r="AP90" s="638"/>
      <c r="AQ90" s="638"/>
      <c r="AR90" s="638"/>
      <c r="AS90" s="638"/>
      <c r="AT90" s="638"/>
      <c r="AU90" s="638"/>
      <c r="AV90" s="638"/>
      <c r="AW90" s="638"/>
      <c r="AX90" s="639"/>
    </row>
    <row r="91" spans="1:51" ht="29.25" customHeight="1" x14ac:dyDescent="0.15">
      <c r="A91" s="161" t="s">
        <v>254</v>
      </c>
      <c r="B91" s="161"/>
      <c r="C91" s="161"/>
      <c r="D91" s="161"/>
      <c r="E91" s="637"/>
      <c r="F91" s="638"/>
      <c r="G91" s="638"/>
      <c r="H91" s="638"/>
      <c r="I91" s="638"/>
      <c r="J91" s="638"/>
      <c r="K91" s="638"/>
      <c r="L91" s="638"/>
      <c r="M91" s="638"/>
      <c r="N91" s="638"/>
      <c r="O91" s="638"/>
      <c r="P91" s="640"/>
      <c r="Q91" s="637"/>
      <c r="R91" s="638"/>
      <c r="S91" s="638"/>
      <c r="T91" s="638"/>
      <c r="U91" s="638"/>
      <c r="V91" s="638"/>
      <c r="W91" s="638"/>
      <c r="X91" s="638"/>
      <c r="Y91" s="638"/>
      <c r="Z91" s="638"/>
      <c r="AA91" s="638"/>
      <c r="AB91" s="640"/>
      <c r="AC91" s="637"/>
      <c r="AD91" s="638"/>
      <c r="AE91" s="638"/>
      <c r="AF91" s="638"/>
      <c r="AG91" s="638"/>
      <c r="AH91" s="638"/>
      <c r="AI91" s="638"/>
      <c r="AJ91" s="638"/>
      <c r="AK91" s="638"/>
      <c r="AL91" s="638"/>
      <c r="AM91" s="638"/>
      <c r="AN91" s="640"/>
      <c r="AO91" s="637"/>
      <c r="AP91" s="638"/>
      <c r="AQ91" s="638"/>
      <c r="AR91" s="638"/>
      <c r="AS91" s="638"/>
      <c r="AT91" s="638"/>
      <c r="AU91" s="638"/>
      <c r="AV91" s="638"/>
      <c r="AW91" s="638"/>
      <c r="AX91" s="639"/>
    </row>
    <row r="92" spans="1:51" ht="29.25" customHeight="1" x14ac:dyDescent="0.15">
      <c r="A92" s="161" t="s">
        <v>253</v>
      </c>
      <c r="B92" s="161"/>
      <c r="C92" s="161"/>
      <c r="D92" s="161"/>
      <c r="E92" s="637"/>
      <c r="F92" s="638"/>
      <c r="G92" s="638"/>
      <c r="H92" s="638"/>
      <c r="I92" s="638"/>
      <c r="J92" s="638"/>
      <c r="K92" s="638"/>
      <c r="L92" s="638"/>
      <c r="M92" s="638"/>
      <c r="N92" s="638"/>
      <c r="O92" s="638"/>
      <c r="P92" s="640"/>
      <c r="Q92" s="637"/>
      <c r="R92" s="638"/>
      <c r="S92" s="638"/>
      <c r="T92" s="638"/>
      <c r="U92" s="638"/>
      <c r="V92" s="638"/>
      <c r="W92" s="638"/>
      <c r="X92" s="638"/>
      <c r="Y92" s="638"/>
      <c r="Z92" s="638"/>
      <c r="AA92" s="638"/>
      <c r="AB92" s="640"/>
      <c r="AC92" s="637"/>
      <c r="AD92" s="638"/>
      <c r="AE92" s="638"/>
      <c r="AF92" s="638"/>
      <c r="AG92" s="638"/>
      <c r="AH92" s="638"/>
      <c r="AI92" s="638"/>
      <c r="AJ92" s="638"/>
      <c r="AK92" s="638"/>
      <c r="AL92" s="638"/>
      <c r="AM92" s="638"/>
      <c r="AN92" s="640"/>
      <c r="AO92" s="637"/>
      <c r="AP92" s="638"/>
      <c r="AQ92" s="638"/>
      <c r="AR92" s="638"/>
      <c r="AS92" s="638"/>
      <c r="AT92" s="638"/>
      <c r="AU92" s="638"/>
      <c r="AV92" s="638"/>
      <c r="AW92" s="638"/>
      <c r="AX92" s="639"/>
    </row>
    <row r="93" spans="1:51" ht="29.25" customHeight="1" x14ac:dyDescent="0.15">
      <c r="A93" s="161" t="s">
        <v>252</v>
      </c>
      <c r="B93" s="161"/>
      <c r="C93" s="161"/>
      <c r="D93" s="161"/>
      <c r="E93" s="669"/>
      <c r="F93" s="670"/>
      <c r="G93" s="670"/>
      <c r="H93" s="670"/>
      <c r="I93" s="670"/>
      <c r="J93" s="670"/>
      <c r="K93" s="670"/>
      <c r="L93" s="670"/>
      <c r="M93" s="670"/>
      <c r="N93" s="670"/>
      <c r="O93" s="670"/>
      <c r="P93" s="671"/>
      <c r="Q93" s="669"/>
      <c r="R93" s="670"/>
      <c r="S93" s="670"/>
      <c r="T93" s="670"/>
      <c r="U93" s="670"/>
      <c r="V93" s="670"/>
      <c r="W93" s="670"/>
      <c r="X93" s="670"/>
      <c r="Y93" s="670"/>
      <c r="Z93" s="670"/>
      <c r="AA93" s="670"/>
      <c r="AB93" s="671"/>
      <c r="AC93" s="669"/>
      <c r="AD93" s="670"/>
      <c r="AE93" s="670"/>
      <c r="AF93" s="670"/>
      <c r="AG93" s="670"/>
      <c r="AH93" s="670"/>
      <c r="AI93" s="670"/>
      <c r="AJ93" s="670"/>
      <c r="AK93" s="670"/>
      <c r="AL93" s="670"/>
      <c r="AM93" s="670"/>
      <c r="AN93" s="671"/>
      <c r="AO93" s="637"/>
      <c r="AP93" s="638"/>
      <c r="AQ93" s="638"/>
      <c r="AR93" s="638"/>
      <c r="AS93" s="638"/>
      <c r="AT93" s="638"/>
      <c r="AU93" s="638"/>
      <c r="AV93" s="638"/>
      <c r="AW93" s="638"/>
      <c r="AX93" s="639"/>
    </row>
    <row r="94" spans="1:51" ht="29.25" customHeight="1" x14ac:dyDescent="0.15">
      <c r="A94" s="161" t="s">
        <v>399</v>
      </c>
      <c r="B94" s="161"/>
      <c r="C94" s="161"/>
      <c r="D94" s="161"/>
      <c r="E94" s="643" t="s">
        <v>564</v>
      </c>
      <c r="F94" s="641"/>
      <c r="G94" s="641"/>
      <c r="H94" s="69" t="str">
        <f>IF(E94="","","-")</f>
        <v>-</v>
      </c>
      <c r="I94" s="641"/>
      <c r="J94" s="641"/>
      <c r="K94" s="69" t="str">
        <f>IF(I94="","","-")</f>
        <v/>
      </c>
      <c r="L94" s="642">
        <v>176</v>
      </c>
      <c r="M94" s="642"/>
      <c r="N94" s="69" t="str">
        <f>IF(O94="","","-")</f>
        <v/>
      </c>
      <c r="O94" s="644"/>
      <c r="P94" s="645"/>
      <c r="Q94" s="643"/>
      <c r="R94" s="641"/>
      <c r="S94" s="641"/>
      <c r="T94" s="69" t="str">
        <f>IF(Q94="","","-")</f>
        <v/>
      </c>
      <c r="U94" s="641"/>
      <c r="V94" s="641"/>
      <c r="W94" s="69" t="str">
        <f>IF(U94="","","-")</f>
        <v/>
      </c>
      <c r="X94" s="642"/>
      <c r="Y94" s="642"/>
      <c r="Z94" s="69" t="str">
        <f>IF(AA94="","","-")</f>
        <v/>
      </c>
      <c r="AA94" s="644"/>
      <c r="AB94" s="645"/>
      <c r="AC94" s="643"/>
      <c r="AD94" s="641"/>
      <c r="AE94" s="641"/>
      <c r="AF94" s="69" t="str">
        <f>IF(AC94="","","-")</f>
        <v/>
      </c>
      <c r="AG94" s="641"/>
      <c r="AH94" s="641"/>
      <c r="AI94" s="69" t="str">
        <f>IF(AG94="","","-")</f>
        <v/>
      </c>
      <c r="AJ94" s="642"/>
      <c r="AK94" s="642"/>
      <c r="AL94" s="69" t="str">
        <f>IF(AM94="","","-")</f>
        <v/>
      </c>
      <c r="AM94" s="644"/>
      <c r="AN94" s="645"/>
      <c r="AO94" s="643"/>
      <c r="AP94" s="641"/>
      <c r="AQ94" s="69" t="str">
        <f>IF(AO94="","","-")</f>
        <v/>
      </c>
      <c r="AR94" s="641"/>
      <c r="AS94" s="641"/>
      <c r="AT94" s="69" t="str">
        <f>IF(AR94="","","-")</f>
        <v/>
      </c>
      <c r="AU94" s="642"/>
      <c r="AV94" s="642"/>
      <c r="AW94" s="69" t="str">
        <f>IF(AX94="","","-")</f>
        <v/>
      </c>
      <c r="AX94" s="71"/>
    </row>
    <row r="95" spans="1:51" ht="29.25" customHeight="1" x14ac:dyDescent="0.15">
      <c r="A95" s="161" t="s">
        <v>365</v>
      </c>
      <c r="B95" s="161"/>
      <c r="C95" s="161"/>
      <c r="D95" s="161"/>
      <c r="E95" s="643" t="s">
        <v>564</v>
      </c>
      <c r="F95" s="641"/>
      <c r="G95" s="641"/>
      <c r="H95" s="69" t="str">
        <f>IF(E95="","","-")</f>
        <v>-</v>
      </c>
      <c r="I95" s="641"/>
      <c r="J95" s="641"/>
      <c r="K95" s="69" t="str">
        <f>IF(I95="","","-")</f>
        <v/>
      </c>
      <c r="L95" s="642">
        <v>184</v>
      </c>
      <c r="M95" s="642"/>
      <c r="N95" s="69" t="str">
        <f>IF(O95="","","-")</f>
        <v/>
      </c>
      <c r="O95" s="644"/>
      <c r="P95" s="645"/>
      <c r="Q95" s="643"/>
      <c r="R95" s="641"/>
      <c r="S95" s="641"/>
      <c r="T95" s="69" t="str">
        <f>IF(Q95="","","-")</f>
        <v/>
      </c>
      <c r="U95" s="641"/>
      <c r="V95" s="641"/>
      <c r="W95" s="69" t="str">
        <f>IF(U95="","","-")</f>
        <v/>
      </c>
      <c r="X95" s="642"/>
      <c r="Y95" s="642"/>
      <c r="Z95" s="69" t="str">
        <f>IF(AA95="","","-")</f>
        <v/>
      </c>
      <c r="AA95" s="644"/>
      <c r="AB95" s="645"/>
      <c r="AC95" s="643"/>
      <c r="AD95" s="641"/>
      <c r="AE95" s="641"/>
      <c r="AF95" s="69" t="str">
        <f>IF(AC95="","","-")</f>
        <v/>
      </c>
      <c r="AG95" s="641"/>
      <c r="AH95" s="641"/>
      <c r="AI95" s="69" t="str">
        <f>IF(AG95="","","-")</f>
        <v/>
      </c>
      <c r="AJ95" s="642"/>
      <c r="AK95" s="642"/>
      <c r="AL95" s="69" t="str">
        <f>IF(AM95="","","-")</f>
        <v/>
      </c>
      <c r="AM95" s="644"/>
      <c r="AN95" s="645"/>
      <c r="AO95" s="643"/>
      <c r="AP95" s="641"/>
      <c r="AQ95" s="69" t="str">
        <f>IF(AO95="","","-")</f>
        <v/>
      </c>
      <c r="AR95" s="641"/>
      <c r="AS95" s="641"/>
      <c r="AT95" s="69" t="str">
        <f>IF(AR95="","","-")</f>
        <v/>
      </c>
      <c r="AU95" s="642"/>
      <c r="AV95" s="642"/>
      <c r="AW95" s="69" t="str">
        <f>IF(AX95="","","-")</f>
        <v/>
      </c>
      <c r="AX95" s="71"/>
    </row>
    <row r="96" spans="1:51" ht="24.75" customHeight="1" x14ac:dyDescent="0.15">
      <c r="A96" s="303" t="s">
        <v>246</v>
      </c>
      <c r="B96" s="304"/>
      <c r="C96" s="304"/>
      <c r="D96" s="304"/>
      <c r="E96" s="304"/>
      <c r="F96" s="305"/>
      <c r="G96" s="56" t="s">
        <v>561</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15.75" customHeight="1" x14ac:dyDescent="0.15">
      <c r="A97" s="303"/>
      <c r="B97" s="304"/>
      <c r="C97" s="304"/>
      <c r="D97" s="304"/>
      <c r="E97" s="304"/>
      <c r="F97" s="305"/>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15.75" customHeight="1" x14ac:dyDescent="0.15">
      <c r="A98" s="303"/>
      <c r="B98" s="304"/>
      <c r="C98" s="304"/>
      <c r="D98" s="304"/>
      <c r="E98" s="304"/>
      <c r="F98" s="305"/>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15.75" customHeight="1" x14ac:dyDescent="0.15">
      <c r="A99" s="303"/>
      <c r="B99" s="304"/>
      <c r="C99" s="304"/>
      <c r="D99" s="304"/>
      <c r="E99" s="304"/>
      <c r="F99" s="305"/>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15.75" customHeight="1" x14ac:dyDescent="0.15">
      <c r="A100" s="303"/>
      <c r="B100" s="304"/>
      <c r="C100" s="304"/>
      <c r="D100" s="304"/>
      <c r="E100" s="304"/>
      <c r="F100" s="305"/>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15.75" customHeight="1" x14ac:dyDescent="0.15">
      <c r="A101" s="303"/>
      <c r="B101" s="304"/>
      <c r="C101" s="304"/>
      <c r="D101" s="304"/>
      <c r="E101" s="304"/>
      <c r="F101" s="305"/>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15.75" customHeight="1" x14ac:dyDescent="0.15">
      <c r="A102" s="303"/>
      <c r="B102" s="304"/>
      <c r="C102" s="304"/>
      <c r="D102" s="304"/>
      <c r="E102" s="304"/>
      <c r="F102" s="305"/>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15.75" customHeight="1" x14ac:dyDescent="0.15">
      <c r="A103" s="303"/>
      <c r="B103" s="304"/>
      <c r="C103" s="304"/>
      <c r="D103" s="304"/>
      <c r="E103" s="304"/>
      <c r="F103" s="305"/>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15.75" customHeight="1" x14ac:dyDescent="0.15">
      <c r="A104" s="303"/>
      <c r="B104" s="304"/>
      <c r="C104" s="304"/>
      <c r="D104" s="304"/>
      <c r="E104" s="304"/>
      <c r="F104" s="305"/>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15.75" customHeight="1" x14ac:dyDescent="0.15">
      <c r="A105" s="303"/>
      <c r="B105" s="304"/>
      <c r="C105" s="304"/>
      <c r="D105" s="304"/>
      <c r="E105" s="304"/>
      <c r="F105" s="305"/>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15.75" customHeight="1" x14ac:dyDescent="0.15">
      <c r="A106" s="303"/>
      <c r="B106" s="304"/>
      <c r="C106" s="304"/>
      <c r="D106" s="304"/>
      <c r="E106" s="304"/>
      <c r="F106" s="305"/>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15.75" customHeight="1" x14ac:dyDescent="0.15">
      <c r="A107" s="303"/>
      <c r="B107" s="304"/>
      <c r="C107" s="304"/>
      <c r="D107" s="304"/>
      <c r="E107" s="304"/>
      <c r="F107" s="305"/>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15.75" customHeight="1" x14ac:dyDescent="0.15">
      <c r="A108" s="303"/>
      <c r="B108" s="304"/>
      <c r="C108" s="304"/>
      <c r="D108" s="304"/>
      <c r="E108" s="304"/>
      <c r="F108" s="305"/>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15.75" customHeight="1" x14ac:dyDescent="0.15">
      <c r="A109" s="303"/>
      <c r="B109" s="304"/>
      <c r="C109" s="304"/>
      <c r="D109" s="304"/>
      <c r="E109" s="304"/>
      <c r="F109" s="305"/>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15.75" customHeight="1" x14ac:dyDescent="0.15">
      <c r="A110" s="303"/>
      <c r="B110" s="304"/>
      <c r="C110" s="304"/>
      <c r="D110" s="304"/>
      <c r="E110" s="304"/>
      <c r="F110" s="305"/>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15.75" customHeight="1" x14ac:dyDescent="0.15">
      <c r="A111" s="303"/>
      <c r="B111" s="304"/>
      <c r="C111" s="304"/>
      <c r="D111" s="304"/>
      <c r="E111" s="304"/>
      <c r="F111" s="305"/>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15.75" customHeight="1" x14ac:dyDescent="0.15">
      <c r="A112" s="303"/>
      <c r="B112" s="304"/>
      <c r="C112" s="304"/>
      <c r="D112" s="304"/>
      <c r="E112" s="304"/>
      <c r="F112" s="305"/>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15.75" customHeight="1" x14ac:dyDescent="0.15">
      <c r="A113" s="303"/>
      <c r="B113" s="304"/>
      <c r="C113" s="304"/>
      <c r="D113" s="304"/>
      <c r="E113" s="304"/>
      <c r="F113" s="305"/>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15.75" customHeight="1" x14ac:dyDescent="0.15">
      <c r="A114" s="303"/>
      <c r="B114" s="304"/>
      <c r="C114" s="304"/>
      <c r="D114" s="304"/>
      <c r="E114" s="304"/>
      <c r="F114" s="305"/>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15.75" customHeight="1" x14ac:dyDescent="0.15">
      <c r="A115" s="303"/>
      <c r="B115" s="304"/>
      <c r="C115" s="304"/>
      <c r="D115" s="304"/>
      <c r="E115" s="304"/>
      <c r="F115" s="305"/>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15.75" customHeight="1" x14ac:dyDescent="0.15">
      <c r="A116" s="303"/>
      <c r="B116" s="304"/>
      <c r="C116" s="304"/>
      <c r="D116" s="304"/>
      <c r="E116" s="304"/>
      <c r="F116" s="305"/>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15.75" customHeight="1" x14ac:dyDescent="0.15">
      <c r="A117" s="303"/>
      <c r="B117" s="304"/>
      <c r="C117" s="304"/>
      <c r="D117" s="304"/>
      <c r="E117" s="304"/>
      <c r="F117" s="305"/>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15.75" customHeight="1" x14ac:dyDescent="0.15">
      <c r="A118" s="303"/>
      <c r="B118" s="304"/>
      <c r="C118" s="304"/>
      <c r="D118" s="304"/>
      <c r="E118" s="304"/>
      <c r="F118" s="305"/>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15.75" customHeight="1" x14ac:dyDescent="0.15">
      <c r="A119" s="303"/>
      <c r="B119" s="304"/>
      <c r="C119" s="304"/>
      <c r="D119" s="304"/>
      <c r="E119" s="304"/>
      <c r="F119" s="305"/>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6.75" customHeight="1" x14ac:dyDescent="0.15">
      <c r="A120" s="303"/>
      <c r="B120" s="304"/>
      <c r="C120" s="304"/>
      <c r="D120" s="304"/>
      <c r="E120" s="304"/>
      <c r="F120" s="305"/>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6.75" customHeight="1" x14ac:dyDescent="0.15">
      <c r="A121" s="303"/>
      <c r="B121" s="304"/>
      <c r="C121" s="304"/>
      <c r="D121" s="304"/>
      <c r="E121" s="304"/>
      <c r="F121" s="305"/>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6.75" customHeight="1" x14ac:dyDescent="0.15">
      <c r="A122" s="303"/>
      <c r="B122" s="304"/>
      <c r="C122" s="304"/>
      <c r="D122" s="304"/>
      <c r="E122" s="304"/>
      <c r="F122" s="305"/>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6.75" customHeight="1" x14ac:dyDescent="0.15">
      <c r="A123" s="303"/>
      <c r="B123" s="304"/>
      <c r="C123" s="304"/>
      <c r="D123" s="304"/>
      <c r="E123" s="304"/>
      <c r="F123" s="305"/>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6.75" customHeight="1" x14ac:dyDescent="0.15">
      <c r="A124" s="303"/>
      <c r="B124" s="304"/>
      <c r="C124" s="304"/>
      <c r="D124" s="304"/>
      <c r="E124" s="304"/>
      <c r="F124" s="305"/>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6.75" customHeight="1" x14ac:dyDescent="0.15">
      <c r="A125" s="303"/>
      <c r="B125" s="304"/>
      <c r="C125" s="304"/>
      <c r="D125" s="304"/>
      <c r="E125" s="304"/>
      <c r="F125" s="305"/>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6.75" customHeight="1" x14ac:dyDescent="0.15">
      <c r="A126" s="303"/>
      <c r="B126" s="304"/>
      <c r="C126" s="304"/>
      <c r="D126" s="304"/>
      <c r="E126" s="304"/>
      <c r="F126" s="305"/>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6.75" customHeight="1" x14ac:dyDescent="0.15">
      <c r="A127" s="303"/>
      <c r="B127" s="304"/>
      <c r="C127" s="304"/>
      <c r="D127" s="304"/>
      <c r="E127" s="304"/>
      <c r="F127" s="305"/>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6.75" customHeight="1" x14ac:dyDescent="0.15">
      <c r="A128" s="303"/>
      <c r="B128" s="304"/>
      <c r="C128" s="304"/>
      <c r="D128" s="304"/>
      <c r="E128" s="304"/>
      <c r="F128" s="305"/>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6.75" customHeight="1" x14ac:dyDescent="0.15">
      <c r="A129" s="303"/>
      <c r="B129" s="304"/>
      <c r="C129" s="304"/>
      <c r="D129" s="304"/>
      <c r="E129" s="304"/>
      <c r="F129" s="305"/>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6.75" customHeight="1" x14ac:dyDescent="0.15">
      <c r="A130" s="303"/>
      <c r="B130" s="304"/>
      <c r="C130" s="304"/>
      <c r="D130" s="304"/>
      <c r="E130" s="304"/>
      <c r="F130" s="305"/>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6.75" customHeight="1" x14ac:dyDescent="0.15">
      <c r="A131" s="303"/>
      <c r="B131" s="304"/>
      <c r="C131" s="304"/>
      <c r="D131" s="304"/>
      <c r="E131" s="304"/>
      <c r="F131" s="305"/>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6.75" customHeight="1" x14ac:dyDescent="0.15">
      <c r="A132" s="303"/>
      <c r="B132" s="304"/>
      <c r="C132" s="304"/>
      <c r="D132" s="304"/>
      <c r="E132" s="304"/>
      <c r="F132" s="305"/>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6.75" customHeight="1" x14ac:dyDescent="0.15">
      <c r="A133" s="303"/>
      <c r="B133" s="304"/>
      <c r="C133" s="304"/>
      <c r="D133" s="304"/>
      <c r="E133" s="304"/>
      <c r="F133" s="305"/>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6.75" customHeight="1" thickBot="1" x14ac:dyDescent="0.2">
      <c r="A134" s="306"/>
      <c r="B134" s="307"/>
      <c r="C134" s="307"/>
      <c r="D134" s="307"/>
      <c r="E134" s="307"/>
      <c r="F134" s="308"/>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26.25" customHeight="1" x14ac:dyDescent="0.15">
      <c r="A135" s="81" t="s">
        <v>248</v>
      </c>
      <c r="B135" s="81"/>
      <c r="C135" s="81"/>
      <c r="D135" s="81"/>
      <c r="E135" s="81"/>
      <c r="F135" s="82"/>
      <c r="G135" s="287" t="s">
        <v>627</v>
      </c>
      <c r="H135" s="288"/>
      <c r="I135" s="288"/>
      <c r="J135" s="288"/>
      <c r="K135" s="288"/>
      <c r="L135" s="288"/>
      <c r="M135" s="288"/>
      <c r="N135" s="288"/>
      <c r="O135" s="288"/>
      <c r="P135" s="288"/>
      <c r="Q135" s="288"/>
      <c r="R135" s="288"/>
      <c r="S135" s="288"/>
      <c r="T135" s="288"/>
      <c r="U135" s="288"/>
      <c r="V135" s="288"/>
      <c r="W135" s="288"/>
      <c r="X135" s="288"/>
      <c r="Y135" s="288"/>
      <c r="Z135" s="288"/>
      <c r="AA135" s="288"/>
      <c r="AB135" s="289"/>
      <c r="AC135" s="287" t="s">
        <v>628</v>
      </c>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498"/>
    </row>
    <row r="136" spans="1:50" ht="26.25" customHeight="1" x14ac:dyDescent="0.15">
      <c r="A136" s="83"/>
      <c r="B136" s="83"/>
      <c r="C136" s="83"/>
      <c r="D136" s="83"/>
      <c r="E136" s="83"/>
      <c r="F136" s="84"/>
      <c r="G136" s="516" t="s">
        <v>17</v>
      </c>
      <c r="H136" s="365"/>
      <c r="I136" s="365"/>
      <c r="J136" s="365"/>
      <c r="K136" s="365"/>
      <c r="L136" s="364" t="s">
        <v>18</v>
      </c>
      <c r="M136" s="365"/>
      <c r="N136" s="365"/>
      <c r="O136" s="365"/>
      <c r="P136" s="365"/>
      <c r="Q136" s="365"/>
      <c r="R136" s="365"/>
      <c r="S136" s="365"/>
      <c r="T136" s="365"/>
      <c r="U136" s="365"/>
      <c r="V136" s="365"/>
      <c r="W136" s="365"/>
      <c r="X136" s="366"/>
      <c r="Y136" s="341" t="s">
        <v>19</v>
      </c>
      <c r="Z136" s="342"/>
      <c r="AA136" s="342"/>
      <c r="AB136" s="503"/>
      <c r="AC136" s="516" t="s">
        <v>17</v>
      </c>
      <c r="AD136" s="365"/>
      <c r="AE136" s="365"/>
      <c r="AF136" s="365"/>
      <c r="AG136" s="365"/>
      <c r="AH136" s="364" t="s">
        <v>18</v>
      </c>
      <c r="AI136" s="365"/>
      <c r="AJ136" s="365"/>
      <c r="AK136" s="365"/>
      <c r="AL136" s="365"/>
      <c r="AM136" s="365"/>
      <c r="AN136" s="365"/>
      <c r="AO136" s="365"/>
      <c r="AP136" s="365"/>
      <c r="AQ136" s="365"/>
      <c r="AR136" s="365"/>
      <c r="AS136" s="365"/>
      <c r="AT136" s="366"/>
      <c r="AU136" s="341" t="s">
        <v>19</v>
      </c>
      <c r="AV136" s="342"/>
      <c r="AW136" s="342"/>
      <c r="AX136" s="343"/>
    </row>
    <row r="137" spans="1:50" ht="33" customHeight="1" x14ac:dyDescent="0.15">
      <c r="A137" s="83"/>
      <c r="B137" s="83"/>
      <c r="C137" s="83"/>
      <c r="D137" s="83"/>
      <c r="E137" s="83"/>
      <c r="F137" s="84"/>
      <c r="G137" s="367" t="s">
        <v>595</v>
      </c>
      <c r="H137" s="368"/>
      <c r="I137" s="368"/>
      <c r="J137" s="368"/>
      <c r="K137" s="369"/>
      <c r="L137" s="361" t="s">
        <v>596</v>
      </c>
      <c r="M137" s="362"/>
      <c r="N137" s="362"/>
      <c r="O137" s="362"/>
      <c r="P137" s="362"/>
      <c r="Q137" s="362"/>
      <c r="R137" s="362"/>
      <c r="S137" s="362"/>
      <c r="T137" s="362"/>
      <c r="U137" s="362"/>
      <c r="V137" s="362"/>
      <c r="W137" s="362"/>
      <c r="X137" s="363"/>
      <c r="Y137" s="178">
        <v>12389</v>
      </c>
      <c r="Z137" s="179"/>
      <c r="AA137" s="179"/>
      <c r="AB137" s="507"/>
      <c r="AC137" s="367" t="s">
        <v>595</v>
      </c>
      <c r="AD137" s="368"/>
      <c r="AE137" s="368"/>
      <c r="AF137" s="368"/>
      <c r="AG137" s="369"/>
      <c r="AH137" s="361" t="s">
        <v>617</v>
      </c>
      <c r="AI137" s="362"/>
      <c r="AJ137" s="362"/>
      <c r="AK137" s="362"/>
      <c r="AL137" s="362"/>
      <c r="AM137" s="362"/>
      <c r="AN137" s="362"/>
      <c r="AO137" s="362"/>
      <c r="AP137" s="362"/>
      <c r="AQ137" s="362"/>
      <c r="AR137" s="362"/>
      <c r="AS137" s="362"/>
      <c r="AT137" s="363"/>
      <c r="AU137" s="178">
        <v>15794</v>
      </c>
      <c r="AV137" s="179"/>
      <c r="AW137" s="179"/>
      <c r="AX137" s="180"/>
    </row>
    <row r="138" spans="1:50" ht="26.25" customHeight="1" thickBot="1" x14ac:dyDescent="0.2">
      <c r="A138" s="83"/>
      <c r="B138" s="83"/>
      <c r="C138" s="83"/>
      <c r="D138" s="83"/>
      <c r="E138" s="83"/>
      <c r="F138" s="84"/>
      <c r="G138" s="72" t="s">
        <v>20</v>
      </c>
      <c r="H138" s="73"/>
      <c r="I138" s="73"/>
      <c r="J138" s="73"/>
      <c r="K138" s="73"/>
      <c r="L138" s="74"/>
      <c r="M138" s="75"/>
      <c r="N138" s="75"/>
      <c r="O138" s="75"/>
      <c r="P138" s="75"/>
      <c r="Q138" s="75"/>
      <c r="R138" s="75"/>
      <c r="S138" s="75"/>
      <c r="T138" s="75"/>
      <c r="U138" s="75"/>
      <c r="V138" s="75"/>
      <c r="W138" s="75"/>
      <c r="X138" s="76"/>
      <c r="Y138" s="77">
        <f>SUM(Y137:AB137)</f>
        <v>12389</v>
      </c>
      <c r="Z138" s="78"/>
      <c r="AA138" s="78"/>
      <c r="AB138" s="79"/>
      <c r="AC138" s="72" t="s">
        <v>20</v>
      </c>
      <c r="AD138" s="73"/>
      <c r="AE138" s="73"/>
      <c r="AF138" s="73"/>
      <c r="AG138" s="73"/>
      <c r="AH138" s="74"/>
      <c r="AI138" s="75"/>
      <c r="AJ138" s="75"/>
      <c r="AK138" s="75"/>
      <c r="AL138" s="75"/>
      <c r="AM138" s="75"/>
      <c r="AN138" s="75"/>
      <c r="AO138" s="75"/>
      <c r="AP138" s="75"/>
      <c r="AQ138" s="75"/>
      <c r="AR138" s="75"/>
      <c r="AS138" s="75"/>
      <c r="AT138" s="76"/>
      <c r="AU138" s="77">
        <f>SUM(AU137:AX137)</f>
        <v>15794</v>
      </c>
      <c r="AV138" s="78"/>
      <c r="AW138" s="78"/>
      <c r="AX138" s="80"/>
    </row>
    <row r="139" spans="1:50" ht="26.25" customHeight="1" x14ac:dyDescent="0.15">
      <c r="A139" s="83"/>
      <c r="B139" s="83"/>
      <c r="C139" s="83"/>
      <c r="D139" s="83"/>
      <c r="E139" s="83"/>
      <c r="F139" s="84"/>
      <c r="G139" s="287" t="s">
        <v>630</v>
      </c>
      <c r="H139" s="288"/>
      <c r="I139" s="288"/>
      <c r="J139" s="288"/>
      <c r="K139" s="288"/>
      <c r="L139" s="288"/>
      <c r="M139" s="288"/>
      <c r="N139" s="288"/>
      <c r="O139" s="288"/>
      <c r="P139" s="288"/>
      <c r="Q139" s="288"/>
      <c r="R139" s="288"/>
      <c r="S139" s="288"/>
      <c r="T139" s="288"/>
      <c r="U139" s="288"/>
      <c r="V139" s="288"/>
      <c r="W139" s="288"/>
      <c r="X139" s="288"/>
      <c r="Y139" s="288"/>
      <c r="Z139" s="288"/>
      <c r="AA139" s="288"/>
      <c r="AB139" s="289"/>
      <c r="AC139" s="287" t="s">
        <v>629</v>
      </c>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498"/>
    </row>
    <row r="140" spans="1:50" ht="28.5" customHeight="1" x14ac:dyDescent="0.15">
      <c r="A140" s="83"/>
      <c r="B140" s="83"/>
      <c r="C140" s="83"/>
      <c r="D140" s="83"/>
      <c r="E140" s="83"/>
      <c r="F140" s="84"/>
      <c r="G140" s="516" t="s">
        <v>17</v>
      </c>
      <c r="H140" s="365"/>
      <c r="I140" s="365"/>
      <c r="J140" s="365"/>
      <c r="K140" s="365"/>
      <c r="L140" s="364" t="s">
        <v>18</v>
      </c>
      <c r="M140" s="365"/>
      <c r="N140" s="365"/>
      <c r="O140" s="365"/>
      <c r="P140" s="365"/>
      <c r="Q140" s="365"/>
      <c r="R140" s="365"/>
      <c r="S140" s="365"/>
      <c r="T140" s="365"/>
      <c r="U140" s="365"/>
      <c r="V140" s="365"/>
      <c r="W140" s="365"/>
      <c r="X140" s="366"/>
      <c r="Y140" s="341" t="s">
        <v>19</v>
      </c>
      <c r="Z140" s="342"/>
      <c r="AA140" s="342"/>
      <c r="AB140" s="503"/>
      <c r="AC140" s="516" t="s">
        <v>17</v>
      </c>
      <c r="AD140" s="365"/>
      <c r="AE140" s="365"/>
      <c r="AF140" s="365"/>
      <c r="AG140" s="365"/>
      <c r="AH140" s="364" t="s">
        <v>18</v>
      </c>
      <c r="AI140" s="365"/>
      <c r="AJ140" s="365"/>
      <c r="AK140" s="365"/>
      <c r="AL140" s="365"/>
      <c r="AM140" s="365"/>
      <c r="AN140" s="365"/>
      <c r="AO140" s="365"/>
      <c r="AP140" s="365"/>
      <c r="AQ140" s="365"/>
      <c r="AR140" s="365"/>
      <c r="AS140" s="365"/>
      <c r="AT140" s="366"/>
      <c r="AU140" s="341" t="s">
        <v>19</v>
      </c>
      <c r="AV140" s="342"/>
      <c r="AW140" s="342"/>
      <c r="AX140" s="343"/>
    </row>
    <row r="141" spans="1:50" ht="33" customHeight="1" x14ac:dyDescent="0.15">
      <c r="A141" s="83"/>
      <c r="B141" s="83"/>
      <c r="C141" s="83"/>
      <c r="D141" s="83"/>
      <c r="E141" s="83"/>
      <c r="F141" s="84"/>
      <c r="G141" s="367" t="s">
        <v>597</v>
      </c>
      <c r="H141" s="368"/>
      <c r="I141" s="368"/>
      <c r="J141" s="368"/>
      <c r="K141" s="369"/>
      <c r="L141" s="361" t="s">
        <v>598</v>
      </c>
      <c r="M141" s="362"/>
      <c r="N141" s="362"/>
      <c r="O141" s="362"/>
      <c r="P141" s="362"/>
      <c r="Q141" s="362"/>
      <c r="R141" s="362"/>
      <c r="S141" s="362"/>
      <c r="T141" s="362"/>
      <c r="U141" s="362"/>
      <c r="V141" s="362"/>
      <c r="W141" s="362"/>
      <c r="X141" s="363"/>
      <c r="Y141" s="178">
        <v>15</v>
      </c>
      <c r="Z141" s="179"/>
      <c r="AA141" s="179"/>
      <c r="AB141" s="507"/>
      <c r="AC141" s="367" t="s">
        <v>597</v>
      </c>
      <c r="AD141" s="368"/>
      <c r="AE141" s="368"/>
      <c r="AF141" s="368"/>
      <c r="AG141" s="369"/>
      <c r="AH141" s="361" t="s">
        <v>599</v>
      </c>
      <c r="AI141" s="362"/>
      <c r="AJ141" s="362"/>
      <c r="AK141" s="362"/>
      <c r="AL141" s="362"/>
      <c r="AM141" s="362"/>
      <c r="AN141" s="362"/>
      <c r="AO141" s="362"/>
      <c r="AP141" s="362"/>
      <c r="AQ141" s="362"/>
      <c r="AR141" s="362"/>
      <c r="AS141" s="362"/>
      <c r="AT141" s="363"/>
      <c r="AU141" s="178">
        <v>0.5</v>
      </c>
      <c r="AV141" s="179"/>
      <c r="AW141" s="179"/>
      <c r="AX141" s="180"/>
    </row>
    <row r="142" spans="1:50" ht="28.5" customHeight="1" x14ac:dyDescent="0.15">
      <c r="A142" s="83"/>
      <c r="B142" s="83"/>
      <c r="C142" s="83"/>
      <c r="D142" s="83"/>
      <c r="E142" s="83"/>
      <c r="F142" s="84"/>
      <c r="G142" s="72" t="s">
        <v>20</v>
      </c>
      <c r="H142" s="73"/>
      <c r="I142" s="73"/>
      <c r="J142" s="73"/>
      <c r="K142" s="73"/>
      <c r="L142" s="74"/>
      <c r="M142" s="75"/>
      <c r="N142" s="75"/>
      <c r="O142" s="75"/>
      <c r="P142" s="75"/>
      <c r="Q142" s="75"/>
      <c r="R142" s="75"/>
      <c r="S142" s="75"/>
      <c r="T142" s="75"/>
      <c r="U142" s="75"/>
      <c r="V142" s="75"/>
      <c r="W142" s="75"/>
      <c r="X142" s="76"/>
      <c r="Y142" s="77">
        <f>SUM(Y141:AB141)</f>
        <v>15</v>
      </c>
      <c r="Z142" s="78"/>
      <c r="AA142" s="78"/>
      <c r="AB142" s="79"/>
      <c r="AC142" s="72" t="s">
        <v>20</v>
      </c>
      <c r="AD142" s="73"/>
      <c r="AE142" s="73"/>
      <c r="AF142" s="73"/>
      <c r="AG142" s="73"/>
      <c r="AH142" s="74"/>
      <c r="AI142" s="75"/>
      <c r="AJ142" s="75"/>
      <c r="AK142" s="75"/>
      <c r="AL142" s="75"/>
      <c r="AM142" s="75"/>
      <c r="AN142" s="75"/>
      <c r="AO142" s="75"/>
      <c r="AP142" s="75"/>
      <c r="AQ142" s="75"/>
      <c r="AR142" s="75"/>
      <c r="AS142" s="75"/>
      <c r="AT142" s="76"/>
      <c r="AU142" s="77">
        <f>SUM(AU141:AX141)</f>
        <v>0.5</v>
      </c>
      <c r="AV142" s="78"/>
      <c r="AW142" s="78"/>
      <c r="AX142" s="80"/>
    </row>
    <row r="143" spans="1:50" ht="25.5" customHeight="1" x14ac:dyDescent="0.15"/>
    <row r="144" spans="1:50" ht="25.5" customHeight="1" x14ac:dyDescent="0.15">
      <c r="A144" s="5"/>
      <c r="B144" s="1" t="s">
        <v>27</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1:50" ht="25.5" customHeight="1" x14ac:dyDescent="0.15">
      <c r="A145" s="5"/>
      <c r="B145" s="35" t="s">
        <v>229</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1:50" ht="73.5" customHeight="1" x14ac:dyDescent="0.15">
      <c r="A146" s="159"/>
      <c r="B146" s="159"/>
      <c r="C146" s="159" t="s">
        <v>26</v>
      </c>
      <c r="D146" s="159"/>
      <c r="E146" s="159"/>
      <c r="F146" s="159"/>
      <c r="G146" s="159"/>
      <c r="H146" s="159"/>
      <c r="I146" s="159"/>
      <c r="J146" s="160" t="s">
        <v>190</v>
      </c>
      <c r="K146" s="161"/>
      <c r="L146" s="161"/>
      <c r="M146" s="161"/>
      <c r="N146" s="161"/>
      <c r="O146" s="161"/>
      <c r="P146" s="162" t="s">
        <v>179</v>
      </c>
      <c r="Q146" s="162"/>
      <c r="R146" s="162"/>
      <c r="S146" s="162"/>
      <c r="T146" s="162"/>
      <c r="U146" s="162"/>
      <c r="V146" s="162"/>
      <c r="W146" s="162"/>
      <c r="X146" s="162"/>
      <c r="Y146" s="163" t="s">
        <v>189</v>
      </c>
      <c r="Z146" s="164"/>
      <c r="AA146" s="164"/>
      <c r="AB146" s="164"/>
      <c r="AC146" s="160" t="s">
        <v>216</v>
      </c>
      <c r="AD146" s="160"/>
      <c r="AE146" s="160"/>
      <c r="AF146" s="160"/>
      <c r="AG146" s="160"/>
      <c r="AH146" s="163" t="s">
        <v>234</v>
      </c>
      <c r="AI146" s="159"/>
      <c r="AJ146" s="159"/>
      <c r="AK146" s="159"/>
      <c r="AL146" s="159" t="s">
        <v>21</v>
      </c>
      <c r="AM146" s="159"/>
      <c r="AN146" s="159"/>
      <c r="AO146" s="165"/>
      <c r="AP146" s="166" t="s">
        <v>191</v>
      </c>
      <c r="AQ146" s="166"/>
      <c r="AR146" s="166"/>
      <c r="AS146" s="166"/>
      <c r="AT146" s="166"/>
      <c r="AU146" s="166"/>
      <c r="AV146" s="166"/>
      <c r="AW146" s="166"/>
      <c r="AX146" s="166"/>
    </row>
    <row r="147" spans="1:50" ht="24.75" customHeight="1" x14ac:dyDescent="0.15">
      <c r="A147" s="531">
        <v>1</v>
      </c>
      <c r="B147" s="531">
        <v>1</v>
      </c>
      <c r="C147" s="167" t="s">
        <v>600</v>
      </c>
      <c r="D147" s="168"/>
      <c r="E147" s="168"/>
      <c r="F147" s="168"/>
      <c r="G147" s="168"/>
      <c r="H147" s="168"/>
      <c r="I147" s="169"/>
      <c r="J147" s="144">
        <v>2000020261009</v>
      </c>
      <c r="K147" s="145"/>
      <c r="L147" s="145"/>
      <c r="M147" s="145"/>
      <c r="N147" s="145"/>
      <c r="O147" s="145"/>
      <c r="P147" s="170" t="s">
        <v>610</v>
      </c>
      <c r="Q147" s="171"/>
      <c r="R147" s="171"/>
      <c r="S147" s="171"/>
      <c r="T147" s="171"/>
      <c r="U147" s="171"/>
      <c r="V147" s="171"/>
      <c r="W147" s="171"/>
      <c r="X147" s="171"/>
      <c r="Y147" s="148">
        <v>894</v>
      </c>
      <c r="Z147" s="149"/>
      <c r="AA147" s="149"/>
      <c r="AB147" s="150"/>
      <c r="AC147" s="151" t="s">
        <v>611</v>
      </c>
      <c r="AD147" s="152"/>
      <c r="AE147" s="152"/>
      <c r="AF147" s="152"/>
      <c r="AG147" s="152"/>
      <c r="AH147" s="153" t="s">
        <v>592</v>
      </c>
      <c r="AI147" s="154"/>
      <c r="AJ147" s="154"/>
      <c r="AK147" s="154"/>
      <c r="AL147" s="155" t="s">
        <v>592</v>
      </c>
      <c r="AM147" s="156"/>
      <c r="AN147" s="156"/>
      <c r="AO147" s="157"/>
      <c r="AP147" s="158" t="s">
        <v>592</v>
      </c>
      <c r="AQ147" s="158"/>
      <c r="AR147" s="158"/>
      <c r="AS147" s="158"/>
      <c r="AT147" s="158"/>
      <c r="AU147" s="158"/>
      <c r="AV147" s="158"/>
      <c r="AW147" s="158"/>
      <c r="AX147" s="158"/>
    </row>
    <row r="148" spans="1:50" ht="24.75" customHeight="1" x14ac:dyDescent="0.15">
      <c r="A148" s="531">
        <v>2</v>
      </c>
      <c r="B148" s="531">
        <v>1</v>
      </c>
      <c r="C148" s="167" t="s">
        <v>601</v>
      </c>
      <c r="D148" s="168"/>
      <c r="E148" s="168"/>
      <c r="F148" s="168"/>
      <c r="G148" s="168"/>
      <c r="H148" s="168"/>
      <c r="I148" s="169"/>
      <c r="J148" s="144">
        <v>3000020231002</v>
      </c>
      <c r="K148" s="145"/>
      <c r="L148" s="145"/>
      <c r="M148" s="145"/>
      <c r="N148" s="145"/>
      <c r="O148" s="145"/>
      <c r="P148" s="170" t="s">
        <v>610</v>
      </c>
      <c r="Q148" s="171"/>
      <c r="R148" s="171"/>
      <c r="S148" s="171"/>
      <c r="T148" s="171"/>
      <c r="U148" s="171"/>
      <c r="V148" s="171"/>
      <c r="W148" s="171"/>
      <c r="X148" s="171"/>
      <c r="Y148" s="148">
        <v>798</v>
      </c>
      <c r="Z148" s="149"/>
      <c r="AA148" s="149"/>
      <c r="AB148" s="150"/>
      <c r="AC148" s="151" t="s">
        <v>611</v>
      </c>
      <c r="AD148" s="152"/>
      <c r="AE148" s="152"/>
      <c r="AF148" s="152"/>
      <c r="AG148" s="152"/>
      <c r="AH148" s="153" t="s">
        <v>592</v>
      </c>
      <c r="AI148" s="154"/>
      <c r="AJ148" s="154"/>
      <c r="AK148" s="154"/>
      <c r="AL148" s="155" t="s">
        <v>592</v>
      </c>
      <c r="AM148" s="156"/>
      <c r="AN148" s="156"/>
      <c r="AO148" s="157"/>
      <c r="AP148" s="158" t="s">
        <v>592</v>
      </c>
      <c r="AQ148" s="158"/>
      <c r="AR148" s="158"/>
      <c r="AS148" s="158"/>
      <c r="AT148" s="158"/>
      <c r="AU148" s="158"/>
      <c r="AV148" s="158"/>
      <c r="AW148" s="158"/>
      <c r="AX148" s="158"/>
    </row>
    <row r="149" spans="1:50" ht="24.75" customHeight="1" x14ac:dyDescent="0.15">
      <c r="A149" s="531">
        <v>3</v>
      </c>
      <c r="B149" s="531">
        <v>1</v>
      </c>
      <c r="C149" s="167" t="s">
        <v>602</v>
      </c>
      <c r="D149" s="168"/>
      <c r="E149" s="168"/>
      <c r="F149" s="168"/>
      <c r="G149" s="168"/>
      <c r="H149" s="168"/>
      <c r="I149" s="169"/>
      <c r="J149" s="144">
        <v>6000020271004</v>
      </c>
      <c r="K149" s="145"/>
      <c r="L149" s="145"/>
      <c r="M149" s="145"/>
      <c r="N149" s="145"/>
      <c r="O149" s="145"/>
      <c r="P149" s="170" t="s">
        <v>610</v>
      </c>
      <c r="Q149" s="171"/>
      <c r="R149" s="171"/>
      <c r="S149" s="171"/>
      <c r="T149" s="171"/>
      <c r="U149" s="171"/>
      <c r="V149" s="171"/>
      <c r="W149" s="171"/>
      <c r="X149" s="171"/>
      <c r="Y149" s="148">
        <v>711</v>
      </c>
      <c r="Z149" s="149"/>
      <c r="AA149" s="149"/>
      <c r="AB149" s="150"/>
      <c r="AC149" s="151" t="s">
        <v>611</v>
      </c>
      <c r="AD149" s="152"/>
      <c r="AE149" s="152"/>
      <c r="AF149" s="152"/>
      <c r="AG149" s="152"/>
      <c r="AH149" s="153" t="s">
        <v>592</v>
      </c>
      <c r="AI149" s="154"/>
      <c r="AJ149" s="154"/>
      <c r="AK149" s="154"/>
      <c r="AL149" s="155" t="s">
        <v>592</v>
      </c>
      <c r="AM149" s="156"/>
      <c r="AN149" s="156"/>
      <c r="AO149" s="157"/>
      <c r="AP149" s="158" t="s">
        <v>592</v>
      </c>
      <c r="AQ149" s="158"/>
      <c r="AR149" s="158"/>
      <c r="AS149" s="158"/>
      <c r="AT149" s="158"/>
      <c r="AU149" s="158"/>
      <c r="AV149" s="158"/>
      <c r="AW149" s="158"/>
      <c r="AX149" s="158"/>
    </row>
    <row r="150" spans="1:50" ht="24.75" customHeight="1" x14ac:dyDescent="0.15">
      <c r="A150" s="531">
        <v>4</v>
      </c>
      <c r="B150" s="531">
        <v>1</v>
      </c>
      <c r="C150" s="167" t="s">
        <v>603</v>
      </c>
      <c r="D150" s="168"/>
      <c r="E150" s="168"/>
      <c r="F150" s="168"/>
      <c r="G150" s="168"/>
      <c r="H150" s="168"/>
      <c r="I150" s="169"/>
      <c r="J150" s="144">
        <v>9000020341002</v>
      </c>
      <c r="K150" s="145"/>
      <c r="L150" s="145"/>
      <c r="M150" s="145"/>
      <c r="N150" s="145"/>
      <c r="O150" s="145"/>
      <c r="P150" s="170" t="s">
        <v>610</v>
      </c>
      <c r="Q150" s="171"/>
      <c r="R150" s="171"/>
      <c r="S150" s="171"/>
      <c r="T150" s="171"/>
      <c r="U150" s="171"/>
      <c r="V150" s="171"/>
      <c r="W150" s="171"/>
      <c r="X150" s="171"/>
      <c r="Y150" s="148">
        <v>441</v>
      </c>
      <c r="Z150" s="149"/>
      <c r="AA150" s="149"/>
      <c r="AB150" s="150"/>
      <c r="AC150" s="151" t="s">
        <v>611</v>
      </c>
      <c r="AD150" s="152"/>
      <c r="AE150" s="152"/>
      <c r="AF150" s="152"/>
      <c r="AG150" s="152"/>
      <c r="AH150" s="153" t="s">
        <v>592</v>
      </c>
      <c r="AI150" s="154"/>
      <c r="AJ150" s="154"/>
      <c r="AK150" s="154"/>
      <c r="AL150" s="155" t="s">
        <v>592</v>
      </c>
      <c r="AM150" s="156"/>
      <c r="AN150" s="156"/>
      <c r="AO150" s="157"/>
      <c r="AP150" s="158" t="s">
        <v>592</v>
      </c>
      <c r="AQ150" s="158"/>
      <c r="AR150" s="158"/>
      <c r="AS150" s="158"/>
      <c r="AT150" s="158"/>
      <c r="AU150" s="158"/>
      <c r="AV150" s="158"/>
      <c r="AW150" s="158"/>
      <c r="AX150" s="158"/>
    </row>
    <row r="151" spans="1:50" ht="24.75" customHeight="1" x14ac:dyDescent="0.15">
      <c r="A151" s="531">
        <v>5</v>
      </c>
      <c r="B151" s="531">
        <v>1</v>
      </c>
      <c r="C151" s="167" t="s">
        <v>604</v>
      </c>
      <c r="D151" s="168"/>
      <c r="E151" s="168"/>
      <c r="F151" s="168"/>
      <c r="G151" s="168"/>
      <c r="H151" s="168"/>
      <c r="I151" s="169"/>
      <c r="J151" s="144">
        <v>9000020281000</v>
      </c>
      <c r="K151" s="145"/>
      <c r="L151" s="145"/>
      <c r="M151" s="145"/>
      <c r="N151" s="145"/>
      <c r="O151" s="145"/>
      <c r="P151" s="170" t="s">
        <v>610</v>
      </c>
      <c r="Q151" s="171"/>
      <c r="R151" s="171"/>
      <c r="S151" s="171"/>
      <c r="T151" s="171"/>
      <c r="U151" s="171"/>
      <c r="V151" s="171"/>
      <c r="W151" s="171"/>
      <c r="X151" s="171"/>
      <c r="Y151" s="148">
        <v>438</v>
      </c>
      <c r="Z151" s="149"/>
      <c r="AA151" s="149"/>
      <c r="AB151" s="150"/>
      <c r="AC151" s="151" t="s">
        <v>611</v>
      </c>
      <c r="AD151" s="152"/>
      <c r="AE151" s="152"/>
      <c r="AF151" s="152"/>
      <c r="AG151" s="152"/>
      <c r="AH151" s="153" t="s">
        <v>592</v>
      </c>
      <c r="AI151" s="154"/>
      <c r="AJ151" s="154"/>
      <c r="AK151" s="154"/>
      <c r="AL151" s="155" t="s">
        <v>592</v>
      </c>
      <c r="AM151" s="156"/>
      <c r="AN151" s="156"/>
      <c r="AO151" s="157"/>
      <c r="AP151" s="158" t="s">
        <v>592</v>
      </c>
      <c r="AQ151" s="158"/>
      <c r="AR151" s="158"/>
      <c r="AS151" s="158"/>
      <c r="AT151" s="158"/>
      <c r="AU151" s="158"/>
      <c r="AV151" s="158"/>
      <c r="AW151" s="158"/>
      <c r="AX151" s="158"/>
    </row>
    <row r="152" spans="1:50" ht="24.75" customHeight="1" x14ac:dyDescent="0.15">
      <c r="A152" s="531">
        <v>6</v>
      </c>
      <c r="B152" s="531">
        <v>1</v>
      </c>
      <c r="C152" s="167" t="s">
        <v>605</v>
      </c>
      <c r="D152" s="168"/>
      <c r="E152" s="168"/>
      <c r="F152" s="168"/>
      <c r="G152" s="168"/>
      <c r="H152" s="168"/>
      <c r="I152" s="169"/>
      <c r="J152" s="144">
        <v>2000020131211</v>
      </c>
      <c r="K152" s="145"/>
      <c r="L152" s="145"/>
      <c r="M152" s="145"/>
      <c r="N152" s="145"/>
      <c r="O152" s="145"/>
      <c r="P152" s="170" t="s">
        <v>610</v>
      </c>
      <c r="Q152" s="171"/>
      <c r="R152" s="171"/>
      <c r="S152" s="171"/>
      <c r="T152" s="171"/>
      <c r="U152" s="171"/>
      <c r="V152" s="171"/>
      <c r="W152" s="171"/>
      <c r="X152" s="171"/>
      <c r="Y152" s="148">
        <v>223</v>
      </c>
      <c r="Z152" s="149"/>
      <c r="AA152" s="149"/>
      <c r="AB152" s="150"/>
      <c r="AC152" s="151" t="s">
        <v>611</v>
      </c>
      <c r="AD152" s="152"/>
      <c r="AE152" s="152"/>
      <c r="AF152" s="152"/>
      <c r="AG152" s="152"/>
      <c r="AH152" s="153" t="s">
        <v>592</v>
      </c>
      <c r="AI152" s="154"/>
      <c r="AJ152" s="154"/>
      <c r="AK152" s="154"/>
      <c r="AL152" s="155" t="s">
        <v>592</v>
      </c>
      <c r="AM152" s="156"/>
      <c r="AN152" s="156"/>
      <c r="AO152" s="157"/>
      <c r="AP152" s="158" t="s">
        <v>592</v>
      </c>
      <c r="AQ152" s="158"/>
      <c r="AR152" s="158"/>
      <c r="AS152" s="158"/>
      <c r="AT152" s="158"/>
      <c r="AU152" s="158"/>
      <c r="AV152" s="158"/>
      <c r="AW152" s="158"/>
      <c r="AX152" s="158"/>
    </row>
    <row r="153" spans="1:50" ht="24.75" customHeight="1" x14ac:dyDescent="0.15">
      <c r="A153" s="531">
        <v>7</v>
      </c>
      <c r="B153" s="531">
        <v>1</v>
      </c>
      <c r="C153" s="167" t="s">
        <v>606</v>
      </c>
      <c r="D153" s="168"/>
      <c r="E153" s="168"/>
      <c r="F153" s="168"/>
      <c r="G153" s="168"/>
      <c r="H153" s="168"/>
      <c r="I153" s="169"/>
      <c r="J153" s="144">
        <v>3000020131202</v>
      </c>
      <c r="K153" s="145"/>
      <c r="L153" s="145"/>
      <c r="M153" s="145"/>
      <c r="N153" s="145"/>
      <c r="O153" s="145"/>
      <c r="P153" s="170" t="s">
        <v>610</v>
      </c>
      <c r="Q153" s="171"/>
      <c r="R153" s="171"/>
      <c r="S153" s="171"/>
      <c r="T153" s="171"/>
      <c r="U153" s="171"/>
      <c r="V153" s="171"/>
      <c r="W153" s="171"/>
      <c r="X153" s="171"/>
      <c r="Y153" s="148">
        <v>214</v>
      </c>
      <c r="Z153" s="149"/>
      <c r="AA153" s="149"/>
      <c r="AB153" s="150"/>
      <c r="AC153" s="151" t="s">
        <v>611</v>
      </c>
      <c r="AD153" s="152"/>
      <c r="AE153" s="152"/>
      <c r="AF153" s="152"/>
      <c r="AG153" s="152"/>
      <c r="AH153" s="153" t="s">
        <v>592</v>
      </c>
      <c r="AI153" s="154"/>
      <c r="AJ153" s="154"/>
      <c r="AK153" s="154"/>
      <c r="AL153" s="155" t="s">
        <v>592</v>
      </c>
      <c r="AM153" s="156"/>
      <c r="AN153" s="156"/>
      <c r="AO153" s="157"/>
      <c r="AP153" s="158" t="s">
        <v>592</v>
      </c>
      <c r="AQ153" s="158"/>
      <c r="AR153" s="158"/>
      <c r="AS153" s="158"/>
      <c r="AT153" s="158"/>
      <c r="AU153" s="158"/>
      <c r="AV153" s="158"/>
      <c r="AW153" s="158"/>
      <c r="AX153" s="158"/>
    </row>
    <row r="154" spans="1:50" ht="24.75" customHeight="1" x14ac:dyDescent="0.15">
      <c r="A154" s="531">
        <v>8</v>
      </c>
      <c r="B154" s="531">
        <v>1</v>
      </c>
      <c r="C154" s="167" t="s">
        <v>607</v>
      </c>
      <c r="D154" s="168"/>
      <c r="E154" s="168"/>
      <c r="F154" s="168"/>
      <c r="G154" s="168"/>
      <c r="H154" s="168"/>
      <c r="I154" s="169"/>
      <c r="J154" s="144">
        <v>3000020221309</v>
      </c>
      <c r="K154" s="145"/>
      <c r="L154" s="145"/>
      <c r="M154" s="145"/>
      <c r="N154" s="145"/>
      <c r="O154" s="145"/>
      <c r="P154" s="170" t="s">
        <v>610</v>
      </c>
      <c r="Q154" s="171"/>
      <c r="R154" s="171"/>
      <c r="S154" s="171"/>
      <c r="T154" s="171"/>
      <c r="U154" s="171"/>
      <c r="V154" s="171"/>
      <c r="W154" s="171"/>
      <c r="X154" s="171"/>
      <c r="Y154" s="148">
        <v>211</v>
      </c>
      <c r="Z154" s="149"/>
      <c r="AA154" s="149"/>
      <c r="AB154" s="150"/>
      <c r="AC154" s="151" t="s">
        <v>611</v>
      </c>
      <c r="AD154" s="152"/>
      <c r="AE154" s="152"/>
      <c r="AF154" s="152"/>
      <c r="AG154" s="152"/>
      <c r="AH154" s="153" t="s">
        <v>592</v>
      </c>
      <c r="AI154" s="154"/>
      <c r="AJ154" s="154"/>
      <c r="AK154" s="154"/>
      <c r="AL154" s="155" t="s">
        <v>592</v>
      </c>
      <c r="AM154" s="156"/>
      <c r="AN154" s="156"/>
      <c r="AO154" s="157"/>
      <c r="AP154" s="158" t="s">
        <v>592</v>
      </c>
      <c r="AQ154" s="158"/>
      <c r="AR154" s="158"/>
      <c r="AS154" s="158"/>
      <c r="AT154" s="158"/>
      <c r="AU154" s="158"/>
      <c r="AV154" s="158"/>
      <c r="AW154" s="158"/>
      <c r="AX154" s="158"/>
    </row>
    <row r="155" spans="1:50" ht="24.75" customHeight="1" x14ac:dyDescent="0.15">
      <c r="A155" s="531">
        <v>9</v>
      </c>
      <c r="B155" s="531">
        <v>1</v>
      </c>
      <c r="C155" s="167" t="s">
        <v>608</v>
      </c>
      <c r="D155" s="168"/>
      <c r="E155" s="168"/>
      <c r="F155" s="168"/>
      <c r="G155" s="168"/>
      <c r="H155" s="168"/>
      <c r="I155" s="169"/>
      <c r="J155" s="144">
        <v>1000020131237</v>
      </c>
      <c r="K155" s="145"/>
      <c r="L155" s="145"/>
      <c r="M155" s="145"/>
      <c r="N155" s="145"/>
      <c r="O155" s="145"/>
      <c r="P155" s="170" t="s">
        <v>610</v>
      </c>
      <c r="Q155" s="171"/>
      <c r="R155" s="171"/>
      <c r="S155" s="171"/>
      <c r="T155" s="171"/>
      <c r="U155" s="171"/>
      <c r="V155" s="171"/>
      <c r="W155" s="171"/>
      <c r="X155" s="171"/>
      <c r="Y155" s="148">
        <v>202</v>
      </c>
      <c r="Z155" s="149"/>
      <c r="AA155" s="149"/>
      <c r="AB155" s="150"/>
      <c r="AC155" s="151" t="s">
        <v>611</v>
      </c>
      <c r="AD155" s="152"/>
      <c r="AE155" s="152"/>
      <c r="AF155" s="152"/>
      <c r="AG155" s="152"/>
      <c r="AH155" s="153" t="s">
        <v>592</v>
      </c>
      <c r="AI155" s="154"/>
      <c r="AJ155" s="154"/>
      <c r="AK155" s="154"/>
      <c r="AL155" s="155" t="s">
        <v>592</v>
      </c>
      <c r="AM155" s="156"/>
      <c r="AN155" s="156"/>
      <c r="AO155" s="157"/>
      <c r="AP155" s="158" t="s">
        <v>592</v>
      </c>
      <c r="AQ155" s="158"/>
      <c r="AR155" s="158"/>
      <c r="AS155" s="158"/>
      <c r="AT155" s="158"/>
      <c r="AU155" s="158"/>
      <c r="AV155" s="158"/>
      <c r="AW155" s="158"/>
      <c r="AX155" s="158"/>
    </row>
    <row r="156" spans="1:50" ht="24.75" customHeight="1" x14ac:dyDescent="0.15">
      <c r="A156" s="531">
        <v>10</v>
      </c>
      <c r="B156" s="531">
        <v>1</v>
      </c>
      <c r="C156" s="167" t="s">
        <v>609</v>
      </c>
      <c r="D156" s="168"/>
      <c r="E156" s="168"/>
      <c r="F156" s="168"/>
      <c r="G156" s="168"/>
      <c r="H156" s="168"/>
      <c r="I156" s="169"/>
      <c r="J156" s="144">
        <v>1000020131121</v>
      </c>
      <c r="K156" s="145"/>
      <c r="L156" s="145"/>
      <c r="M156" s="145"/>
      <c r="N156" s="145"/>
      <c r="O156" s="145"/>
      <c r="P156" s="170" t="s">
        <v>610</v>
      </c>
      <c r="Q156" s="171"/>
      <c r="R156" s="171"/>
      <c r="S156" s="171"/>
      <c r="T156" s="171"/>
      <c r="U156" s="171"/>
      <c r="V156" s="171"/>
      <c r="W156" s="171"/>
      <c r="X156" s="171"/>
      <c r="Y156" s="148">
        <v>201</v>
      </c>
      <c r="Z156" s="149"/>
      <c r="AA156" s="149"/>
      <c r="AB156" s="150"/>
      <c r="AC156" s="151" t="s">
        <v>611</v>
      </c>
      <c r="AD156" s="152"/>
      <c r="AE156" s="152"/>
      <c r="AF156" s="152"/>
      <c r="AG156" s="152"/>
      <c r="AH156" s="153" t="s">
        <v>592</v>
      </c>
      <c r="AI156" s="154"/>
      <c r="AJ156" s="154"/>
      <c r="AK156" s="154"/>
      <c r="AL156" s="155" t="s">
        <v>592</v>
      </c>
      <c r="AM156" s="156"/>
      <c r="AN156" s="156"/>
      <c r="AO156" s="157"/>
      <c r="AP156" s="158" t="s">
        <v>592</v>
      </c>
      <c r="AQ156" s="158"/>
      <c r="AR156" s="158"/>
      <c r="AS156" s="158"/>
      <c r="AT156" s="158"/>
      <c r="AU156" s="158"/>
      <c r="AV156" s="158"/>
      <c r="AW156" s="158"/>
      <c r="AX156" s="158"/>
    </row>
    <row r="157" spans="1:50" ht="25.5" customHeight="1" x14ac:dyDescent="0.15">
      <c r="A157" s="39"/>
      <c r="B157" s="39"/>
      <c r="C157" s="39"/>
      <c r="D157" s="39"/>
      <c r="E157" s="39"/>
      <c r="F157" s="39"/>
      <c r="G157" s="39"/>
      <c r="H157" s="39"/>
      <c r="I157" s="39"/>
      <c r="J157" s="40"/>
      <c r="K157" s="40"/>
      <c r="L157" s="40"/>
      <c r="M157" s="40"/>
      <c r="N157" s="40"/>
      <c r="O157" s="40"/>
      <c r="P157" s="41"/>
      <c r="Q157" s="41"/>
      <c r="R157" s="41"/>
      <c r="S157" s="41"/>
      <c r="T157" s="41"/>
      <c r="U157" s="41"/>
      <c r="V157" s="41"/>
      <c r="W157" s="41"/>
      <c r="X157" s="41"/>
      <c r="Y157" s="42"/>
      <c r="Z157" s="42"/>
      <c r="AA157" s="42"/>
      <c r="AB157" s="42"/>
      <c r="AC157" s="42"/>
      <c r="AD157" s="42"/>
      <c r="AE157" s="42"/>
      <c r="AF157" s="42"/>
      <c r="AG157" s="42"/>
      <c r="AH157" s="42"/>
      <c r="AI157" s="42"/>
      <c r="AJ157" s="42"/>
      <c r="AK157" s="42"/>
      <c r="AL157" s="42"/>
      <c r="AM157" s="42"/>
      <c r="AN157" s="42"/>
      <c r="AO157" s="42"/>
      <c r="AP157" s="41"/>
      <c r="AQ157" s="41"/>
      <c r="AR157" s="41"/>
      <c r="AS157" s="41"/>
      <c r="AT157" s="41"/>
      <c r="AU157" s="41"/>
      <c r="AV157" s="41"/>
      <c r="AW157" s="41"/>
      <c r="AX157" s="41"/>
    </row>
    <row r="158" spans="1:50" ht="25.5" customHeight="1" x14ac:dyDescent="0.15">
      <c r="A158" s="39"/>
      <c r="B158" s="43" t="s">
        <v>174</v>
      </c>
      <c r="C158" s="39"/>
      <c r="D158" s="39"/>
      <c r="E158" s="39"/>
      <c r="F158" s="39"/>
      <c r="G158" s="39"/>
      <c r="H158" s="39"/>
      <c r="I158" s="39"/>
      <c r="J158" s="39"/>
      <c r="K158" s="39"/>
      <c r="L158" s="39"/>
      <c r="M158" s="39"/>
      <c r="N158" s="39"/>
      <c r="O158" s="39"/>
      <c r="P158" s="44"/>
      <c r="Q158" s="44"/>
      <c r="R158" s="44"/>
      <c r="S158" s="44"/>
      <c r="T158" s="44"/>
      <c r="U158" s="44"/>
      <c r="V158" s="44"/>
      <c r="W158" s="44"/>
      <c r="X158" s="44"/>
      <c r="Y158" s="45"/>
      <c r="Z158" s="45"/>
      <c r="AA158" s="45"/>
      <c r="AB158" s="45"/>
      <c r="AC158" s="45"/>
      <c r="AD158" s="45"/>
      <c r="AE158" s="45"/>
      <c r="AF158" s="45"/>
      <c r="AG158" s="45"/>
      <c r="AH158" s="45"/>
      <c r="AI158" s="45"/>
      <c r="AJ158" s="45"/>
      <c r="AK158" s="45"/>
      <c r="AL158" s="45"/>
      <c r="AM158" s="45"/>
      <c r="AN158" s="45"/>
      <c r="AO158" s="45"/>
      <c r="AP158" s="44"/>
      <c r="AQ158" s="44"/>
      <c r="AR158" s="44"/>
      <c r="AS158" s="44"/>
      <c r="AT158" s="44"/>
      <c r="AU158" s="44"/>
      <c r="AV158" s="44"/>
      <c r="AW158" s="44"/>
      <c r="AX158" s="44"/>
    </row>
    <row r="159" spans="1:50" ht="73.5" customHeight="1" x14ac:dyDescent="0.15">
      <c r="A159" s="159"/>
      <c r="B159" s="159"/>
      <c r="C159" s="159" t="s">
        <v>26</v>
      </c>
      <c r="D159" s="159"/>
      <c r="E159" s="159"/>
      <c r="F159" s="159"/>
      <c r="G159" s="159"/>
      <c r="H159" s="159"/>
      <c r="I159" s="159"/>
      <c r="J159" s="160" t="s">
        <v>190</v>
      </c>
      <c r="K159" s="161"/>
      <c r="L159" s="161"/>
      <c r="M159" s="161"/>
      <c r="N159" s="161"/>
      <c r="O159" s="161"/>
      <c r="P159" s="162" t="s">
        <v>179</v>
      </c>
      <c r="Q159" s="162"/>
      <c r="R159" s="162"/>
      <c r="S159" s="162"/>
      <c r="T159" s="162"/>
      <c r="U159" s="162"/>
      <c r="V159" s="162"/>
      <c r="W159" s="162"/>
      <c r="X159" s="162"/>
      <c r="Y159" s="163" t="s">
        <v>189</v>
      </c>
      <c r="Z159" s="164"/>
      <c r="AA159" s="164"/>
      <c r="AB159" s="164"/>
      <c r="AC159" s="160" t="s">
        <v>216</v>
      </c>
      <c r="AD159" s="160"/>
      <c r="AE159" s="160"/>
      <c r="AF159" s="160"/>
      <c r="AG159" s="160"/>
      <c r="AH159" s="163" t="s">
        <v>234</v>
      </c>
      <c r="AI159" s="159"/>
      <c r="AJ159" s="159"/>
      <c r="AK159" s="159"/>
      <c r="AL159" s="159" t="s">
        <v>21</v>
      </c>
      <c r="AM159" s="159"/>
      <c r="AN159" s="159"/>
      <c r="AO159" s="165"/>
      <c r="AP159" s="166" t="s">
        <v>191</v>
      </c>
      <c r="AQ159" s="166"/>
      <c r="AR159" s="166"/>
      <c r="AS159" s="166"/>
      <c r="AT159" s="166"/>
      <c r="AU159" s="166"/>
      <c r="AV159" s="166"/>
      <c r="AW159" s="166"/>
      <c r="AX159" s="166"/>
    </row>
    <row r="160" spans="1:50" ht="24.75" customHeight="1" x14ac:dyDescent="0.15">
      <c r="A160" s="531">
        <v>1</v>
      </c>
      <c r="B160" s="531">
        <v>1</v>
      </c>
      <c r="C160" s="143" t="s">
        <v>685</v>
      </c>
      <c r="D160" s="143"/>
      <c r="E160" s="143"/>
      <c r="F160" s="143"/>
      <c r="G160" s="143"/>
      <c r="H160" s="143"/>
      <c r="I160" s="143"/>
      <c r="J160" s="144">
        <v>3000020141003</v>
      </c>
      <c r="K160" s="145"/>
      <c r="L160" s="145"/>
      <c r="M160" s="145"/>
      <c r="N160" s="145"/>
      <c r="O160" s="145"/>
      <c r="P160" s="170" t="s">
        <v>618</v>
      </c>
      <c r="Q160" s="171"/>
      <c r="R160" s="171"/>
      <c r="S160" s="171"/>
      <c r="T160" s="171"/>
      <c r="U160" s="171"/>
      <c r="V160" s="171"/>
      <c r="W160" s="171"/>
      <c r="X160" s="171"/>
      <c r="Y160" s="148">
        <v>661</v>
      </c>
      <c r="Z160" s="149"/>
      <c r="AA160" s="149"/>
      <c r="AB160" s="150"/>
      <c r="AC160" s="151" t="s">
        <v>611</v>
      </c>
      <c r="AD160" s="152"/>
      <c r="AE160" s="152"/>
      <c r="AF160" s="152"/>
      <c r="AG160" s="152"/>
      <c r="AH160" s="153" t="s">
        <v>592</v>
      </c>
      <c r="AI160" s="154"/>
      <c r="AJ160" s="154"/>
      <c r="AK160" s="154"/>
      <c r="AL160" s="155" t="s">
        <v>592</v>
      </c>
      <c r="AM160" s="156"/>
      <c r="AN160" s="156"/>
      <c r="AO160" s="157"/>
      <c r="AP160" s="158" t="s">
        <v>592</v>
      </c>
      <c r="AQ160" s="158"/>
      <c r="AR160" s="158"/>
      <c r="AS160" s="158"/>
      <c r="AT160" s="158"/>
      <c r="AU160" s="158"/>
      <c r="AV160" s="158"/>
      <c r="AW160" s="158"/>
      <c r="AX160" s="158"/>
    </row>
    <row r="161" spans="1:50" ht="24.75" customHeight="1" x14ac:dyDescent="0.15">
      <c r="A161" s="531">
        <v>2</v>
      </c>
      <c r="B161" s="531">
        <v>1</v>
      </c>
      <c r="C161" s="143" t="s">
        <v>603</v>
      </c>
      <c r="D161" s="143"/>
      <c r="E161" s="143"/>
      <c r="F161" s="143"/>
      <c r="G161" s="143"/>
      <c r="H161" s="143"/>
      <c r="I161" s="143"/>
      <c r="J161" s="144">
        <v>9000020341002</v>
      </c>
      <c r="K161" s="145"/>
      <c r="L161" s="145"/>
      <c r="M161" s="145"/>
      <c r="N161" s="145"/>
      <c r="O161" s="145"/>
      <c r="P161" s="170" t="s">
        <v>618</v>
      </c>
      <c r="Q161" s="171"/>
      <c r="R161" s="171"/>
      <c r="S161" s="171"/>
      <c r="T161" s="171"/>
      <c r="U161" s="171"/>
      <c r="V161" s="171"/>
      <c r="W161" s="171"/>
      <c r="X161" s="171"/>
      <c r="Y161" s="148">
        <v>496</v>
      </c>
      <c r="Z161" s="149"/>
      <c r="AA161" s="149"/>
      <c r="AB161" s="150"/>
      <c r="AC161" s="151" t="s">
        <v>611</v>
      </c>
      <c r="AD161" s="152"/>
      <c r="AE161" s="152"/>
      <c r="AF161" s="152"/>
      <c r="AG161" s="152"/>
      <c r="AH161" s="153" t="s">
        <v>592</v>
      </c>
      <c r="AI161" s="154"/>
      <c r="AJ161" s="154"/>
      <c r="AK161" s="154"/>
      <c r="AL161" s="155" t="s">
        <v>592</v>
      </c>
      <c r="AM161" s="156"/>
      <c r="AN161" s="156"/>
      <c r="AO161" s="157"/>
      <c r="AP161" s="158" t="s">
        <v>592</v>
      </c>
      <c r="AQ161" s="158"/>
      <c r="AR161" s="158"/>
      <c r="AS161" s="158"/>
      <c r="AT161" s="158"/>
      <c r="AU161" s="158"/>
      <c r="AV161" s="158"/>
      <c r="AW161" s="158"/>
      <c r="AX161" s="158"/>
    </row>
    <row r="162" spans="1:50" ht="24.75" customHeight="1" x14ac:dyDescent="0.15">
      <c r="A162" s="531">
        <v>3</v>
      </c>
      <c r="B162" s="531">
        <v>1</v>
      </c>
      <c r="C162" s="143" t="s">
        <v>608</v>
      </c>
      <c r="D162" s="143"/>
      <c r="E162" s="143"/>
      <c r="F162" s="143"/>
      <c r="G162" s="143"/>
      <c r="H162" s="143"/>
      <c r="I162" s="143"/>
      <c r="J162" s="144">
        <v>1000020131237</v>
      </c>
      <c r="K162" s="145"/>
      <c r="L162" s="145"/>
      <c r="M162" s="145"/>
      <c r="N162" s="145"/>
      <c r="O162" s="145"/>
      <c r="P162" s="170" t="s">
        <v>618</v>
      </c>
      <c r="Q162" s="171"/>
      <c r="R162" s="171"/>
      <c r="S162" s="171"/>
      <c r="T162" s="171"/>
      <c r="U162" s="171"/>
      <c r="V162" s="171"/>
      <c r="W162" s="171"/>
      <c r="X162" s="171"/>
      <c r="Y162" s="148">
        <v>476</v>
      </c>
      <c r="Z162" s="149"/>
      <c r="AA162" s="149"/>
      <c r="AB162" s="150"/>
      <c r="AC162" s="151" t="s">
        <v>611</v>
      </c>
      <c r="AD162" s="152"/>
      <c r="AE162" s="152"/>
      <c r="AF162" s="152"/>
      <c r="AG162" s="152"/>
      <c r="AH162" s="153" t="s">
        <v>592</v>
      </c>
      <c r="AI162" s="154"/>
      <c r="AJ162" s="154"/>
      <c r="AK162" s="154"/>
      <c r="AL162" s="155" t="s">
        <v>592</v>
      </c>
      <c r="AM162" s="156"/>
      <c r="AN162" s="156"/>
      <c r="AO162" s="157"/>
      <c r="AP162" s="158" t="s">
        <v>592</v>
      </c>
      <c r="AQ162" s="158"/>
      <c r="AR162" s="158"/>
      <c r="AS162" s="158"/>
      <c r="AT162" s="158"/>
      <c r="AU162" s="158"/>
      <c r="AV162" s="158"/>
      <c r="AW162" s="158"/>
      <c r="AX162" s="158"/>
    </row>
    <row r="163" spans="1:50" ht="24.75" customHeight="1" x14ac:dyDescent="0.15">
      <c r="A163" s="531">
        <v>4</v>
      </c>
      <c r="B163" s="531">
        <v>1</v>
      </c>
      <c r="C163" s="143" t="s">
        <v>602</v>
      </c>
      <c r="D163" s="143"/>
      <c r="E163" s="143"/>
      <c r="F163" s="143"/>
      <c r="G163" s="143"/>
      <c r="H163" s="143"/>
      <c r="I163" s="143"/>
      <c r="J163" s="144">
        <v>6000020271004</v>
      </c>
      <c r="K163" s="145"/>
      <c r="L163" s="145"/>
      <c r="M163" s="145"/>
      <c r="N163" s="145"/>
      <c r="O163" s="145"/>
      <c r="P163" s="170" t="s">
        <v>618</v>
      </c>
      <c r="Q163" s="171"/>
      <c r="R163" s="171"/>
      <c r="S163" s="171"/>
      <c r="T163" s="171"/>
      <c r="U163" s="171"/>
      <c r="V163" s="171"/>
      <c r="W163" s="171"/>
      <c r="X163" s="171"/>
      <c r="Y163" s="148">
        <v>475</v>
      </c>
      <c r="Z163" s="149"/>
      <c r="AA163" s="149"/>
      <c r="AB163" s="150"/>
      <c r="AC163" s="151" t="s">
        <v>611</v>
      </c>
      <c r="AD163" s="152"/>
      <c r="AE163" s="152"/>
      <c r="AF163" s="152"/>
      <c r="AG163" s="152"/>
      <c r="AH163" s="153" t="s">
        <v>592</v>
      </c>
      <c r="AI163" s="154"/>
      <c r="AJ163" s="154"/>
      <c r="AK163" s="154"/>
      <c r="AL163" s="155" t="s">
        <v>592</v>
      </c>
      <c r="AM163" s="156"/>
      <c r="AN163" s="156"/>
      <c r="AO163" s="157"/>
      <c r="AP163" s="158" t="s">
        <v>592</v>
      </c>
      <c r="AQ163" s="158"/>
      <c r="AR163" s="158"/>
      <c r="AS163" s="158"/>
      <c r="AT163" s="158"/>
      <c r="AU163" s="158"/>
      <c r="AV163" s="158"/>
      <c r="AW163" s="158"/>
      <c r="AX163" s="158"/>
    </row>
    <row r="164" spans="1:50" ht="24.75" customHeight="1" x14ac:dyDescent="0.15">
      <c r="A164" s="531">
        <v>5</v>
      </c>
      <c r="B164" s="531">
        <v>1</v>
      </c>
      <c r="C164" s="143" t="s">
        <v>600</v>
      </c>
      <c r="D164" s="143"/>
      <c r="E164" s="143"/>
      <c r="F164" s="143"/>
      <c r="G164" s="143"/>
      <c r="H164" s="143"/>
      <c r="I164" s="143"/>
      <c r="J164" s="144">
        <v>2000020261009</v>
      </c>
      <c r="K164" s="145"/>
      <c r="L164" s="145"/>
      <c r="M164" s="145"/>
      <c r="N164" s="145"/>
      <c r="O164" s="145"/>
      <c r="P164" s="170" t="s">
        <v>618</v>
      </c>
      <c r="Q164" s="171"/>
      <c r="R164" s="171"/>
      <c r="S164" s="171"/>
      <c r="T164" s="171"/>
      <c r="U164" s="171"/>
      <c r="V164" s="171"/>
      <c r="W164" s="171"/>
      <c r="X164" s="171"/>
      <c r="Y164" s="148">
        <v>408</v>
      </c>
      <c r="Z164" s="149"/>
      <c r="AA164" s="149"/>
      <c r="AB164" s="150"/>
      <c r="AC164" s="151" t="s">
        <v>611</v>
      </c>
      <c r="AD164" s="152"/>
      <c r="AE164" s="152"/>
      <c r="AF164" s="152"/>
      <c r="AG164" s="152"/>
      <c r="AH164" s="153" t="s">
        <v>592</v>
      </c>
      <c r="AI164" s="154"/>
      <c r="AJ164" s="154"/>
      <c r="AK164" s="154"/>
      <c r="AL164" s="155" t="s">
        <v>592</v>
      </c>
      <c r="AM164" s="156"/>
      <c r="AN164" s="156"/>
      <c r="AO164" s="157"/>
      <c r="AP164" s="158" t="s">
        <v>592</v>
      </c>
      <c r="AQ164" s="158"/>
      <c r="AR164" s="158"/>
      <c r="AS164" s="158"/>
      <c r="AT164" s="158"/>
      <c r="AU164" s="158"/>
      <c r="AV164" s="158"/>
      <c r="AW164" s="158"/>
      <c r="AX164" s="158"/>
    </row>
    <row r="165" spans="1:50" ht="24.75" customHeight="1" x14ac:dyDescent="0.15">
      <c r="A165" s="531">
        <v>6</v>
      </c>
      <c r="B165" s="531">
        <v>1</v>
      </c>
      <c r="C165" s="143" t="s">
        <v>686</v>
      </c>
      <c r="D165" s="143"/>
      <c r="E165" s="143"/>
      <c r="F165" s="143"/>
      <c r="G165" s="143"/>
      <c r="H165" s="143"/>
      <c r="I165" s="143"/>
      <c r="J165" s="144">
        <v>6000020121002</v>
      </c>
      <c r="K165" s="145"/>
      <c r="L165" s="145"/>
      <c r="M165" s="145"/>
      <c r="N165" s="145"/>
      <c r="O165" s="145"/>
      <c r="P165" s="170" t="s">
        <v>618</v>
      </c>
      <c r="Q165" s="171"/>
      <c r="R165" s="171"/>
      <c r="S165" s="171"/>
      <c r="T165" s="171"/>
      <c r="U165" s="171"/>
      <c r="V165" s="171"/>
      <c r="W165" s="171"/>
      <c r="X165" s="171"/>
      <c r="Y165" s="148">
        <v>336</v>
      </c>
      <c r="Z165" s="149"/>
      <c r="AA165" s="149"/>
      <c r="AB165" s="150"/>
      <c r="AC165" s="151" t="s">
        <v>611</v>
      </c>
      <c r="AD165" s="152"/>
      <c r="AE165" s="152"/>
      <c r="AF165" s="152"/>
      <c r="AG165" s="152"/>
      <c r="AH165" s="153" t="s">
        <v>592</v>
      </c>
      <c r="AI165" s="154"/>
      <c r="AJ165" s="154"/>
      <c r="AK165" s="154"/>
      <c r="AL165" s="155" t="s">
        <v>592</v>
      </c>
      <c r="AM165" s="156"/>
      <c r="AN165" s="156"/>
      <c r="AO165" s="157"/>
      <c r="AP165" s="158" t="s">
        <v>592</v>
      </c>
      <c r="AQ165" s="158"/>
      <c r="AR165" s="158"/>
      <c r="AS165" s="158"/>
      <c r="AT165" s="158"/>
      <c r="AU165" s="158"/>
      <c r="AV165" s="158"/>
      <c r="AW165" s="158"/>
      <c r="AX165" s="158"/>
    </row>
    <row r="166" spans="1:50" ht="24.75" customHeight="1" x14ac:dyDescent="0.15">
      <c r="A166" s="531">
        <v>7</v>
      </c>
      <c r="B166" s="531">
        <v>1</v>
      </c>
      <c r="C166" s="143" t="s">
        <v>607</v>
      </c>
      <c r="D166" s="143"/>
      <c r="E166" s="143"/>
      <c r="F166" s="143"/>
      <c r="G166" s="143"/>
      <c r="H166" s="143"/>
      <c r="I166" s="143"/>
      <c r="J166" s="144">
        <v>3000020221309</v>
      </c>
      <c r="K166" s="145"/>
      <c r="L166" s="145"/>
      <c r="M166" s="145"/>
      <c r="N166" s="145"/>
      <c r="O166" s="145"/>
      <c r="P166" s="170" t="s">
        <v>618</v>
      </c>
      <c r="Q166" s="171"/>
      <c r="R166" s="171"/>
      <c r="S166" s="171"/>
      <c r="T166" s="171"/>
      <c r="U166" s="171"/>
      <c r="V166" s="171"/>
      <c r="W166" s="171"/>
      <c r="X166" s="171"/>
      <c r="Y166" s="148">
        <v>321</v>
      </c>
      <c r="Z166" s="149"/>
      <c r="AA166" s="149"/>
      <c r="AB166" s="150"/>
      <c r="AC166" s="151" t="s">
        <v>611</v>
      </c>
      <c r="AD166" s="152"/>
      <c r="AE166" s="152"/>
      <c r="AF166" s="152"/>
      <c r="AG166" s="152"/>
      <c r="AH166" s="153" t="s">
        <v>592</v>
      </c>
      <c r="AI166" s="154"/>
      <c r="AJ166" s="154"/>
      <c r="AK166" s="154"/>
      <c r="AL166" s="155" t="s">
        <v>592</v>
      </c>
      <c r="AM166" s="156"/>
      <c r="AN166" s="156"/>
      <c r="AO166" s="157"/>
      <c r="AP166" s="158" t="s">
        <v>592</v>
      </c>
      <c r="AQ166" s="158"/>
      <c r="AR166" s="158"/>
      <c r="AS166" s="158"/>
      <c r="AT166" s="158"/>
      <c r="AU166" s="158"/>
      <c r="AV166" s="158"/>
      <c r="AW166" s="158"/>
      <c r="AX166" s="158"/>
    </row>
    <row r="167" spans="1:50" ht="24.75" customHeight="1" x14ac:dyDescent="0.15">
      <c r="A167" s="531">
        <v>8</v>
      </c>
      <c r="B167" s="531">
        <v>1</v>
      </c>
      <c r="C167" s="143" t="s">
        <v>609</v>
      </c>
      <c r="D167" s="143"/>
      <c r="E167" s="143"/>
      <c r="F167" s="143"/>
      <c r="G167" s="143"/>
      <c r="H167" s="143"/>
      <c r="I167" s="143"/>
      <c r="J167" s="144">
        <v>1000020131121</v>
      </c>
      <c r="K167" s="145"/>
      <c r="L167" s="145"/>
      <c r="M167" s="145"/>
      <c r="N167" s="145"/>
      <c r="O167" s="145"/>
      <c r="P167" s="170" t="s">
        <v>618</v>
      </c>
      <c r="Q167" s="171"/>
      <c r="R167" s="171"/>
      <c r="S167" s="171"/>
      <c r="T167" s="171"/>
      <c r="U167" s="171"/>
      <c r="V167" s="171"/>
      <c r="W167" s="171"/>
      <c r="X167" s="171"/>
      <c r="Y167" s="148">
        <v>316</v>
      </c>
      <c r="Z167" s="149"/>
      <c r="AA167" s="149"/>
      <c r="AB167" s="150"/>
      <c r="AC167" s="151" t="s">
        <v>611</v>
      </c>
      <c r="AD167" s="152"/>
      <c r="AE167" s="152"/>
      <c r="AF167" s="152"/>
      <c r="AG167" s="152"/>
      <c r="AH167" s="153" t="s">
        <v>592</v>
      </c>
      <c r="AI167" s="154"/>
      <c r="AJ167" s="154"/>
      <c r="AK167" s="154"/>
      <c r="AL167" s="155" t="s">
        <v>592</v>
      </c>
      <c r="AM167" s="156"/>
      <c r="AN167" s="156"/>
      <c r="AO167" s="157"/>
      <c r="AP167" s="158" t="s">
        <v>592</v>
      </c>
      <c r="AQ167" s="158"/>
      <c r="AR167" s="158"/>
      <c r="AS167" s="158"/>
      <c r="AT167" s="158"/>
      <c r="AU167" s="158"/>
      <c r="AV167" s="158"/>
      <c r="AW167" s="158"/>
      <c r="AX167" s="158"/>
    </row>
    <row r="168" spans="1:50" ht="24.75" customHeight="1" x14ac:dyDescent="0.15">
      <c r="A168" s="531">
        <v>9</v>
      </c>
      <c r="B168" s="531">
        <v>1</v>
      </c>
      <c r="C168" s="143" t="s">
        <v>605</v>
      </c>
      <c r="D168" s="143"/>
      <c r="E168" s="143"/>
      <c r="F168" s="143"/>
      <c r="G168" s="143"/>
      <c r="H168" s="143"/>
      <c r="I168" s="143"/>
      <c r="J168" s="144">
        <v>2000020131211</v>
      </c>
      <c r="K168" s="145"/>
      <c r="L168" s="145"/>
      <c r="M168" s="145"/>
      <c r="N168" s="145"/>
      <c r="O168" s="145"/>
      <c r="P168" s="170" t="s">
        <v>618</v>
      </c>
      <c r="Q168" s="171"/>
      <c r="R168" s="171"/>
      <c r="S168" s="171"/>
      <c r="T168" s="171"/>
      <c r="U168" s="171"/>
      <c r="V168" s="171"/>
      <c r="W168" s="171"/>
      <c r="X168" s="171"/>
      <c r="Y168" s="148">
        <v>298</v>
      </c>
      <c r="Z168" s="149"/>
      <c r="AA168" s="149"/>
      <c r="AB168" s="150"/>
      <c r="AC168" s="151" t="s">
        <v>611</v>
      </c>
      <c r="AD168" s="152"/>
      <c r="AE168" s="152"/>
      <c r="AF168" s="152"/>
      <c r="AG168" s="152"/>
      <c r="AH168" s="153" t="s">
        <v>592</v>
      </c>
      <c r="AI168" s="154"/>
      <c r="AJ168" s="154"/>
      <c r="AK168" s="154"/>
      <c r="AL168" s="155" t="s">
        <v>592</v>
      </c>
      <c r="AM168" s="156"/>
      <c r="AN168" s="156"/>
      <c r="AO168" s="157"/>
      <c r="AP168" s="158" t="s">
        <v>592</v>
      </c>
      <c r="AQ168" s="158"/>
      <c r="AR168" s="158"/>
      <c r="AS168" s="158"/>
      <c r="AT168" s="158"/>
      <c r="AU168" s="158"/>
      <c r="AV168" s="158"/>
      <c r="AW168" s="158"/>
      <c r="AX168" s="158"/>
    </row>
    <row r="169" spans="1:50" ht="24.75" customHeight="1" x14ac:dyDescent="0.15">
      <c r="A169" s="531">
        <v>10</v>
      </c>
      <c r="B169" s="531">
        <v>1</v>
      </c>
      <c r="C169" s="143" t="s">
        <v>687</v>
      </c>
      <c r="D169" s="143"/>
      <c r="E169" s="143"/>
      <c r="F169" s="143"/>
      <c r="G169" s="143"/>
      <c r="H169" s="143"/>
      <c r="I169" s="143"/>
      <c r="J169" s="144">
        <v>7000020141305</v>
      </c>
      <c r="K169" s="145"/>
      <c r="L169" s="145"/>
      <c r="M169" s="145"/>
      <c r="N169" s="145"/>
      <c r="O169" s="145"/>
      <c r="P169" s="170" t="s">
        <v>618</v>
      </c>
      <c r="Q169" s="171"/>
      <c r="R169" s="171"/>
      <c r="S169" s="171"/>
      <c r="T169" s="171"/>
      <c r="U169" s="171"/>
      <c r="V169" s="171"/>
      <c r="W169" s="171"/>
      <c r="X169" s="171"/>
      <c r="Y169" s="148">
        <v>284</v>
      </c>
      <c r="Z169" s="149"/>
      <c r="AA169" s="149"/>
      <c r="AB169" s="150"/>
      <c r="AC169" s="151" t="s">
        <v>611</v>
      </c>
      <c r="AD169" s="152"/>
      <c r="AE169" s="152"/>
      <c r="AF169" s="152"/>
      <c r="AG169" s="152"/>
      <c r="AH169" s="153" t="s">
        <v>592</v>
      </c>
      <c r="AI169" s="154"/>
      <c r="AJ169" s="154"/>
      <c r="AK169" s="154"/>
      <c r="AL169" s="155" t="s">
        <v>592</v>
      </c>
      <c r="AM169" s="156"/>
      <c r="AN169" s="156"/>
      <c r="AO169" s="157"/>
      <c r="AP169" s="158" t="s">
        <v>592</v>
      </c>
      <c r="AQ169" s="158"/>
      <c r="AR169" s="158"/>
      <c r="AS169" s="158"/>
      <c r="AT169" s="158"/>
      <c r="AU169" s="158"/>
      <c r="AV169" s="158"/>
      <c r="AW169" s="158"/>
      <c r="AX169" s="158"/>
    </row>
    <row r="170" spans="1:50" ht="25.5" customHeight="1" x14ac:dyDescent="0.15">
      <c r="A170" s="46"/>
      <c r="B170" s="46"/>
      <c r="C170" s="46"/>
      <c r="D170" s="46"/>
      <c r="E170" s="46"/>
      <c r="F170" s="46"/>
      <c r="G170" s="46"/>
      <c r="H170" s="46"/>
      <c r="I170" s="46"/>
      <c r="J170" s="46"/>
      <c r="K170" s="46"/>
      <c r="L170" s="46"/>
      <c r="M170" s="46"/>
      <c r="N170" s="46"/>
      <c r="O170" s="46"/>
      <c r="P170" s="47"/>
      <c r="Q170" s="47"/>
      <c r="R170" s="47"/>
      <c r="S170" s="47"/>
      <c r="T170" s="47"/>
      <c r="U170" s="47"/>
      <c r="V170" s="47"/>
      <c r="W170" s="47"/>
      <c r="X170" s="47"/>
      <c r="Y170" s="48"/>
      <c r="Z170" s="48"/>
      <c r="AA170" s="48"/>
      <c r="AB170" s="48"/>
      <c r="AC170" s="48"/>
      <c r="AD170" s="48"/>
      <c r="AE170" s="48"/>
      <c r="AF170" s="48"/>
      <c r="AG170" s="48"/>
      <c r="AH170" s="48"/>
      <c r="AI170" s="48"/>
      <c r="AJ170" s="48"/>
      <c r="AK170" s="48"/>
      <c r="AL170" s="48"/>
      <c r="AM170" s="48"/>
      <c r="AN170" s="48"/>
      <c r="AO170" s="48"/>
      <c r="AP170" s="47"/>
      <c r="AQ170" s="47"/>
      <c r="AR170" s="47"/>
      <c r="AS170" s="47"/>
      <c r="AT170" s="47"/>
      <c r="AU170" s="47"/>
      <c r="AV170" s="47"/>
      <c r="AW170" s="47"/>
      <c r="AX170" s="47"/>
    </row>
    <row r="171" spans="1:50" ht="25.5" customHeight="1" x14ac:dyDescent="0.15">
      <c r="A171" s="39"/>
      <c r="B171" s="43" t="s">
        <v>208</v>
      </c>
      <c r="C171" s="39"/>
      <c r="D171" s="39"/>
      <c r="E171" s="39"/>
      <c r="F171" s="39"/>
      <c r="G171" s="39"/>
      <c r="H171" s="39"/>
      <c r="I171" s="39"/>
      <c r="J171" s="39"/>
      <c r="K171" s="39"/>
      <c r="L171" s="39"/>
      <c r="M171" s="39"/>
      <c r="N171" s="39"/>
      <c r="O171" s="39"/>
      <c r="P171" s="44"/>
      <c r="Q171" s="44"/>
      <c r="R171" s="44"/>
      <c r="S171" s="44"/>
      <c r="T171" s="44"/>
      <c r="U171" s="44"/>
      <c r="V171" s="44"/>
      <c r="W171" s="44"/>
      <c r="X171" s="44"/>
      <c r="Y171" s="45"/>
      <c r="Z171" s="45"/>
      <c r="AA171" s="45"/>
      <c r="AB171" s="45"/>
      <c r="AC171" s="45"/>
      <c r="AD171" s="45"/>
      <c r="AE171" s="45"/>
      <c r="AF171" s="45"/>
      <c r="AG171" s="45"/>
      <c r="AH171" s="45"/>
      <c r="AI171" s="45"/>
      <c r="AJ171" s="45"/>
      <c r="AK171" s="45"/>
      <c r="AL171" s="45"/>
      <c r="AM171" s="45"/>
      <c r="AN171" s="45"/>
      <c r="AO171" s="45"/>
      <c r="AP171" s="44"/>
      <c r="AQ171" s="44"/>
      <c r="AR171" s="44"/>
      <c r="AS171" s="44"/>
      <c r="AT171" s="44"/>
      <c r="AU171" s="44"/>
      <c r="AV171" s="44"/>
      <c r="AW171" s="44"/>
      <c r="AX171" s="44"/>
    </row>
    <row r="172" spans="1:50" ht="73.5" customHeight="1" x14ac:dyDescent="0.15">
      <c r="A172" s="159"/>
      <c r="B172" s="159"/>
      <c r="C172" s="159" t="s">
        <v>26</v>
      </c>
      <c r="D172" s="159"/>
      <c r="E172" s="159"/>
      <c r="F172" s="159"/>
      <c r="G172" s="159"/>
      <c r="H172" s="159"/>
      <c r="I172" s="159"/>
      <c r="J172" s="160" t="s">
        <v>190</v>
      </c>
      <c r="K172" s="161"/>
      <c r="L172" s="161"/>
      <c r="M172" s="161"/>
      <c r="N172" s="161"/>
      <c r="O172" s="161"/>
      <c r="P172" s="162" t="s">
        <v>179</v>
      </c>
      <c r="Q172" s="162"/>
      <c r="R172" s="162"/>
      <c r="S172" s="162"/>
      <c r="T172" s="162"/>
      <c r="U172" s="162"/>
      <c r="V172" s="162"/>
      <c r="W172" s="162"/>
      <c r="X172" s="162"/>
      <c r="Y172" s="163" t="s">
        <v>189</v>
      </c>
      <c r="Z172" s="164"/>
      <c r="AA172" s="164"/>
      <c r="AB172" s="164"/>
      <c r="AC172" s="160" t="s">
        <v>216</v>
      </c>
      <c r="AD172" s="160"/>
      <c r="AE172" s="160"/>
      <c r="AF172" s="160"/>
      <c r="AG172" s="160"/>
      <c r="AH172" s="163" t="s">
        <v>234</v>
      </c>
      <c r="AI172" s="159"/>
      <c r="AJ172" s="159"/>
      <c r="AK172" s="159"/>
      <c r="AL172" s="159" t="s">
        <v>21</v>
      </c>
      <c r="AM172" s="159"/>
      <c r="AN172" s="159"/>
      <c r="AO172" s="165"/>
      <c r="AP172" s="166" t="s">
        <v>191</v>
      </c>
      <c r="AQ172" s="166"/>
      <c r="AR172" s="166"/>
      <c r="AS172" s="166"/>
      <c r="AT172" s="166"/>
      <c r="AU172" s="166"/>
      <c r="AV172" s="166"/>
      <c r="AW172" s="166"/>
      <c r="AX172" s="166"/>
    </row>
    <row r="173" spans="1:50" ht="36.75" customHeight="1" x14ac:dyDescent="0.15">
      <c r="A173" s="531">
        <v>1</v>
      </c>
      <c r="B173" s="531">
        <v>1</v>
      </c>
      <c r="C173" s="142" t="s">
        <v>619</v>
      </c>
      <c r="D173" s="143"/>
      <c r="E173" s="143"/>
      <c r="F173" s="143"/>
      <c r="G173" s="143"/>
      <c r="H173" s="143"/>
      <c r="I173" s="143"/>
      <c r="J173" s="144">
        <v>3010401011971</v>
      </c>
      <c r="K173" s="145"/>
      <c r="L173" s="145"/>
      <c r="M173" s="145"/>
      <c r="N173" s="145"/>
      <c r="O173" s="145"/>
      <c r="P173" s="146" t="s">
        <v>594</v>
      </c>
      <c r="Q173" s="147"/>
      <c r="R173" s="147"/>
      <c r="S173" s="147"/>
      <c r="T173" s="147"/>
      <c r="U173" s="147"/>
      <c r="V173" s="147"/>
      <c r="W173" s="147"/>
      <c r="X173" s="147"/>
      <c r="Y173" s="148">
        <v>15</v>
      </c>
      <c r="Z173" s="149"/>
      <c r="AA173" s="149"/>
      <c r="AB173" s="150"/>
      <c r="AC173" s="151" t="s">
        <v>236</v>
      </c>
      <c r="AD173" s="152"/>
      <c r="AE173" s="152"/>
      <c r="AF173" s="152"/>
      <c r="AG173" s="152"/>
      <c r="AH173" s="153">
        <v>5</v>
      </c>
      <c r="AI173" s="154"/>
      <c r="AJ173" s="154"/>
      <c r="AK173" s="154"/>
      <c r="AL173" s="155"/>
      <c r="AM173" s="156"/>
      <c r="AN173" s="156"/>
      <c r="AO173" s="157"/>
      <c r="AP173" s="158" t="s">
        <v>612</v>
      </c>
      <c r="AQ173" s="158"/>
      <c r="AR173" s="158"/>
      <c r="AS173" s="158"/>
      <c r="AT173" s="158"/>
      <c r="AU173" s="158"/>
      <c r="AV173" s="158"/>
      <c r="AW173" s="158"/>
      <c r="AX173" s="158"/>
    </row>
    <row r="174" spans="1:50" ht="25.5" customHeight="1" x14ac:dyDescent="0.15">
      <c r="A174" s="46"/>
      <c r="B174" s="46"/>
      <c r="C174" s="46"/>
      <c r="D174" s="46"/>
      <c r="E174" s="46"/>
      <c r="F174" s="46"/>
      <c r="G174" s="46"/>
      <c r="H174" s="46"/>
      <c r="I174" s="46"/>
      <c r="J174" s="46"/>
      <c r="K174" s="46"/>
      <c r="L174" s="46"/>
      <c r="M174" s="46"/>
      <c r="N174" s="46"/>
      <c r="O174" s="46"/>
      <c r="P174" s="47"/>
      <c r="Q174" s="47"/>
      <c r="R174" s="47"/>
      <c r="S174" s="47"/>
      <c r="T174" s="47"/>
      <c r="U174" s="47"/>
      <c r="V174" s="47"/>
      <c r="W174" s="47"/>
      <c r="X174" s="47"/>
      <c r="Y174" s="48"/>
      <c r="Z174" s="48"/>
      <c r="AA174" s="48"/>
      <c r="AB174" s="48"/>
      <c r="AC174" s="48"/>
      <c r="AD174" s="48"/>
      <c r="AE174" s="48"/>
      <c r="AF174" s="48"/>
      <c r="AG174" s="48"/>
      <c r="AH174" s="48"/>
      <c r="AI174" s="48"/>
      <c r="AJ174" s="48"/>
      <c r="AK174" s="48"/>
      <c r="AL174" s="48"/>
      <c r="AM174" s="48"/>
      <c r="AN174" s="48"/>
      <c r="AO174" s="48"/>
      <c r="AP174" s="47"/>
      <c r="AQ174" s="47"/>
      <c r="AR174" s="47"/>
      <c r="AS174" s="47"/>
      <c r="AT174" s="47"/>
      <c r="AU174" s="47"/>
      <c r="AV174" s="47"/>
      <c r="AW174" s="47"/>
      <c r="AX174" s="47"/>
    </row>
    <row r="175" spans="1:50" ht="25.5" customHeight="1" x14ac:dyDescent="0.15">
      <c r="A175" s="39"/>
      <c r="B175" s="43" t="s">
        <v>175</v>
      </c>
      <c r="C175" s="39"/>
      <c r="D175" s="39"/>
      <c r="E175" s="39"/>
      <c r="F175" s="39"/>
      <c r="G175" s="39"/>
      <c r="H175" s="39"/>
      <c r="I175" s="39"/>
      <c r="J175" s="39"/>
      <c r="K175" s="39"/>
      <c r="L175" s="39"/>
      <c r="M175" s="39"/>
      <c r="N175" s="39"/>
      <c r="O175" s="39"/>
      <c r="P175" s="44"/>
      <c r="Q175" s="44"/>
      <c r="R175" s="44"/>
      <c r="S175" s="44"/>
      <c r="T175" s="44"/>
      <c r="U175" s="44"/>
      <c r="V175" s="44"/>
      <c r="W175" s="44"/>
      <c r="X175" s="44"/>
      <c r="Y175" s="45"/>
      <c r="Z175" s="45"/>
      <c r="AA175" s="45"/>
      <c r="AB175" s="45"/>
      <c r="AC175" s="45"/>
      <c r="AD175" s="45"/>
      <c r="AE175" s="45"/>
      <c r="AF175" s="45"/>
      <c r="AG175" s="45"/>
      <c r="AH175" s="45"/>
      <c r="AI175" s="45"/>
      <c r="AJ175" s="45"/>
      <c r="AK175" s="45"/>
      <c r="AL175" s="45"/>
      <c r="AM175" s="45"/>
      <c r="AN175" s="45"/>
      <c r="AO175" s="45"/>
      <c r="AP175" s="44"/>
      <c r="AQ175" s="44"/>
      <c r="AR175" s="44"/>
      <c r="AS175" s="44"/>
      <c r="AT175" s="44"/>
      <c r="AU175" s="44"/>
      <c r="AV175" s="44"/>
      <c r="AW175" s="44"/>
      <c r="AX175" s="44"/>
    </row>
    <row r="176" spans="1:50" ht="73.5" customHeight="1" x14ac:dyDescent="0.15">
      <c r="A176" s="159"/>
      <c r="B176" s="159"/>
      <c r="C176" s="159" t="s">
        <v>26</v>
      </c>
      <c r="D176" s="159"/>
      <c r="E176" s="159"/>
      <c r="F176" s="159"/>
      <c r="G176" s="159"/>
      <c r="H176" s="159"/>
      <c r="I176" s="159"/>
      <c r="J176" s="160" t="s">
        <v>190</v>
      </c>
      <c r="K176" s="161"/>
      <c r="L176" s="161"/>
      <c r="M176" s="161"/>
      <c r="N176" s="161"/>
      <c r="O176" s="161"/>
      <c r="P176" s="162" t="s">
        <v>179</v>
      </c>
      <c r="Q176" s="162"/>
      <c r="R176" s="162"/>
      <c r="S176" s="162"/>
      <c r="T176" s="162"/>
      <c r="U176" s="162"/>
      <c r="V176" s="162"/>
      <c r="W176" s="162"/>
      <c r="X176" s="162"/>
      <c r="Y176" s="163" t="s">
        <v>189</v>
      </c>
      <c r="Z176" s="164"/>
      <c r="AA176" s="164"/>
      <c r="AB176" s="164"/>
      <c r="AC176" s="160" t="s">
        <v>216</v>
      </c>
      <c r="AD176" s="160"/>
      <c r="AE176" s="160"/>
      <c r="AF176" s="160"/>
      <c r="AG176" s="160"/>
      <c r="AH176" s="163" t="s">
        <v>234</v>
      </c>
      <c r="AI176" s="159"/>
      <c r="AJ176" s="159"/>
      <c r="AK176" s="159"/>
      <c r="AL176" s="159" t="s">
        <v>21</v>
      </c>
      <c r="AM176" s="159"/>
      <c r="AN176" s="159"/>
      <c r="AO176" s="165"/>
      <c r="AP176" s="166" t="s">
        <v>191</v>
      </c>
      <c r="AQ176" s="166"/>
      <c r="AR176" s="166"/>
      <c r="AS176" s="166"/>
      <c r="AT176" s="166"/>
      <c r="AU176" s="166"/>
      <c r="AV176" s="166"/>
      <c r="AW176" s="166"/>
      <c r="AX176" s="166"/>
    </row>
    <row r="177" spans="1:50" ht="51" customHeight="1" x14ac:dyDescent="0.15">
      <c r="A177" s="531">
        <v>1</v>
      </c>
      <c r="B177" s="531">
        <v>1</v>
      </c>
      <c r="C177" s="142" t="s">
        <v>613</v>
      </c>
      <c r="D177" s="143"/>
      <c r="E177" s="143"/>
      <c r="F177" s="143"/>
      <c r="G177" s="143"/>
      <c r="H177" s="143"/>
      <c r="I177" s="143"/>
      <c r="J177" s="144">
        <v>9011001029944</v>
      </c>
      <c r="K177" s="145"/>
      <c r="L177" s="145"/>
      <c r="M177" s="145"/>
      <c r="N177" s="145"/>
      <c r="O177" s="145"/>
      <c r="P177" s="146" t="s">
        <v>599</v>
      </c>
      <c r="Q177" s="147"/>
      <c r="R177" s="147"/>
      <c r="S177" s="147"/>
      <c r="T177" s="147"/>
      <c r="U177" s="147"/>
      <c r="V177" s="147"/>
      <c r="W177" s="147"/>
      <c r="X177" s="147"/>
      <c r="Y177" s="148">
        <v>0.5</v>
      </c>
      <c r="Z177" s="149"/>
      <c r="AA177" s="149"/>
      <c r="AB177" s="150"/>
      <c r="AC177" s="151" t="s">
        <v>241</v>
      </c>
      <c r="AD177" s="152"/>
      <c r="AE177" s="152"/>
      <c r="AF177" s="152"/>
      <c r="AG177" s="152"/>
      <c r="AH177" s="153" t="s">
        <v>573</v>
      </c>
      <c r="AI177" s="154"/>
      <c r="AJ177" s="154"/>
      <c r="AK177" s="154"/>
      <c r="AL177" s="155" t="s">
        <v>573</v>
      </c>
      <c r="AM177" s="156"/>
      <c r="AN177" s="156"/>
      <c r="AO177" s="157"/>
      <c r="AP177" s="158" t="s">
        <v>612</v>
      </c>
      <c r="AQ177" s="158"/>
      <c r="AR177" s="158"/>
      <c r="AS177" s="158"/>
      <c r="AT177" s="158"/>
      <c r="AU177" s="158"/>
      <c r="AV177" s="158"/>
      <c r="AW177" s="158"/>
      <c r="AX177" s="158"/>
    </row>
    <row r="178" spans="1:50" ht="24.75" customHeight="1" x14ac:dyDescent="0.15"/>
    <row r="179" spans="1:50" ht="24.75" customHeight="1" x14ac:dyDescent="0.15"/>
    <row r="180" spans="1:50" ht="24.75" customHeight="1" x14ac:dyDescent="0.15"/>
    <row r="181" spans="1:50" ht="24.75" customHeight="1" x14ac:dyDescent="0.15"/>
    <row r="182" spans="1:50" ht="24.75" customHeight="1" x14ac:dyDescent="0.15"/>
    <row r="183" spans="1:50" ht="24.75" customHeight="1" x14ac:dyDescent="0.15"/>
    <row r="184" spans="1:50" ht="24.75" customHeight="1" x14ac:dyDescent="0.15"/>
    <row r="185" spans="1:50" ht="24.75" customHeight="1" x14ac:dyDescent="0.15"/>
    <row r="186" spans="1:50" ht="24.75" customHeight="1" x14ac:dyDescent="0.15"/>
    <row r="187" spans="1:50" ht="24.75" customHeight="1" x14ac:dyDescent="0.15"/>
    <row r="188" spans="1:50" ht="24.75" customHeight="1" x14ac:dyDescent="0.15"/>
    <row r="189" spans="1:50" ht="24.75" customHeight="1" x14ac:dyDescent="0.15"/>
    <row r="190" spans="1:50" ht="24.75" customHeight="1" x14ac:dyDescent="0.15"/>
    <row r="191" spans="1:50" ht="24.75" customHeight="1" x14ac:dyDescent="0.15"/>
    <row r="192" spans="1:50" ht="24.75" customHeight="1" x14ac:dyDescent="0.15"/>
    <row r="193" spans="1:59" ht="24.75" customHeight="1" x14ac:dyDescent="0.15"/>
    <row r="194" spans="1:59" ht="24.75" customHeight="1" x14ac:dyDescent="0.15"/>
    <row r="195" spans="1:59" ht="24.75" customHeight="1" x14ac:dyDescent="0.15"/>
    <row r="196" spans="1:59" ht="24.75" customHeight="1" x14ac:dyDescent="0.15"/>
    <row r="197" spans="1:59" ht="24.75" customHeight="1" x14ac:dyDescent="0.15"/>
    <row r="198" spans="1:59" ht="24.75" customHeight="1" x14ac:dyDescent="0.15"/>
    <row r="199" spans="1:59" ht="24.75" customHeight="1" x14ac:dyDescent="0.15"/>
    <row r="200" spans="1:59" ht="24.75" customHeight="1" x14ac:dyDescent="0.15"/>
    <row r="201" spans="1:59" ht="24.75" customHeight="1" x14ac:dyDescent="0.15"/>
    <row r="202" spans="1:59" ht="24.75" customHeight="1" x14ac:dyDescent="0.15"/>
    <row r="203" spans="1:59" s="12" customFormat="1" ht="24.75"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row>
    <row r="204" spans="1:59" ht="24.75" customHeight="1" x14ac:dyDescent="0.15"/>
    <row r="205" spans="1:59" ht="24.75" customHeight="1" x14ac:dyDescent="0.15"/>
    <row r="206" spans="1:59" ht="24.75" customHeight="1" x14ac:dyDescent="0.15"/>
    <row r="207" spans="1:59" ht="24.75" customHeight="1" x14ac:dyDescent="0.15"/>
    <row r="208" spans="1:59"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59.25" customHeight="1" x14ac:dyDescent="0.15"/>
    <row r="220" ht="30" customHeight="1" x14ac:dyDescent="0.15"/>
    <row r="221" ht="30" customHeight="1" x14ac:dyDescent="0.15"/>
    <row r="222" ht="30" customHeight="1" x14ac:dyDescent="0.15"/>
    <row r="223" ht="30" customHeight="1" x14ac:dyDescent="0.15"/>
    <row r="224" ht="30" customHeight="1" x14ac:dyDescent="0.15"/>
    <row r="225" spans="1:59" ht="30" customHeight="1" x14ac:dyDescent="0.15"/>
    <row r="226" spans="1:59" ht="30" customHeight="1" x14ac:dyDescent="0.15"/>
    <row r="227" spans="1:59" ht="30" customHeight="1" x14ac:dyDescent="0.15"/>
    <row r="228" spans="1:59" ht="30" customHeight="1" x14ac:dyDescent="0.15"/>
    <row r="229" spans="1:59" ht="30" customHeight="1" x14ac:dyDescent="0.15"/>
    <row r="230" spans="1:59" ht="30" customHeight="1" x14ac:dyDescent="0.15"/>
    <row r="231" spans="1:59" ht="30" customHeight="1" x14ac:dyDescent="0.15"/>
    <row r="232" spans="1:59" ht="30" customHeight="1" x14ac:dyDescent="0.15"/>
    <row r="233" spans="1:59" ht="30" customHeight="1" x14ac:dyDescent="0.15"/>
    <row r="234" spans="1:59" ht="30" customHeight="1" x14ac:dyDescent="0.15"/>
    <row r="235" spans="1:59" ht="30" customHeight="1" x14ac:dyDescent="0.15"/>
    <row r="236" spans="1:59" s="12" customFormat="1" ht="30" customHeight="1"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row>
    <row r="237" spans="1:59" ht="30" customHeight="1" x14ac:dyDescent="0.15"/>
    <row r="238" spans="1:59" ht="30" customHeight="1" x14ac:dyDescent="0.15"/>
    <row r="239" spans="1:59" ht="30" customHeight="1" x14ac:dyDescent="0.15"/>
    <row r="240" spans="1:59"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24.75" customHeight="1" x14ac:dyDescent="0.15"/>
    <row r="251" ht="24.75" customHeight="1" x14ac:dyDescent="0.15"/>
    <row r="252" ht="59.25" customHeight="1" x14ac:dyDescent="0.15"/>
    <row r="253" ht="30" customHeight="1" x14ac:dyDescent="0.15"/>
    <row r="254" ht="30" customHeight="1" x14ac:dyDescent="0.15"/>
    <row r="255" ht="30" customHeight="1" x14ac:dyDescent="0.15"/>
    <row r="256" ht="30" customHeight="1" x14ac:dyDescent="0.15"/>
    <row r="257" spans="1:59" ht="30" customHeight="1" x14ac:dyDescent="0.15"/>
    <row r="258" spans="1:59" ht="30" customHeight="1" x14ac:dyDescent="0.15"/>
    <row r="259" spans="1:59" ht="30" customHeight="1" x14ac:dyDescent="0.15"/>
    <row r="260" spans="1:59" ht="30" customHeight="1" x14ac:dyDescent="0.15"/>
    <row r="261" spans="1:59" ht="30" customHeight="1" x14ac:dyDescent="0.15"/>
    <row r="262" spans="1:59" ht="30" customHeight="1" x14ac:dyDescent="0.15"/>
    <row r="263" spans="1:59" ht="30" customHeight="1" x14ac:dyDescent="0.15"/>
    <row r="264" spans="1:59" ht="30" customHeight="1" x14ac:dyDescent="0.15"/>
    <row r="265" spans="1:59" ht="30" customHeight="1" x14ac:dyDescent="0.15"/>
    <row r="266" spans="1:59" ht="30" customHeight="1" x14ac:dyDescent="0.15"/>
    <row r="267" spans="1:59" ht="30" customHeight="1" x14ac:dyDescent="0.15"/>
    <row r="268" spans="1:59" ht="30" customHeight="1" x14ac:dyDescent="0.15"/>
    <row r="269" spans="1:59" s="12" customFormat="1" ht="30" customHeight="1" x14ac:dyDescent="0.1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row>
    <row r="270" spans="1:59" ht="30" customHeight="1" x14ac:dyDescent="0.15"/>
    <row r="271" spans="1:59" ht="30" customHeight="1" x14ac:dyDescent="0.15"/>
    <row r="272" spans="1:59"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24.75" customHeight="1" x14ac:dyDescent="0.15"/>
    <row r="284" ht="24.75" customHeight="1" x14ac:dyDescent="0.15"/>
    <row r="285" ht="59.25" customHeight="1" x14ac:dyDescent="0.15"/>
    <row r="286" ht="42" customHeight="1" x14ac:dyDescent="0.15"/>
    <row r="287" ht="30" customHeight="1" x14ac:dyDescent="0.15"/>
    <row r="288" ht="30" customHeight="1" x14ac:dyDescent="0.15"/>
    <row r="289" spans="1:59" ht="30" customHeight="1" x14ac:dyDescent="0.15"/>
    <row r="290" spans="1:59" ht="30" customHeight="1" x14ac:dyDescent="0.15"/>
    <row r="291" spans="1:59" ht="30" customHeight="1" x14ac:dyDescent="0.15"/>
    <row r="292" spans="1:59" ht="30" customHeight="1" x14ac:dyDescent="0.15"/>
    <row r="293" spans="1:59" ht="30" customHeight="1" x14ac:dyDescent="0.15"/>
    <row r="294" spans="1:59" ht="30" customHeight="1" x14ac:dyDescent="0.15"/>
    <row r="295" spans="1:59" ht="30" customHeight="1" x14ac:dyDescent="0.15"/>
    <row r="296" spans="1:59" ht="30" customHeight="1" x14ac:dyDescent="0.15"/>
    <row r="297" spans="1:59" ht="30" customHeight="1" x14ac:dyDescent="0.15"/>
    <row r="298" spans="1:59" ht="30" customHeight="1" x14ac:dyDescent="0.15"/>
    <row r="299" spans="1:59" ht="30" customHeight="1" x14ac:dyDescent="0.15"/>
    <row r="300" spans="1:59" ht="30" customHeight="1" x14ac:dyDescent="0.15"/>
    <row r="301" spans="1:59" ht="30" customHeight="1" x14ac:dyDescent="0.15"/>
    <row r="302" spans="1:59" s="12" customFormat="1" ht="30" customHeight="1" x14ac:dyDescent="0.1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row>
    <row r="303" spans="1:59" ht="30" customHeight="1" x14ac:dyDescent="0.15"/>
    <row r="304" spans="1:59"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24.75" customHeight="1" x14ac:dyDescent="0.15"/>
    <row r="317" ht="24.75" customHeight="1" x14ac:dyDescent="0.15"/>
    <row r="318" ht="59.25" customHeight="1" x14ac:dyDescent="0.15"/>
    <row r="319" ht="51.75" customHeight="1" x14ac:dyDescent="0.15"/>
  </sheetData>
  <sheetProtection formatRows="0"/>
  <dataConsolidate/>
  <mergeCells count="689">
    <mergeCell ref="E94:G94"/>
    <mergeCell ref="I94:J94"/>
    <mergeCell ref="L94:M94"/>
    <mergeCell ref="O94:P94"/>
    <mergeCell ref="Q94:S94"/>
    <mergeCell ref="AC90:AN90"/>
    <mergeCell ref="AO90:AX90"/>
    <mergeCell ref="E91:P91"/>
    <mergeCell ref="Q91:AB91"/>
    <mergeCell ref="AC91:AN91"/>
    <mergeCell ref="AO91:AX91"/>
    <mergeCell ref="A91:D91"/>
    <mergeCell ref="O95:P95"/>
    <mergeCell ref="AA95:AB95"/>
    <mergeCell ref="AM95:AN95"/>
    <mergeCell ref="AO95:AP95"/>
    <mergeCell ref="AR95:AS95"/>
    <mergeCell ref="AU95:AV95"/>
    <mergeCell ref="A92:D92"/>
    <mergeCell ref="E92:P92"/>
    <mergeCell ref="Q92:AB92"/>
    <mergeCell ref="AC92:AN92"/>
    <mergeCell ref="AO92:AX92"/>
    <mergeCell ref="A93:D93"/>
    <mergeCell ref="E93:P93"/>
    <mergeCell ref="Q93:AB93"/>
    <mergeCell ref="AC93:AN93"/>
    <mergeCell ref="AO93:AX93"/>
    <mergeCell ref="A94:D94"/>
    <mergeCell ref="AO94:AP94"/>
    <mergeCell ref="AR94:AS94"/>
    <mergeCell ref="A12:F21"/>
    <mergeCell ref="G22:O22"/>
    <mergeCell ref="A22:F24"/>
    <mergeCell ref="AD22:AX22"/>
    <mergeCell ref="AD23:AX24"/>
    <mergeCell ref="W22:AC22"/>
    <mergeCell ref="A88:D88"/>
    <mergeCell ref="E88:P88"/>
    <mergeCell ref="Q88:AB88"/>
    <mergeCell ref="AC88:AN88"/>
    <mergeCell ref="AO88:AX88"/>
    <mergeCell ref="E89:P89"/>
    <mergeCell ref="Q89:AB89"/>
    <mergeCell ref="AC89:AN89"/>
    <mergeCell ref="AO89:AX89"/>
    <mergeCell ref="A85:D85"/>
    <mergeCell ref="E85:P85"/>
    <mergeCell ref="Q85:AB85"/>
    <mergeCell ref="AC85:AN85"/>
    <mergeCell ref="AU94:AV94"/>
    <mergeCell ref="E90:P90"/>
    <mergeCell ref="Q90:AB90"/>
    <mergeCell ref="A87:D87"/>
    <mergeCell ref="E87:P87"/>
    <mergeCell ref="Q87:AB87"/>
    <mergeCell ref="AC87:AN87"/>
    <mergeCell ref="AO87:AX87"/>
    <mergeCell ref="AG95:AH95"/>
    <mergeCell ref="AJ95:AK95"/>
    <mergeCell ref="A90:D90"/>
    <mergeCell ref="A89:D89"/>
    <mergeCell ref="A95:D95"/>
    <mergeCell ref="E95:G95"/>
    <mergeCell ref="I95:J95"/>
    <mergeCell ref="L95:M95"/>
    <mergeCell ref="Q95:S95"/>
    <mergeCell ref="U95:V95"/>
    <mergeCell ref="X95:Y95"/>
    <mergeCell ref="AC95:AE95"/>
    <mergeCell ref="U94:V94"/>
    <mergeCell ref="X94:Y94"/>
    <mergeCell ref="AA94:AB94"/>
    <mergeCell ref="AC94:AE94"/>
    <mergeCell ref="AG94:AH94"/>
    <mergeCell ref="AJ94:AK94"/>
    <mergeCell ref="AM94:AN94"/>
    <mergeCell ref="AO2:AQ2"/>
    <mergeCell ref="AS2:AU2"/>
    <mergeCell ref="P23:V23"/>
    <mergeCell ref="P24:V24"/>
    <mergeCell ref="W24:AC24"/>
    <mergeCell ref="AO85:AX85"/>
    <mergeCell ref="A86:D86"/>
    <mergeCell ref="E86:P86"/>
    <mergeCell ref="Q86:AB86"/>
    <mergeCell ref="AC86:AN86"/>
    <mergeCell ref="AO86:AX86"/>
    <mergeCell ref="P22:V22"/>
    <mergeCell ref="G23:O23"/>
    <mergeCell ref="G24:O24"/>
    <mergeCell ref="AD2:AH2"/>
    <mergeCell ref="AJ2:AM2"/>
    <mergeCell ref="G8:X8"/>
    <mergeCell ref="C61:AC61"/>
    <mergeCell ref="AD61:AF61"/>
    <mergeCell ref="W23:AC23"/>
    <mergeCell ref="AQ46:AX46"/>
    <mergeCell ref="AE45:AH45"/>
    <mergeCell ref="Y146:AB146"/>
    <mergeCell ref="C146:I146"/>
    <mergeCell ref="P146:X146"/>
    <mergeCell ref="Y148:AB148"/>
    <mergeCell ref="Y149:AB149"/>
    <mergeCell ref="Y150:AB150"/>
    <mergeCell ref="Y154:AB154"/>
    <mergeCell ref="AP153:AX153"/>
    <mergeCell ref="Y153:AB153"/>
    <mergeCell ref="AC151:AG151"/>
    <mergeCell ref="Y151:AB151"/>
    <mergeCell ref="AC148:AG148"/>
    <mergeCell ref="AC149:AG149"/>
    <mergeCell ref="AC150:AG150"/>
    <mergeCell ref="AL150:AO150"/>
    <mergeCell ref="AH152:AK152"/>
    <mergeCell ref="AL152:AO152"/>
    <mergeCell ref="AH153:AK153"/>
    <mergeCell ref="AP154:AX154"/>
    <mergeCell ref="AC154:AG154"/>
    <mergeCell ref="P153:X153"/>
    <mergeCell ref="P154:X154"/>
    <mergeCell ref="Y29:AA29"/>
    <mergeCell ref="AE27:AH27"/>
    <mergeCell ref="AQ26:AR26"/>
    <mergeCell ref="AE28:AH28"/>
    <mergeCell ref="AS26:AT26"/>
    <mergeCell ref="AW26:AX26"/>
    <mergeCell ref="AU26:AV26"/>
    <mergeCell ref="AU37:AX37"/>
    <mergeCell ref="AS38:AT38"/>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176:B176"/>
    <mergeCell ref="A177:B177"/>
    <mergeCell ref="C176:I176"/>
    <mergeCell ref="J176:O176"/>
    <mergeCell ref="P176:X176"/>
    <mergeCell ref="Y176:AB176"/>
    <mergeCell ref="AC176:AG176"/>
    <mergeCell ref="AH176:AK176"/>
    <mergeCell ref="AL176:AO176"/>
    <mergeCell ref="A172:B172"/>
    <mergeCell ref="A173:B173"/>
    <mergeCell ref="C173:I173"/>
    <mergeCell ref="J173:O173"/>
    <mergeCell ref="P173:X173"/>
    <mergeCell ref="Y173:AB173"/>
    <mergeCell ref="AC173:AG173"/>
    <mergeCell ref="AH173:AK173"/>
    <mergeCell ref="AL173:AO173"/>
    <mergeCell ref="AH163:AK163"/>
    <mergeCell ref="AL163:AO163"/>
    <mergeCell ref="AP163:AX163"/>
    <mergeCell ref="A169:B169"/>
    <mergeCell ref="A167:B167"/>
    <mergeCell ref="A168:B168"/>
    <mergeCell ref="C167:I167"/>
    <mergeCell ref="J167:O167"/>
    <mergeCell ref="P167:X167"/>
    <mergeCell ref="Y167:AB167"/>
    <mergeCell ref="AC167:AG167"/>
    <mergeCell ref="AH167:AK167"/>
    <mergeCell ref="AL167:AO167"/>
    <mergeCell ref="AP167:AX167"/>
    <mergeCell ref="C164:I164"/>
    <mergeCell ref="J164:O164"/>
    <mergeCell ref="P164:X164"/>
    <mergeCell ref="Y164:AB164"/>
    <mergeCell ref="AC164:AG164"/>
    <mergeCell ref="AH164:AK164"/>
    <mergeCell ref="AL164:AO164"/>
    <mergeCell ref="AP164:AX164"/>
    <mergeCell ref="A165:B165"/>
    <mergeCell ref="A166:B166"/>
    <mergeCell ref="A163:B163"/>
    <mergeCell ref="A164:B164"/>
    <mergeCell ref="C163:I163"/>
    <mergeCell ref="J163:O163"/>
    <mergeCell ref="P163:X163"/>
    <mergeCell ref="Y163:AB163"/>
    <mergeCell ref="AC163:AG163"/>
    <mergeCell ref="A48:AX48"/>
    <mergeCell ref="AH150:AK150"/>
    <mergeCell ref="A161:B161"/>
    <mergeCell ref="AL160:AO160"/>
    <mergeCell ref="C161:I161"/>
    <mergeCell ref="J161:O161"/>
    <mergeCell ref="P161:X161"/>
    <mergeCell ref="Y161:AB161"/>
    <mergeCell ref="A162:B162"/>
    <mergeCell ref="A159:B159"/>
    <mergeCell ref="A160:B160"/>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P149:AX149"/>
    <mergeCell ref="AP150:AX150"/>
    <mergeCell ref="J156:O156"/>
    <mergeCell ref="P147:X147"/>
    <mergeCell ref="P148:X148"/>
    <mergeCell ref="P149:X149"/>
    <mergeCell ref="P150:X150"/>
    <mergeCell ref="P151:X151"/>
    <mergeCell ref="P152:X152"/>
    <mergeCell ref="AP151:AX151"/>
    <mergeCell ref="Y155:AB155"/>
    <mergeCell ref="Y156:AB156"/>
    <mergeCell ref="AH156:AK156"/>
    <mergeCell ref="AL156:AO156"/>
    <mergeCell ref="AH155:AK155"/>
    <mergeCell ref="AL155:AO155"/>
    <mergeCell ref="AP155:AX155"/>
    <mergeCell ref="AP156:AX156"/>
    <mergeCell ref="AC155:AG155"/>
    <mergeCell ref="AC156:AG156"/>
    <mergeCell ref="P155:X155"/>
    <mergeCell ref="P156:X156"/>
    <mergeCell ref="Y152:AB152"/>
    <mergeCell ref="Y42:AA42"/>
    <mergeCell ref="AE47:AH47"/>
    <mergeCell ref="AI45:AL45"/>
    <mergeCell ref="AM47:AP47"/>
    <mergeCell ref="A156:B156"/>
    <mergeCell ref="AL153:AO153"/>
    <mergeCell ref="J149:O149"/>
    <mergeCell ref="J150:O150"/>
    <mergeCell ref="J151:O151"/>
    <mergeCell ref="J152:O152"/>
    <mergeCell ref="J153:O153"/>
    <mergeCell ref="AH146:AK146"/>
    <mergeCell ref="AL146:AO146"/>
    <mergeCell ref="AC146:AG146"/>
    <mergeCell ref="AC147:AG147"/>
    <mergeCell ref="J154:O154"/>
    <mergeCell ref="J155:O155"/>
    <mergeCell ref="A148:B148"/>
    <mergeCell ref="A149:B149"/>
    <mergeCell ref="AH147:AK147"/>
    <mergeCell ref="AL147:AO147"/>
    <mergeCell ref="J146:O146"/>
    <mergeCell ref="J148:O148"/>
    <mergeCell ref="J147:O147"/>
    <mergeCell ref="AK20:AQ20"/>
    <mergeCell ref="AM39:AP39"/>
    <mergeCell ref="AE44:AH44"/>
    <mergeCell ref="AI44:AL44"/>
    <mergeCell ref="AM44:AP44"/>
    <mergeCell ref="AU38:AV38"/>
    <mergeCell ref="AE37:AH38"/>
    <mergeCell ref="AI37:AL38"/>
    <mergeCell ref="AM37:AP38"/>
    <mergeCell ref="AB34:AX36"/>
    <mergeCell ref="AQ40:AT40"/>
    <mergeCell ref="AU40:AX40"/>
    <mergeCell ref="AE41:AH41"/>
    <mergeCell ref="AM40:AP40"/>
    <mergeCell ref="AB25:AD26"/>
    <mergeCell ref="AB27:AD27"/>
    <mergeCell ref="A25:F29"/>
    <mergeCell ref="A32:A41"/>
    <mergeCell ref="AB28:AD28"/>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G5:L5"/>
    <mergeCell ref="M5:R5"/>
    <mergeCell ref="S5:X5"/>
    <mergeCell ref="Y8:AD8"/>
    <mergeCell ref="A9:F9"/>
    <mergeCell ref="G9:AX9"/>
    <mergeCell ref="I15:O15"/>
    <mergeCell ref="P15:V15"/>
    <mergeCell ref="W15:AC15"/>
    <mergeCell ref="Y7:AD7"/>
    <mergeCell ref="C74:F74"/>
    <mergeCell ref="A155:B155"/>
    <mergeCell ref="AH148:AK148"/>
    <mergeCell ref="AL148:AO148"/>
    <mergeCell ref="AC152:AG152"/>
    <mergeCell ref="AC153:AG153"/>
    <mergeCell ref="AP152:AX152"/>
    <mergeCell ref="A151:B151"/>
    <mergeCell ref="AH151:AK151"/>
    <mergeCell ref="AL151:AO151"/>
    <mergeCell ref="AH154:AK154"/>
    <mergeCell ref="AL154:AO154"/>
    <mergeCell ref="A150:B150"/>
    <mergeCell ref="A154:B154"/>
    <mergeCell ref="A153:B153"/>
    <mergeCell ref="A152:B152"/>
    <mergeCell ref="A147:B147"/>
    <mergeCell ref="A146:B146"/>
    <mergeCell ref="Y147:AB147"/>
    <mergeCell ref="AH149:AK149"/>
    <mergeCell ref="AL149:AO149"/>
    <mergeCell ref="AP146:AX146"/>
    <mergeCell ref="AP147:AX147"/>
    <mergeCell ref="AP148:AX148"/>
    <mergeCell ref="G138:K138"/>
    <mergeCell ref="L138:X138"/>
    <mergeCell ref="Y138:AB138"/>
    <mergeCell ref="AC138:AG138"/>
    <mergeCell ref="AH138:AT138"/>
    <mergeCell ref="AU138:AX138"/>
    <mergeCell ref="G141:K141"/>
    <mergeCell ref="L141:X141"/>
    <mergeCell ref="Y141:AB141"/>
    <mergeCell ref="AC141:AG141"/>
    <mergeCell ref="AH141:AT141"/>
    <mergeCell ref="Y140:AB140"/>
    <mergeCell ref="AC140:AG140"/>
    <mergeCell ref="AH140:AT140"/>
    <mergeCell ref="AU140:AX140"/>
    <mergeCell ref="G139:AB139"/>
    <mergeCell ref="AC139:AX139"/>
    <mergeCell ref="G140:K140"/>
    <mergeCell ref="L140:X140"/>
    <mergeCell ref="A83:AX83"/>
    <mergeCell ref="AC135:AX135"/>
    <mergeCell ref="C54:D55"/>
    <mergeCell ref="Y136:AB136"/>
    <mergeCell ref="A79:E79"/>
    <mergeCell ref="A74:B75"/>
    <mergeCell ref="Y137:AB137"/>
    <mergeCell ref="A80:AX80"/>
    <mergeCell ref="AR15:AX15"/>
    <mergeCell ref="C59:AC59"/>
    <mergeCell ref="AD62:AF62"/>
    <mergeCell ref="AG60:AX60"/>
    <mergeCell ref="C56:AC56"/>
    <mergeCell ref="G136:K136"/>
    <mergeCell ref="L136:X136"/>
    <mergeCell ref="C51:AC51"/>
    <mergeCell ref="C52:AC52"/>
    <mergeCell ref="C53:AC53"/>
    <mergeCell ref="AG49:AX49"/>
    <mergeCell ref="AD55:AF55"/>
    <mergeCell ref="AD52:AF52"/>
    <mergeCell ref="AC137:AG137"/>
    <mergeCell ref="L137:X137"/>
    <mergeCell ref="AC136:AG136"/>
    <mergeCell ref="I14:O14"/>
    <mergeCell ref="I17:O17"/>
    <mergeCell ref="I13:O13"/>
    <mergeCell ref="AQ25:AT25"/>
    <mergeCell ref="G25:O26"/>
    <mergeCell ref="AD13:AJ13"/>
    <mergeCell ref="A67:B73"/>
    <mergeCell ref="AD60:AF60"/>
    <mergeCell ref="Y45:AA45"/>
    <mergeCell ref="AB45:AD45"/>
    <mergeCell ref="G46:X47"/>
    <mergeCell ref="Y46:AA46"/>
    <mergeCell ref="A63:B66"/>
    <mergeCell ref="C63:AC63"/>
    <mergeCell ref="AR14:AX14"/>
    <mergeCell ref="AK15:AQ15"/>
    <mergeCell ref="AG65:AX65"/>
    <mergeCell ref="AD56:AF56"/>
    <mergeCell ref="AD15:AJ15"/>
    <mergeCell ref="P19:V19"/>
    <mergeCell ref="Y25:AA26"/>
    <mergeCell ref="Y27:AA27"/>
    <mergeCell ref="Y28:AA28"/>
    <mergeCell ref="P25:X26"/>
    <mergeCell ref="A10:F10"/>
    <mergeCell ref="AR12:AX12"/>
    <mergeCell ref="G13:H18"/>
    <mergeCell ref="F79:AX79"/>
    <mergeCell ref="E54:AC54"/>
    <mergeCell ref="E55:AC55"/>
    <mergeCell ref="AG62:AX62"/>
    <mergeCell ref="A78:AX78"/>
    <mergeCell ref="AG63:AX63"/>
    <mergeCell ref="AD51:AF51"/>
    <mergeCell ref="AG59:AX59"/>
    <mergeCell ref="A76:AX76"/>
    <mergeCell ref="C75:F75"/>
    <mergeCell ref="W12:AC12"/>
    <mergeCell ref="AR20:AX20"/>
    <mergeCell ref="B37:F41"/>
    <mergeCell ref="AD58:AF58"/>
    <mergeCell ref="C66:AC66"/>
    <mergeCell ref="G10:AX10"/>
    <mergeCell ref="AD14:AJ14"/>
    <mergeCell ref="AK14:AQ14"/>
    <mergeCell ref="P13:V13"/>
    <mergeCell ref="P17:V17"/>
    <mergeCell ref="W17:AC17"/>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I18:O18"/>
    <mergeCell ref="AD12:AJ12"/>
    <mergeCell ref="AE8:AX8"/>
    <mergeCell ref="W16:AC16"/>
    <mergeCell ref="AD66:AF66"/>
    <mergeCell ref="AG53:AX55"/>
    <mergeCell ref="AU141:AX141"/>
    <mergeCell ref="C58:AC58"/>
    <mergeCell ref="AU136:AX136"/>
    <mergeCell ref="AD63:AF63"/>
    <mergeCell ref="W13:AC13"/>
    <mergeCell ref="G27:O29"/>
    <mergeCell ref="A11:F11"/>
    <mergeCell ref="AD54:AF54"/>
    <mergeCell ref="AH137:AT137"/>
    <mergeCell ref="AH136:AT136"/>
    <mergeCell ref="G137:K137"/>
    <mergeCell ref="A81:E81"/>
    <mergeCell ref="G34:AA36"/>
    <mergeCell ref="P12:V12"/>
    <mergeCell ref="AB29:AD29"/>
    <mergeCell ref="A82:AX82"/>
    <mergeCell ref="AD16:AJ16"/>
    <mergeCell ref="AR16:AX16"/>
    <mergeCell ref="AK16:AQ16"/>
    <mergeCell ref="P27:X29"/>
    <mergeCell ref="G12:O12"/>
    <mergeCell ref="P14:V14"/>
    <mergeCell ref="AB39:AD39"/>
    <mergeCell ref="AB41:AD41"/>
    <mergeCell ref="AQ47:AX47"/>
    <mergeCell ref="AQ45:AX45"/>
    <mergeCell ref="AE46:AH46"/>
    <mergeCell ref="AI46:AL46"/>
    <mergeCell ref="G135:AB135"/>
    <mergeCell ref="P37:X38"/>
    <mergeCell ref="Y37:AA38"/>
    <mergeCell ref="AQ37:AT37"/>
    <mergeCell ref="AQ38:AR38"/>
    <mergeCell ref="AD67:AF67"/>
    <mergeCell ref="AG66:AX66"/>
    <mergeCell ref="C60:AC60"/>
    <mergeCell ref="A96:F134"/>
    <mergeCell ref="AG67:AX73"/>
    <mergeCell ref="C64:AC64"/>
    <mergeCell ref="AG64:AX64"/>
    <mergeCell ref="C67:AC67"/>
    <mergeCell ref="AD65:AF65"/>
    <mergeCell ref="AD64:AF64"/>
    <mergeCell ref="A77:AX77"/>
    <mergeCell ref="F81:AX81"/>
    <mergeCell ref="A53:B62"/>
    <mergeCell ref="G6:AX6"/>
    <mergeCell ref="AW38:AX38"/>
    <mergeCell ref="AB32:AX33"/>
    <mergeCell ref="A45:F47"/>
    <mergeCell ref="G45:X45"/>
    <mergeCell ref="Y44:AA44"/>
    <mergeCell ref="Y41:AA41"/>
    <mergeCell ref="AB43:AD43"/>
    <mergeCell ref="Y47:AA47"/>
    <mergeCell ref="AB47:AD47"/>
    <mergeCell ref="AB42:AD42"/>
    <mergeCell ref="A7:F7"/>
    <mergeCell ref="G7:X7"/>
    <mergeCell ref="A8:F8"/>
    <mergeCell ref="A42:F44"/>
    <mergeCell ref="G42:X42"/>
    <mergeCell ref="AQ39:AT39"/>
    <mergeCell ref="AU39:AX39"/>
    <mergeCell ref="B32:F36"/>
    <mergeCell ref="AE43:AH43"/>
    <mergeCell ref="AI43:AL43"/>
    <mergeCell ref="AM43:AP43"/>
    <mergeCell ref="AU41:AX41"/>
    <mergeCell ref="AE42:AH42"/>
    <mergeCell ref="AH169:AK169"/>
    <mergeCell ref="AL169:AO169"/>
    <mergeCell ref="AP169:AX169"/>
    <mergeCell ref="C166:I166"/>
    <mergeCell ref="AD49:AF49"/>
    <mergeCell ref="C49:AC49"/>
    <mergeCell ref="AG50:AX50"/>
    <mergeCell ref="C165:I165"/>
    <mergeCell ref="J165:O165"/>
    <mergeCell ref="P165:X165"/>
    <mergeCell ref="Y165:AB165"/>
    <mergeCell ref="AC165:AG165"/>
    <mergeCell ref="AH165:AK165"/>
    <mergeCell ref="AL165:AO165"/>
    <mergeCell ref="AP165:AX165"/>
    <mergeCell ref="J166:O166"/>
    <mergeCell ref="AU137:AX137"/>
    <mergeCell ref="AC168:AG168"/>
    <mergeCell ref="C65:AC65"/>
    <mergeCell ref="G75:AX75"/>
    <mergeCell ref="G74:AX74"/>
    <mergeCell ref="AD57:AF57"/>
    <mergeCell ref="C62:AC62"/>
    <mergeCell ref="A84:AX84"/>
    <mergeCell ref="C169:I169"/>
    <mergeCell ref="C168:I168"/>
    <mergeCell ref="J168:O168"/>
    <mergeCell ref="P168:X168"/>
    <mergeCell ref="Y168:AB168"/>
    <mergeCell ref="J169:O169"/>
    <mergeCell ref="P169:X169"/>
    <mergeCell ref="Y169:AB169"/>
    <mergeCell ref="AC169:AG169"/>
    <mergeCell ref="C156:I156"/>
    <mergeCell ref="AH168:AK168"/>
    <mergeCell ref="AL168:AO168"/>
    <mergeCell ref="AP168:AX168"/>
    <mergeCell ref="P166:X166"/>
    <mergeCell ref="Y166:AB166"/>
    <mergeCell ref="AC166:AG166"/>
    <mergeCell ref="AH166:AK166"/>
    <mergeCell ref="AL166:AO166"/>
    <mergeCell ref="AP166:AX166"/>
    <mergeCell ref="AH160:AK160"/>
    <mergeCell ref="AP160:AX160"/>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47:I147"/>
    <mergeCell ref="C148:I148"/>
    <mergeCell ref="C149:I149"/>
    <mergeCell ref="C150:I150"/>
    <mergeCell ref="C151:I151"/>
    <mergeCell ref="C152:I152"/>
    <mergeCell ref="C153:I153"/>
    <mergeCell ref="C154:I154"/>
    <mergeCell ref="C155:I155"/>
    <mergeCell ref="C177:I177"/>
    <mergeCell ref="J177:O177"/>
    <mergeCell ref="P177:X177"/>
    <mergeCell ref="Y177:AB177"/>
    <mergeCell ref="AC177:AG177"/>
    <mergeCell ref="AH177:AK177"/>
    <mergeCell ref="AL177:AO177"/>
    <mergeCell ref="AP177:AX177"/>
    <mergeCell ref="C172:I172"/>
    <mergeCell ref="J172:O172"/>
    <mergeCell ref="P172:X172"/>
    <mergeCell ref="Y172:AB172"/>
    <mergeCell ref="AC172:AG172"/>
    <mergeCell ref="AH172:AK172"/>
    <mergeCell ref="AL172:AO172"/>
    <mergeCell ref="AP172:AX172"/>
    <mergeCell ref="AP173:AX173"/>
    <mergeCell ref="AP176:AX176"/>
    <mergeCell ref="C70:F70"/>
    <mergeCell ref="C71:F71"/>
    <mergeCell ref="C72:F72"/>
    <mergeCell ref="C73:F73"/>
    <mergeCell ref="AD59:AF59"/>
    <mergeCell ref="AG58:AX58"/>
    <mergeCell ref="AK21:AQ21"/>
    <mergeCell ref="AR21:AX21"/>
    <mergeCell ref="A30:F31"/>
    <mergeCell ref="G30:AX31"/>
    <mergeCell ref="AG51:AX51"/>
    <mergeCell ref="AD50:AF50"/>
    <mergeCell ref="AI42:AL42"/>
    <mergeCell ref="AM42:AP42"/>
    <mergeCell ref="AI41:AL41"/>
    <mergeCell ref="AM41:AP41"/>
    <mergeCell ref="AQ41:AT41"/>
    <mergeCell ref="Y43:AA43"/>
    <mergeCell ref="AM45:AP45"/>
    <mergeCell ref="AB46:AD46"/>
    <mergeCell ref="G43:X44"/>
    <mergeCell ref="AB37:AD38"/>
    <mergeCell ref="P39:X41"/>
    <mergeCell ref="AB40:AD40"/>
    <mergeCell ref="N72:AF72"/>
    <mergeCell ref="G21:O21"/>
    <mergeCell ref="P21:V21"/>
    <mergeCell ref="W21:AC21"/>
    <mergeCell ref="AD21:AJ21"/>
    <mergeCell ref="AQ42:AT42"/>
    <mergeCell ref="AU42:AX42"/>
    <mergeCell ref="AQ43:AT43"/>
    <mergeCell ref="AQ44:AT44"/>
    <mergeCell ref="AU43:AX43"/>
    <mergeCell ref="AU44:AX44"/>
    <mergeCell ref="N69:AF69"/>
    <mergeCell ref="J69:K69"/>
    <mergeCell ref="Y40:AA40"/>
    <mergeCell ref="AE39:AH39"/>
    <mergeCell ref="AI39:AL39"/>
    <mergeCell ref="AE40:AH40"/>
    <mergeCell ref="AI40:AL40"/>
    <mergeCell ref="Y39:AA39"/>
    <mergeCell ref="AM46:AP46"/>
    <mergeCell ref="G32:AA33"/>
    <mergeCell ref="AB44:AD44"/>
    <mergeCell ref="G37:O38"/>
    <mergeCell ref="AI47:AL47"/>
    <mergeCell ref="G142:K142"/>
    <mergeCell ref="L142:X142"/>
    <mergeCell ref="Y142:AB142"/>
    <mergeCell ref="AC142:AG142"/>
    <mergeCell ref="AH142:AT142"/>
    <mergeCell ref="AU142:AX142"/>
    <mergeCell ref="A135:F142"/>
    <mergeCell ref="AG61:AX61"/>
    <mergeCell ref="N73:AF73"/>
    <mergeCell ref="G70:H70"/>
    <mergeCell ref="G71:H71"/>
    <mergeCell ref="G72:H72"/>
    <mergeCell ref="G73:H73"/>
    <mergeCell ref="J70:K70"/>
    <mergeCell ref="J71:K71"/>
    <mergeCell ref="J72:K72"/>
    <mergeCell ref="J73:K73"/>
    <mergeCell ref="C69:F69"/>
    <mergeCell ref="G68:M68"/>
    <mergeCell ref="N68:AF68"/>
    <mergeCell ref="C68:F68"/>
    <mergeCell ref="G69:H69"/>
    <mergeCell ref="N70:AF70"/>
    <mergeCell ref="N71:AF71"/>
  </mergeCells>
  <phoneticPr fontId="5"/>
  <conditionalFormatting sqref="P14:AQ14 W23 P23">
    <cfRule type="expression" dxfId="195" priority="14087">
      <formula>IF(RIGHT(TEXT(P14,"0.#"),1)=".",FALSE,TRUE)</formula>
    </cfRule>
    <cfRule type="expression" dxfId="194" priority="14088">
      <formula>IF(RIGHT(TEXT(P14,"0.#"),1)=".",TRUE,FALSE)</formula>
    </cfRule>
  </conditionalFormatting>
  <conditionalFormatting sqref="AE27">
    <cfRule type="expression" dxfId="193" priority="14077">
      <formula>IF(RIGHT(TEXT(AE27,"0.#"),1)=".",FALSE,TRUE)</formula>
    </cfRule>
    <cfRule type="expression" dxfId="192" priority="14078">
      <formula>IF(RIGHT(TEXT(AE27,"0.#"),1)=".",TRUE,FALSE)</formula>
    </cfRule>
  </conditionalFormatting>
  <conditionalFormatting sqref="P18:AX18">
    <cfRule type="expression" dxfId="191" priority="13963">
      <formula>IF(RIGHT(TEXT(P18,"0.#"),1)=".",FALSE,TRUE)</formula>
    </cfRule>
    <cfRule type="expression" dxfId="190" priority="13964">
      <formula>IF(RIGHT(TEXT(P18,"0.#"),1)=".",TRUE,FALSE)</formula>
    </cfRule>
  </conditionalFormatting>
  <conditionalFormatting sqref="Y138">
    <cfRule type="expression" dxfId="189" priority="13955">
      <formula>IF(RIGHT(TEXT(Y138,"0.#"),1)=".",FALSE,TRUE)</formula>
    </cfRule>
    <cfRule type="expression" dxfId="188" priority="13956">
      <formula>IF(RIGHT(TEXT(Y138,"0.#"),1)=".",TRUE,FALSE)</formula>
    </cfRule>
  </conditionalFormatting>
  <conditionalFormatting sqref="Y141">
    <cfRule type="expression" dxfId="187" priority="13737">
      <formula>IF(RIGHT(TEXT(Y141,"0.#"),1)=".",FALSE,TRUE)</formula>
    </cfRule>
    <cfRule type="expression" dxfId="186" priority="13738">
      <formula>IF(RIGHT(TEXT(Y141,"0.#"),1)=".",TRUE,FALSE)</formula>
    </cfRule>
  </conditionalFormatting>
  <conditionalFormatting sqref="P16:AQ17 P13:AX13 P15:AX15">
    <cfRule type="expression" dxfId="185" priority="13785">
      <formula>IF(RIGHT(TEXT(P13,"0.#"),1)=".",FALSE,TRUE)</formula>
    </cfRule>
    <cfRule type="expression" dxfId="184" priority="13786">
      <formula>IF(RIGHT(TEXT(P13,"0.#"),1)=".",TRUE,FALSE)</formula>
    </cfRule>
  </conditionalFormatting>
  <conditionalFormatting sqref="P19:AJ19">
    <cfRule type="expression" dxfId="183" priority="13783">
      <formula>IF(RIGHT(TEXT(P19,"0.#"),1)=".",FALSE,TRUE)</formula>
    </cfRule>
    <cfRule type="expression" dxfId="182" priority="13784">
      <formula>IF(RIGHT(TEXT(P19,"0.#"),1)=".",TRUE,FALSE)</formula>
    </cfRule>
  </conditionalFormatting>
  <conditionalFormatting sqref="AE43 AQ43">
    <cfRule type="expression" dxfId="181" priority="13775">
      <formula>IF(RIGHT(TEXT(AE43,"0.#"),1)=".",FALSE,TRUE)</formula>
    </cfRule>
    <cfRule type="expression" dxfId="180" priority="13776">
      <formula>IF(RIGHT(TEXT(AE43,"0.#"),1)=".",TRUE,FALSE)</formula>
    </cfRule>
  </conditionalFormatting>
  <conditionalFormatting sqref="Y137">
    <cfRule type="expression" dxfId="179" priority="13761">
      <formula>IF(RIGHT(TEXT(Y137,"0.#"),1)=".",FALSE,TRUE)</formula>
    </cfRule>
    <cfRule type="expression" dxfId="178" priority="13762">
      <formula>IF(RIGHT(TEXT(Y137,"0.#"),1)=".",TRUE,FALSE)</formula>
    </cfRule>
  </conditionalFormatting>
  <conditionalFormatting sqref="AU138">
    <cfRule type="expression" dxfId="177" priority="13757">
      <formula>IF(RIGHT(TEXT(AU138,"0.#"),1)=".",FALSE,TRUE)</formula>
    </cfRule>
    <cfRule type="expression" dxfId="176" priority="13758">
      <formula>IF(RIGHT(TEXT(AU138,"0.#"),1)=".",TRUE,FALSE)</formula>
    </cfRule>
  </conditionalFormatting>
  <conditionalFormatting sqref="AU137">
    <cfRule type="expression" dxfId="175" priority="13755">
      <formula>IF(RIGHT(TEXT(AU137,"0.#"),1)=".",FALSE,TRUE)</formula>
    </cfRule>
    <cfRule type="expression" dxfId="174" priority="13756">
      <formula>IF(RIGHT(TEXT(AU137,"0.#"),1)=".",TRUE,FALSE)</formula>
    </cfRule>
  </conditionalFormatting>
  <conditionalFormatting sqref="AU141">
    <cfRule type="expression" dxfId="173" priority="13731">
      <formula>IF(RIGHT(TEXT(AU141,"0.#"),1)=".",FALSE,TRUE)</formula>
    </cfRule>
    <cfRule type="expression" dxfId="172" priority="13732">
      <formula>IF(RIGHT(TEXT(AU141,"0.#"),1)=".",TRUE,FALSE)</formula>
    </cfRule>
  </conditionalFormatting>
  <conditionalFormatting sqref="AM39">
    <cfRule type="expression" dxfId="171" priority="13385">
      <formula>IF(RIGHT(TEXT(AM39,"0.#"),1)=".",FALSE,TRUE)</formula>
    </cfRule>
    <cfRule type="expression" dxfId="170" priority="13386">
      <formula>IF(RIGHT(TEXT(AM39,"0.#"),1)=".",TRUE,FALSE)</formula>
    </cfRule>
  </conditionalFormatting>
  <conditionalFormatting sqref="AM29">
    <cfRule type="expression" dxfId="169" priority="13531">
      <formula>IF(RIGHT(TEXT(AM29,"0.#"),1)=".",FALSE,TRUE)</formula>
    </cfRule>
    <cfRule type="expression" dxfId="168" priority="13532">
      <formula>IF(RIGHT(TEXT(AM29,"0.#"),1)=".",TRUE,FALSE)</formula>
    </cfRule>
  </conditionalFormatting>
  <conditionalFormatting sqref="AE28">
    <cfRule type="expression" dxfId="167" priority="13545">
      <formula>IF(RIGHT(TEXT(AE28,"0.#"),1)=".",FALSE,TRUE)</formula>
    </cfRule>
    <cfRule type="expression" dxfId="166" priority="13546">
      <formula>IF(RIGHT(TEXT(AE28,"0.#"),1)=".",TRUE,FALSE)</formula>
    </cfRule>
  </conditionalFormatting>
  <conditionalFormatting sqref="AE29">
    <cfRule type="expression" dxfId="165" priority="13543">
      <formula>IF(RIGHT(TEXT(AE29,"0.#"),1)=".",FALSE,TRUE)</formula>
    </cfRule>
    <cfRule type="expression" dxfId="164" priority="13544">
      <formula>IF(RIGHT(TEXT(AE29,"0.#"),1)=".",TRUE,FALSE)</formula>
    </cfRule>
  </conditionalFormatting>
  <conditionalFormatting sqref="AI29">
    <cfRule type="expression" dxfId="163" priority="13541">
      <formula>IF(RIGHT(TEXT(AI29,"0.#"),1)=".",FALSE,TRUE)</formula>
    </cfRule>
    <cfRule type="expression" dxfId="162" priority="13542">
      <formula>IF(RIGHT(TEXT(AI29,"0.#"),1)=".",TRUE,FALSE)</formula>
    </cfRule>
  </conditionalFormatting>
  <conditionalFormatting sqref="AI28">
    <cfRule type="expression" dxfId="161" priority="13539">
      <formula>IF(RIGHT(TEXT(AI28,"0.#"),1)=".",FALSE,TRUE)</formula>
    </cfRule>
    <cfRule type="expression" dxfId="160" priority="13540">
      <formula>IF(RIGHT(TEXT(AI28,"0.#"),1)=".",TRUE,FALSE)</formula>
    </cfRule>
  </conditionalFormatting>
  <conditionalFormatting sqref="AI27">
    <cfRule type="expression" dxfId="159" priority="13537">
      <formula>IF(RIGHT(TEXT(AI27,"0.#"),1)=".",FALSE,TRUE)</formula>
    </cfRule>
    <cfRule type="expression" dxfId="158" priority="13538">
      <formula>IF(RIGHT(TEXT(AI27,"0.#"),1)=".",TRUE,FALSE)</formula>
    </cfRule>
  </conditionalFormatting>
  <conditionalFormatting sqref="AM27">
    <cfRule type="expression" dxfId="157" priority="13535">
      <formula>IF(RIGHT(TEXT(AM27,"0.#"),1)=".",FALSE,TRUE)</formula>
    </cfRule>
    <cfRule type="expression" dxfId="156" priority="13536">
      <formula>IF(RIGHT(TEXT(AM27,"0.#"),1)=".",TRUE,FALSE)</formula>
    </cfRule>
  </conditionalFormatting>
  <conditionalFormatting sqref="AM28">
    <cfRule type="expression" dxfId="155" priority="13533">
      <formula>IF(RIGHT(TEXT(AM28,"0.#"),1)=".",FALSE,TRUE)</formula>
    </cfRule>
    <cfRule type="expression" dxfId="154" priority="13534">
      <formula>IF(RIGHT(TEXT(AM28,"0.#"),1)=".",TRUE,FALSE)</formula>
    </cfRule>
  </conditionalFormatting>
  <conditionalFormatting sqref="AQ27:AQ29">
    <cfRule type="expression" dxfId="153" priority="13525">
      <formula>IF(RIGHT(TEXT(AQ27,"0.#"),1)=".",FALSE,TRUE)</formula>
    </cfRule>
    <cfRule type="expression" dxfId="152" priority="13526">
      <formula>IF(RIGHT(TEXT(AQ27,"0.#"),1)=".",TRUE,FALSE)</formula>
    </cfRule>
  </conditionalFormatting>
  <conditionalFormatting sqref="AU27:AU29">
    <cfRule type="expression" dxfId="151" priority="13523">
      <formula>IF(RIGHT(TEXT(AU27,"0.#"),1)=".",FALSE,TRUE)</formula>
    </cfRule>
    <cfRule type="expression" dxfId="150" priority="13524">
      <formula>IF(RIGHT(TEXT(AU27,"0.#"),1)=".",TRUE,FALSE)</formula>
    </cfRule>
  </conditionalFormatting>
  <conditionalFormatting sqref="AE39">
    <cfRule type="expression" dxfId="149" priority="13397">
      <formula>IF(RIGHT(TEXT(AE39,"0.#"),1)=".",FALSE,TRUE)</formula>
    </cfRule>
    <cfRule type="expression" dxfId="148" priority="13398">
      <formula>IF(RIGHT(TEXT(AE39,"0.#"),1)=".",TRUE,FALSE)</formula>
    </cfRule>
  </conditionalFormatting>
  <conditionalFormatting sqref="AE40">
    <cfRule type="expression" dxfId="147" priority="13395">
      <formula>IF(RIGHT(TEXT(AE40,"0.#"),1)=".",FALSE,TRUE)</formula>
    </cfRule>
    <cfRule type="expression" dxfId="146" priority="13396">
      <formula>IF(RIGHT(TEXT(AE40,"0.#"),1)=".",TRUE,FALSE)</formula>
    </cfRule>
  </conditionalFormatting>
  <conditionalFormatting sqref="AE41">
    <cfRule type="expression" dxfId="145" priority="13393">
      <formula>IF(RIGHT(TEXT(AE41,"0.#"),1)=".",FALSE,TRUE)</formula>
    </cfRule>
    <cfRule type="expression" dxfId="144" priority="13394">
      <formula>IF(RIGHT(TEXT(AE41,"0.#"),1)=".",TRUE,FALSE)</formula>
    </cfRule>
  </conditionalFormatting>
  <conditionalFormatting sqref="AI41">
    <cfRule type="expression" dxfId="143" priority="13391">
      <formula>IF(RIGHT(TEXT(AI41,"0.#"),1)=".",FALSE,TRUE)</formula>
    </cfRule>
    <cfRule type="expression" dxfId="142" priority="13392">
      <formula>IF(RIGHT(TEXT(AI41,"0.#"),1)=".",TRUE,FALSE)</formula>
    </cfRule>
  </conditionalFormatting>
  <conditionalFormatting sqref="AI40">
    <cfRule type="expression" dxfId="141" priority="13389">
      <formula>IF(RIGHT(TEXT(AI40,"0.#"),1)=".",FALSE,TRUE)</formula>
    </cfRule>
    <cfRule type="expression" dxfId="140" priority="13390">
      <formula>IF(RIGHT(TEXT(AI40,"0.#"),1)=".",TRUE,FALSE)</formula>
    </cfRule>
  </conditionalFormatting>
  <conditionalFormatting sqref="AI39">
    <cfRule type="expression" dxfId="139" priority="13387">
      <formula>IF(RIGHT(TEXT(AI39,"0.#"),1)=".",FALSE,TRUE)</formula>
    </cfRule>
    <cfRule type="expression" dxfId="138" priority="13388">
      <formula>IF(RIGHT(TEXT(AI39,"0.#"),1)=".",TRUE,FALSE)</formula>
    </cfRule>
  </conditionalFormatting>
  <conditionalFormatting sqref="AM40">
    <cfRule type="expression" dxfId="137" priority="13383">
      <formula>IF(RIGHT(TEXT(AM40,"0.#"),1)=".",FALSE,TRUE)</formula>
    </cfRule>
    <cfRule type="expression" dxfId="136" priority="13384">
      <formula>IF(RIGHT(TEXT(AM40,"0.#"),1)=".",TRUE,FALSE)</formula>
    </cfRule>
  </conditionalFormatting>
  <conditionalFormatting sqref="AM41">
    <cfRule type="expression" dxfId="135" priority="13381">
      <formula>IF(RIGHT(TEXT(AM41,"0.#"),1)=".",FALSE,TRUE)</formula>
    </cfRule>
    <cfRule type="expression" dxfId="134" priority="13382">
      <formula>IF(RIGHT(TEXT(AM41,"0.#"),1)=".",TRUE,FALSE)</formula>
    </cfRule>
  </conditionalFormatting>
  <conditionalFormatting sqref="AI43">
    <cfRule type="expression" dxfId="133" priority="13307">
      <formula>IF(RIGHT(TEXT(AI43,"0.#"),1)=".",FALSE,TRUE)</formula>
    </cfRule>
    <cfRule type="expression" dxfId="132" priority="13308">
      <formula>IF(RIGHT(TEXT(AI43,"0.#"),1)=".",TRUE,FALSE)</formula>
    </cfRule>
  </conditionalFormatting>
  <conditionalFormatting sqref="AM43">
    <cfRule type="expression" dxfId="131" priority="13305">
      <formula>IF(RIGHT(TEXT(AM43,"0.#"),1)=".",FALSE,TRUE)</formula>
    </cfRule>
    <cfRule type="expression" dxfId="130" priority="13306">
      <formula>IF(RIGHT(TEXT(AM43,"0.#"),1)=".",TRUE,FALSE)</formula>
    </cfRule>
  </conditionalFormatting>
  <conditionalFormatting sqref="AE44">
    <cfRule type="expression" dxfId="129" priority="13303">
      <formula>IF(RIGHT(TEXT(AE44,"0.#"),1)=".",FALSE,TRUE)</formula>
    </cfRule>
    <cfRule type="expression" dxfId="128" priority="13304">
      <formula>IF(RIGHT(TEXT(AE44,"0.#"),1)=".",TRUE,FALSE)</formula>
    </cfRule>
  </conditionalFormatting>
  <conditionalFormatting sqref="AI44">
    <cfRule type="expression" dxfId="127" priority="13301">
      <formula>IF(RIGHT(TEXT(AI44,"0.#"),1)=".",FALSE,TRUE)</formula>
    </cfRule>
    <cfRule type="expression" dxfId="126" priority="13302">
      <formula>IF(RIGHT(TEXT(AI44,"0.#"),1)=".",TRUE,FALSE)</formula>
    </cfRule>
  </conditionalFormatting>
  <conditionalFormatting sqref="AM44">
    <cfRule type="expression" dxfId="125" priority="13299">
      <formula>IF(RIGHT(TEXT(AM44,"0.#"),1)=".",FALSE,TRUE)</formula>
    </cfRule>
    <cfRule type="expression" dxfId="124" priority="13300">
      <formula>IF(RIGHT(TEXT(AM44,"0.#"),1)=".",TRUE,FALSE)</formula>
    </cfRule>
  </conditionalFormatting>
  <conditionalFormatting sqref="AQ44">
    <cfRule type="expression" dxfId="123" priority="13297">
      <formula>IF(RIGHT(TEXT(AQ44,"0.#"),1)=".",FALSE,TRUE)</formula>
    </cfRule>
    <cfRule type="expression" dxfId="122" priority="13298">
      <formula>IF(RIGHT(TEXT(AQ44,"0.#"),1)=".",TRUE,FALSE)</formula>
    </cfRule>
  </conditionalFormatting>
  <conditionalFormatting sqref="AE46 AQ46">
    <cfRule type="expression" dxfId="121" priority="13239">
      <formula>IF(RIGHT(TEXT(AE46,"0.#"),1)=".",FALSE,TRUE)</formula>
    </cfRule>
    <cfRule type="expression" dxfId="120" priority="13240">
      <formula>IF(RIGHT(TEXT(AE46,"0.#"),1)=".",TRUE,FALSE)</formula>
    </cfRule>
  </conditionalFormatting>
  <conditionalFormatting sqref="AI46">
    <cfRule type="expression" dxfId="119" priority="13237">
      <formula>IF(RIGHT(TEXT(AI46,"0.#"),1)=".",FALSE,TRUE)</formula>
    </cfRule>
    <cfRule type="expression" dxfId="118" priority="13238">
      <formula>IF(RIGHT(TEXT(AI46,"0.#"),1)=".",TRUE,FALSE)</formula>
    </cfRule>
  </conditionalFormatting>
  <conditionalFormatting sqref="AM46">
    <cfRule type="expression" dxfId="117" priority="13235">
      <formula>IF(RIGHT(TEXT(AM46,"0.#"),1)=".",FALSE,TRUE)</formula>
    </cfRule>
    <cfRule type="expression" dxfId="116" priority="13236">
      <formula>IF(RIGHT(TEXT(AM46,"0.#"),1)=".",TRUE,FALSE)</formula>
    </cfRule>
  </conditionalFormatting>
  <conditionalFormatting sqref="AE47 AM47">
    <cfRule type="expression" dxfId="115" priority="13233">
      <formula>IF(RIGHT(TEXT(AE47,"0.#"),1)=".",FALSE,TRUE)</formula>
    </cfRule>
    <cfRule type="expression" dxfId="114" priority="13234">
      <formula>IF(RIGHT(TEXT(AE47,"0.#"),1)=".",TRUE,FALSE)</formula>
    </cfRule>
  </conditionalFormatting>
  <conditionalFormatting sqref="AI47">
    <cfRule type="expression" dxfId="113" priority="13231">
      <formula>IF(RIGHT(TEXT(AI47,"0.#"),1)=".",FALSE,TRUE)</formula>
    </cfRule>
    <cfRule type="expression" dxfId="112" priority="13232">
      <formula>IF(RIGHT(TEXT(AI47,"0.#"),1)=".",TRUE,FALSE)</formula>
    </cfRule>
  </conditionalFormatting>
  <conditionalFormatting sqref="AQ47">
    <cfRule type="expression" dxfId="111" priority="13227">
      <formula>IF(RIGHT(TEXT(AQ47,"0.#"),1)=".",FALSE,TRUE)</formula>
    </cfRule>
    <cfRule type="expression" dxfId="110" priority="13228">
      <formula>IF(RIGHT(TEXT(AQ47,"0.#"),1)=".",TRUE,FALSE)</formula>
    </cfRule>
  </conditionalFormatting>
  <conditionalFormatting sqref="AQ39:AQ41">
    <cfRule type="expression" dxfId="109" priority="4719">
      <formula>IF(RIGHT(TEXT(AQ39,"0.#"),1)=".",FALSE,TRUE)</formula>
    </cfRule>
    <cfRule type="expression" dxfId="108" priority="4720">
      <formula>IF(RIGHT(TEXT(AQ39,"0.#"),1)=".",TRUE,FALSE)</formula>
    </cfRule>
  </conditionalFormatting>
  <conditionalFormatting sqref="AU39:AU41">
    <cfRule type="expression" dxfId="107" priority="4717">
      <formula>IF(RIGHT(TEXT(AU39,"0.#"),1)=".",FALSE,TRUE)</formula>
    </cfRule>
    <cfRule type="expression" dxfId="106" priority="4718">
      <formula>IF(RIGHT(TEXT(AU39,"0.#"),1)=".",TRUE,FALSE)</formula>
    </cfRule>
  </conditionalFormatting>
  <conditionalFormatting sqref="Y147:Y156">
    <cfRule type="expression" dxfId="105" priority="2893">
      <formula>IF(RIGHT(TEXT(Y147,"0.#"),1)=".",FALSE,TRUE)</formula>
    </cfRule>
    <cfRule type="expression" dxfId="104" priority="2894">
      <formula>IF(RIGHT(TEXT(Y147,"0.#"),1)=".",TRUE,FALSE)</formula>
    </cfRule>
  </conditionalFormatting>
  <conditionalFormatting sqref="Y160:Y169">
    <cfRule type="expression" dxfId="103" priority="2147">
      <formula>IF(RIGHT(TEXT(Y160,"0.#"),1)=".",FALSE,TRUE)</formula>
    </cfRule>
    <cfRule type="expression" dxfId="102" priority="2148">
      <formula>IF(RIGHT(TEXT(Y160,"0.#"),1)=".",TRUE,FALSE)</formula>
    </cfRule>
  </conditionalFormatting>
  <conditionalFormatting sqref="Y173">
    <cfRule type="expression" dxfId="101" priority="2135">
      <formula>IF(RIGHT(TEXT(Y173,"0.#"),1)=".",FALSE,TRUE)</formula>
    </cfRule>
    <cfRule type="expression" dxfId="100" priority="2136">
      <formula>IF(RIGHT(TEXT(Y173,"0.#"),1)=".",TRUE,FALSE)</formula>
    </cfRule>
  </conditionalFormatting>
  <conditionalFormatting sqref="Y177">
    <cfRule type="expression" dxfId="99" priority="2123">
      <formula>IF(RIGHT(TEXT(Y177,"0.#"),1)=".",FALSE,TRUE)</formula>
    </cfRule>
    <cfRule type="expression" dxfId="98" priority="2124">
      <formula>IF(RIGHT(TEXT(Y177,"0.#"),1)=".",TRUE,FALSE)</formula>
    </cfRule>
  </conditionalFormatting>
  <conditionalFormatting sqref="AL173:AO173">
    <cfRule type="expression" dxfId="97" priority="2137">
      <formula>IF(AND(AL173&gt;=0, RIGHT(TEXT(AL173,"0.#"),1)&lt;&gt;"."),TRUE,FALSE)</formula>
    </cfRule>
    <cfRule type="expression" dxfId="96" priority="2138">
      <formula>IF(AND(AL173&gt;=0, RIGHT(TEXT(AL173,"0.#"),1)="."),TRUE,FALSE)</formula>
    </cfRule>
    <cfRule type="expression" dxfId="95" priority="2139">
      <formula>IF(AND(AL173&lt;0, RIGHT(TEXT(AL173,"0.#"),1)&lt;&gt;"."),TRUE,FALSE)</formula>
    </cfRule>
    <cfRule type="expression" dxfId="94" priority="2140">
      <formula>IF(AND(AL173&lt;0, RIGHT(TEXT(AL173,"0.#"),1)="."),TRUE,FALSE)</formula>
    </cfRule>
  </conditionalFormatting>
  <conditionalFormatting sqref="AL177:AO177">
    <cfRule type="expression" dxfId="93" priority="2125">
      <formula>IF(AND(AL177&gt;=0, RIGHT(TEXT(AL177,"0.#"),1)&lt;&gt;"."),TRUE,FALSE)</formula>
    </cfRule>
    <cfRule type="expression" dxfId="92" priority="2126">
      <formula>IF(AND(AL177&gt;=0, RIGHT(TEXT(AL177,"0.#"),1)="."),TRUE,FALSE)</formula>
    </cfRule>
    <cfRule type="expression" dxfId="91" priority="2127">
      <formula>IF(AND(AL177&lt;0, RIGHT(TEXT(AL177,"0.#"),1)&lt;&gt;"."),TRUE,FALSE)</formula>
    </cfRule>
    <cfRule type="expression" dxfId="90" priority="2128">
      <formula>IF(AND(AL177&lt;0, RIGHT(TEXT(AL177,"0.#"),1)="."),TRUE,FALSE)</formula>
    </cfRule>
  </conditionalFormatting>
  <conditionalFormatting sqref="AU43">
    <cfRule type="expression" dxfId="89" priority="541">
      <formula>IF(RIGHT(TEXT(AU43,"0.#"),1)=".",FALSE,TRUE)</formula>
    </cfRule>
    <cfRule type="expression" dxfId="88" priority="542">
      <formula>IF(RIGHT(TEXT(AU43,"0.#"),1)=".",TRUE,FALSE)</formula>
    </cfRule>
  </conditionalFormatting>
  <conditionalFormatting sqref="AU44">
    <cfRule type="expression" dxfId="87" priority="539">
      <formula>IF(RIGHT(TEXT(AU44,"0.#"),1)=".",FALSE,TRUE)</formula>
    </cfRule>
    <cfRule type="expression" dxfId="86" priority="540">
      <formula>IF(RIGHT(TEXT(AU44,"0.#"),1)=".",TRUE,FALSE)</formula>
    </cfRule>
  </conditionalFormatting>
  <conditionalFormatting sqref="P24:AC24">
    <cfRule type="expression" dxfId="85" priority="85">
      <formula>IF(RIGHT(TEXT(P24,"0.#"),1)=".",FALSE,TRUE)</formula>
    </cfRule>
    <cfRule type="expression" dxfId="84" priority="86">
      <formula>IF(RIGHT(TEXT(P24,"0.#"),1)=".",TRUE,FALSE)</formula>
    </cfRule>
  </conditionalFormatting>
  <conditionalFormatting sqref="AL147:AO147">
    <cfRule type="expression" dxfId="83" priority="81">
      <formula>IF(AND(AL147&gt;=0, RIGHT(TEXT(AL147,"0.#"),1)&lt;&gt;"."),TRUE,FALSE)</formula>
    </cfRule>
    <cfRule type="expression" dxfId="82" priority="82">
      <formula>IF(AND(AL147&gt;=0, RIGHT(TEXT(AL147,"0.#"),1)="."),TRUE,FALSE)</formula>
    </cfRule>
    <cfRule type="expression" dxfId="81" priority="83">
      <formula>IF(AND(AL147&lt;0, RIGHT(TEXT(AL147,"0.#"),1)&lt;&gt;"."),TRUE,FALSE)</formula>
    </cfRule>
    <cfRule type="expression" dxfId="80" priority="84">
      <formula>IF(AND(AL147&lt;0, RIGHT(TEXT(AL147,"0.#"),1)="."),TRUE,FALSE)</formula>
    </cfRule>
  </conditionalFormatting>
  <conditionalFormatting sqref="AL148:AO148">
    <cfRule type="expression" dxfId="79" priority="77">
      <formula>IF(AND(AL148&gt;=0, RIGHT(TEXT(AL148,"0.#"),1)&lt;&gt;"."),TRUE,FALSE)</formula>
    </cfRule>
    <cfRule type="expression" dxfId="78" priority="78">
      <formula>IF(AND(AL148&gt;=0, RIGHT(TEXT(AL148,"0.#"),1)="."),TRUE,FALSE)</formula>
    </cfRule>
    <cfRule type="expression" dxfId="77" priority="79">
      <formula>IF(AND(AL148&lt;0, RIGHT(TEXT(AL148,"0.#"),1)&lt;&gt;"."),TRUE,FALSE)</formula>
    </cfRule>
    <cfRule type="expression" dxfId="76" priority="80">
      <formula>IF(AND(AL148&lt;0, RIGHT(TEXT(AL148,"0.#"),1)="."),TRUE,FALSE)</formula>
    </cfRule>
  </conditionalFormatting>
  <conditionalFormatting sqref="AL149:AO149">
    <cfRule type="expression" dxfId="75" priority="73">
      <formula>IF(AND(AL149&gt;=0, RIGHT(TEXT(AL149,"0.#"),1)&lt;&gt;"."),TRUE,FALSE)</formula>
    </cfRule>
    <cfRule type="expression" dxfId="74" priority="74">
      <formula>IF(AND(AL149&gt;=0, RIGHT(TEXT(AL149,"0.#"),1)="."),TRUE,FALSE)</formula>
    </cfRule>
    <cfRule type="expression" dxfId="73" priority="75">
      <formula>IF(AND(AL149&lt;0, RIGHT(TEXT(AL149,"0.#"),1)&lt;&gt;"."),TRUE,FALSE)</formula>
    </cfRule>
    <cfRule type="expression" dxfId="72" priority="76">
      <formula>IF(AND(AL149&lt;0, RIGHT(TEXT(AL149,"0.#"),1)="."),TRUE,FALSE)</formula>
    </cfRule>
  </conditionalFormatting>
  <conditionalFormatting sqref="AL150:AO150">
    <cfRule type="expression" dxfId="71" priority="69">
      <formula>IF(AND(AL150&gt;=0, RIGHT(TEXT(AL150,"0.#"),1)&lt;&gt;"."),TRUE,FALSE)</formula>
    </cfRule>
    <cfRule type="expression" dxfId="70" priority="70">
      <formula>IF(AND(AL150&gt;=0, RIGHT(TEXT(AL150,"0.#"),1)="."),TRUE,FALSE)</formula>
    </cfRule>
    <cfRule type="expression" dxfId="69" priority="71">
      <formula>IF(AND(AL150&lt;0, RIGHT(TEXT(AL150,"0.#"),1)&lt;&gt;"."),TRUE,FALSE)</formula>
    </cfRule>
    <cfRule type="expression" dxfId="68" priority="72">
      <formula>IF(AND(AL150&lt;0, RIGHT(TEXT(AL150,"0.#"),1)="."),TRUE,FALSE)</formula>
    </cfRule>
  </conditionalFormatting>
  <conditionalFormatting sqref="AL151:AO151">
    <cfRule type="expression" dxfId="67" priority="65">
      <formula>IF(AND(AL151&gt;=0, RIGHT(TEXT(AL151,"0.#"),1)&lt;&gt;"."),TRUE,FALSE)</formula>
    </cfRule>
    <cfRule type="expression" dxfId="66" priority="66">
      <formula>IF(AND(AL151&gt;=0, RIGHT(TEXT(AL151,"0.#"),1)="."),TRUE,FALSE)</formula>
    </cfRule>
    <cfRule type="expression" dxfId="65" priority="67">
      <formula>IF(AND(AL151&lt;0, RIGHT(TEXT(AL151,"0.#"),1)&lt;&gt;"."),TRUE,FALSE)</formula>
    </cfRule>
    <cfRule type="expression" dxfId="64" priority="68">
      <formula>IF(AND(AL151&lt;0, RIGHT(TEXT(AL151,"0.#"),1)="."),TRUE,FALSE)</formula>
    </cfRule>
  </conditionalFormatting>
  <conditionalFormatting sqref="AL152:AO152">
    <cfRule type="expression" dxfId="63" priority="61">
      <formula>IF(AND(AL152&gt;=0, RIGHT(TEXT(AL152,"0.#"),1)&lt;&gt;"."),TRUE,FALSE)</formula>
    </cfRule>
    <cfRule type="expression" dxfId="62" priority="62">
      <formula>IF(AND(AL152&gt;=0, RIGHT(TEXT(AL152,"0.#"),1)="."),TRUE,FALSE)</formula>
    </cfRule>
    <cfRule type="expression" dxfId="61" priority="63">
      <formula>IF(AND(AL152&lt;0, RIGHT(TEXT(AL152,"0.#"),1)&lt;&gt;"."),TRUE,FALSE)</formula>
    </cfRule>
    <cfRule type="expression" dxfId="60" priority="64">
      <formula>IF(AND(AL152&lt;0, RIGHT(TEXT(AL152,"0.#"),1)="."),TRUE,FALSE)</formula>
    </cfRule>
  </conditionalFormatting>
  <conditionalFormatting sqref="AL153:AO153">
    <cfRule type="expression" dxfId="59" priority="57">
      <formula>IF(AND(AL153&gt;=0, RIGHT(TEXT(AL153,"0.#"),1)&lt;&gt;"."),TRUE,FALSE)</formula>
    </cfRule>
    <cfRule type="expression" dxfId="58" priority="58">
      <formula>IF(AND(AL153&gt;=0, RIGHT(TEXT(AL153,"0.#"),1)="."),TRUE,FALSE)</formula>
    </cfRule>
    <cfRule type="expression" dxfId="57" priority="59">
      <formula>IF(AND(AL153&lt;0, RIGHT(TEXT(AL153,"0.#"),1)&lt;&gt;"."),TRUE,FALSE)</formula>
    </cfRule>
    <cfRule type="expression" dxfId="56" priority="60">
      <formula>IF(AND(AL153&lt;0, RIGHT(TEXT(AL153,"0.#"),1)="."),TRUE,FALSE)</formula>
    </cfRule>
  </conditionalFormatting>
  <conditionalFormatting sqref="AL154:AO154">
    <cfRule type="expression" dxfId="55" priority="53">
      <formula>IF(AND(AL154&gt;=0, RIGHT(TEXT(AL154,"0.#"),1)&lt;&gt;"."),TRUE,FALSE)</formula>
    </cfRule>
    <cfRule type="expression" dxfId="54" priority="54">
      <formula>IF(AND(AL154&gt;=0, RIGHT(TEXT(AL154,"0.#"),1)="."),TRUE,FALSE)</formula>
    </cfRule>
    <cfRule type="expression" dxfId="53" priority="55">
      <formula>IF(AND(AL154&lt;0, RIGHT(TEXT(AL154,"0.#"),1)&lt;&gt;"."),TRUE,FALSE)</formula>
    </cfRule>
    <cfRule type="expression" dxfId="52" priority="56">
      <formula>IF(AND(AL154&lt;0, RIGHT(TEXT(AL154,"0.#"),1)="."),TRUE,FALSE)</formula>
    </cfRule>
  </conditionalFormatting>
  <conditionalFormatting sqref="AL155:AO155">
    <cfRule type="expression" dxfId="51" priority="49">
      <formula>IF(AND(AL155&gt;=0, RIGHT(TEXT(AL155,"0.#"),1)&lt;&gt;"."),TRUE,FALSE)</formula>
    </cfRule>
    <cfRule type="expression" dxfId="50" priority="50">
      <formula>IF(AND(AL155&gt;=0, RIGHT(TEXT(AL155,"0.#"),1)="."),TRUE,FALSE)</formula>
    </cfRule>
    <cfRule type="expression" dxfId="49" priority="51">
      <formula>IF(AND(AL155&lt;0, RIGHT(TEXT(AL155,"0.#"),1)&lt;&gt;"."),TRUE,FALSE)</formula>
    </cfRule>
    <cfRule type="expression" dxfId="48" priority="52">
      <formula>IF(AND(AL155&lt;0, RIGHT(TEXT(AL155,"0.#"),1)="."),TRUE,FALSE)</formula>
    </cfRule>
  </conditionalFormatting>
  <conditionalFormatting sqref="AL156:AO156">
    <cfRule type="expression" dxfId="47" priority="45">
      <formula>IF(AND(AL156&gt;=0, RIGHT(TEXT(AL156,"0.#"),1)&lt;&gt;"."),TRUE,FALSE)</formula>
    </cfRule>
    <cfRule type="expression" dxfId="46" priority="46">
      <formula>IF(AND(AL156&gt;=0, RIGHT(TEXT(AL156,"0.#"),1)="."),TRUE,FALSE)</formula>
    </cfRule>
    <cfRule type="expression" dxfId="45" priority="47">
      <formula>IF(AND(AL156&lt;0, RIGHT(TEXT(AL156,"0.#"),1)&lt;&gt;"."),TRUE,FALSE)</formula>
    </cfRule>
    <cfRule type="expression" dxfId="44" priority="48">
      <formula>IF(AND(AL156&lt;0, RIGHT(TEXT(AL156,"0.#"),1)="."),TRUE,FALSE)</formula>
    </cfRule>
  </conditionalFormatting>
  <conditionalFormatting sqref="AL160:AO160">
    <cfRule type="expression" dxfId="43" priority="41">
      <formula>IF(AND(AL160&gt;=0, RIGHT(TEXT(AL160,"0.#"),1)&lt;&gt;"."),TRUE,FALSE)</formula>
    </cfRule>
    <cfRule type="expression" dxfId="42" priority="42">
      <formula>IF(AND(AL160&gt;=0, RIGHT(TEXT(AL160,"0.#"),1)="."),TRUE,FALSE)</formula>
    </cfRule>
    <cfRule type="expression" dxfId="41" priority="43">
      <formula>IF(AND(AL160&lt;0, RIGHT(TEXT(AL160,"0.#"),1)&lt;&gt;"."),TRUE,FALSE)</formula>
    </cfRule>
    <cfRule type="expression" dxfId="40" priority="44">
      <formula>IF(AND(AL160&lt;0, RIGHT(TEXT(AL160,"0.#"),1)="."),TRUE,FALSE)</formula>
    </cfRule>
  </conditionalFormatting>
  <conditionalFormatting sqref="AL161:AO161">
    <cfRule type="expression" dxfId="39" priority="37">
      <formula>IF(AND(AL161&gt;=0, RIGHT(TEXT(AL161,"0.#"),1)&lt;&gt;"."),TRUE,FALSE)</formula>
    </cfRule>
    <cfRule type="expression" dxfId="38" priority="38">
      <formula>IF(AND(AL161&gt;=0, RIGHT(TEXT(AL161,"0.#"),1)="."),TRUE,FALSE)</formula>
    </cfRule>
    <cfRule type="expression" dxfId="37" priority="39">
      <formula>IF(AND(AL161&lt;0, RIGHT(TEXT(AL161,"0.#"),1)&lt;&gt;"."),TRUE,FALSE)</formula>
    </cfRule>
    <cfRule type="expression" dxfId="36" priority="40">
      <formula>IF(AND(AL161&lt;0, RIGHT(TEXT(AL161,"0.#"),1)="."),TRUE,FALSE)</formula>
    </cfRule>
  </conditionalFormatting>
  <conditionalFormatting sqref="AL162:AO162">
    <cfRule type="expression" dxfId="35" priority="33">
      <formula>IF(AND(AL162&gt;=0, RIGHT(TEXT(AL162,"0.#"),1)&lt;&gt;"."),TRUE,FALSE)</formula>
    </cfRule>
    <cfRule type="expression" dxfId="34" priority="34">
      <formula>IF(AND(AL162&gt;=0, RIGHT(TEXT(AL162,"0.#"),1)="."),TRUE,FALSE)</formula>
    </cfRule>
    <cfRule type="expression" dxfId="33" priority="35">
      <formula>IF(AND(AL162&lt;0, RIGHT(TEXT(AL162,"0.#"),1)&lt;&gt;"."),TRUE,FALSE)</formula>
    </cfRule>
    <cfRule type="expression" dxfId="32" priority="36">
      <formula>IF(AND(AL162&lt;0, RIGHT(TEXT(AL162,"0.#"),1)="."),TRUE,FALSE)</formula>
    </cfRule>
  </conditionalFormatting>
  <conditionalFormatting sqref="AL163:AO163">
    <cfRule type="expression" dxfId="31" priority="29">
      <formula>IF(AND(AL163&gt;=0, RIGHT(TEXT(AL163,"0.#"),1)&lt;&gt;"."),TRUE,FALSE)</formula>
    </cfRule>
    <cfRule type="expression" dxfId="30" priority="30">
      <formula>IF(AND(AL163&gt;=0, RIGHT(TEXT(AL163,"0.#"),1)="."),TRUE,FALSE)</formula>
    </cfRule>
    <cfRule type="expression" dxfId="29" priority="31">
      <formula>IF(AND(AL163&lt;0, RIGHT(TEXT(AL163,"0.#"),1)&lt;&gt;"."),TRUE,FALSE)</formula>
    </cfRule>
    <cfRule type="expression" dxfId="28" priority="32">
      <formula>IF(AND(AL163&lt;0, RIGHT(TEXT(AL163,"0.#"),1)="."),TRUE,FALSE)</formula>
    </cfRule>
  </conditionalFormatting>
  <conditionalFormatting sqref="AL164:AO164">
    <cfRule type="expression" dxfId="27" priority="25">
      <formula>IF(AND(AL164&gt;=0, RIGHT(TEXT(AL164,"0.#"),1)&lt;&gt;"."),TRUE,FALSE)</formula>
    </cfRule>
    <cfRule type="expression" dxfId="26" priority="26">
      <formula>IF(AND(AL164&gt;=0, RIGHT(TEXT(AL164,"0.#"),1)="."),TRUE,FALSE)</formula>
    </cfRule>
    <cfRule type="expression" dxfId="25" priority="27">
      <formula>IF(AND(AL164&lt;0, RIGHT(TEXT(AL164,"0.#"),1)&lt;&gt;"."),TRUE,FALSE)</formula>
    </cfRule>
    <cfRule type="expression" dxfId="24" priority="28">
      <formula>IF(AND(AL164&lt;0, RIGHT(TEXT(AL164,"0.#"),1)="."),TRUE,FALSE)</formula>
    </cfRule>
  </conditionalFormatting>
  <conditionalFormatting sqref="AL165:AO165">
    <cfRule type="expression" dxfId="23" priority="21">
      <formula>IF(AND(AL165&gt;=0, RIGHT(TEXT(AL165,"0.#"),1)&lt;&gt;"."),TRUE,FALSE)</formula>
    </cfRule>
    <cfRule type="expression" dxfId="22" priority="22">
      <formula>IF(AND(AL165&gt;=0, RIGHT(TEXT(AL165,"0.#"),1)="."),TRUE,FALSE)</formula>
    </cfRule>
    <cfRule type="expression" dxfId="21" priority="23">
      <formula>IF(AND(AL165&lt;0, RIGHT(TEXT(AL165,"0.#"),1)&lt;&gt;"."),TRUE,FALSE)</formula>
    </cfRule>
    <cfRule type="expression" dxfId="20" priority="24">
      <formula>IF(AND(AL165&lt;0, RIGHT(TEXT(AL165,"0.#"),1)="."),TRUE,FALSE)</formula>
    </cfRule>
  </conditionalFormatting>
  <conditionalFormatting sqref="AL166:AO166">
    <cfRule type="expression" dxfId="19" priority="17">
      <formula>IF(AND(AL166&gt;=0, RIGHT(TEXT(AL166,"0.#"),1)&lt;&gt;"."),TRUE,FALSE)</formula>
    </cfRule>
    <cfRule type="expression" dxfId="18" priority="18">
      <formula>IF(AND(AL166&gt;=0, RIGHT(TEXT(AL166,"0.#"),1)="."),TRUE,FALSE)</formula>
    </cfRule>
    <cfRule type="expression" dxfId="17" priority="19">
      <formula>IF(AND(AL166&lt;0, RIGHT(TEXT(AL166,"0.#"),1)&lt;&gt;"."),TRUE,FALSE)</formula>
    </cfRule>
    <cfRule type="expression" dxfId="16" priority="20">
      <formula>IF(AND(AL166&lt;0, RIGHT(TEXT(AL166,"0.#"),1)="."),TRUE,FALSE)</formula>
    </cfRule>
  </conditionalFormatting>
  <conditionalFormatting sqref="AL167:AO167">
    <cfRule type="expression" dxfId="15" priority="13">
      <formula>IF(AND(AL167&gt;=0, RIGHT(TEXT(AL167,"0.#"),1)&lt;&gt;"."),TRUE,FALSE)</formula>
    </cfRule>
    <cfRule type="expression" dxfId="14" priority="14">
      <formula>IF(AND(AL167&gt;=0, RIGHT(TEXT(AL167,"0.#"),1)="."),TRUE,FALSE)</formula>
    </cfRule>
    <cfRule type="expression" dxfId="13" priority="15">
      <formula>IF(AND(AL167&lt;0, RIGHT(TEXT(AL167,"0.#"),1)&lt;&gt;"."),TRUE,FALSE)</formula>
    </cfRule>
    <cfRule type="expression" dxfId="12" priority="16">
      <formula>IF(AND(AL167&lt;0, RIGHT(TEXT(AL167,"0.#"),1)="."),TRUE,FALSE)</formula>
    </cfRule>
  </conditionalFormatting>
  <conditionalFormatting sqref="AL168:AO168">
    <cfRule type="expression" dxfId="11" priority="9">
      <formula>IF(AND(AL168&gt;=0, RIGHT(TEXT(AL168,"0.#"),1)&lt;&gt;"."),TRUE,FALSE)</formula>
    </cfRule>
    <cfRule type="expression" dxfId="10" priority="10">
      <formula>IF(AND(AL168&gt;=0, RIGHT(TEXT(AL168,"0.#"),1)="."),TRUE,FALSE)</formula>
    </cfRule>
    <cfRule type="expression" dxfId="9" priority="11">
      <formula>IF(AND(AL168&lt;0, RIGHT(TEXT(AL168,"0.#"),1)&lt;&gt;"."),TRUE,FALSE)</formula>
    </cfRule>
    <cfRule type="expression" dxfId="8" priority="12">
      <formula>IF(AND(AL168&lt;0, RIGHT(TEXT(AL168,"0.#"),1)="."),TRUE,FALSE)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Y142">
    <cfRule type="expression" dxfId="3" priority="3">
      <formula>IF(RIGHT(TEXT(Y142,"0.#"),1)=".",FALSE,TRUE)</formula>
    </cfRule>
    <cfRule type="expression" dxfId="2" priority="4">
      <formula>IF(RIGHT(TEXT(Y142,"0.#"),1)=".",TRUE,FALSE)</formula>
    </cfRule>
  </conditionalFormatting>
  <conditionalFormatting sqref="AU142">
    <cfRule type="expression" dxfId="1" priority="1">
      <formula>IF(RIGHT(TEXT(AU142,"0.#"),1)=".",FALSE,TRUE)</formula>
    </cfRule>
    <cfRule type="expression" dxfId="0" priority="2">
      <formula>IF(RIGHT(TEXT(AU142,"0.#"),1)=".",TRUE,FALSE)</formula>
    </cfRule>
  </conditionalFormatting>
  <dataValidations count="30">
    <dataValidation type="custom" imeMode="disabled" allowBlank="1" showInputMessage="1" showErrorMessage="1" sqref="J69:K73 P13:AX13 AR15:AX15 P14:AQ18 AR18:AX18 P19:AJ19 AQ26:AR26 AU26:AX26 AE27:AX29 AQ38:AR38 AU38:AX38 AE39:AX41 AE43:AX44 AE46:AX46 Y137:AB137 AU137:AX137 Y141:AB141 AU141:AX141 Y147:AB156 AL147:AO156 Y160:AB169 AL160:AO169 Y173:AB173 AL173:AO173 Y177:AB177 AL177:AO177 P23:AC24">
      <formula1>OR(ISNUMBER(J13), J13="-")</formula1>
    </dataValidation>
    <dataValidation type="list" allowBlank="1" showInputMessage="1" showErrorMessage="1" sqref="G69:H7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81:E81">
      <formula1>T所見を踏まえた改善点</formula1>
    </dataValidation>
    <dataValidation imeMode="disabled" allowBlank="1" showInputMessage="1" showErrorMessage="1" sqref="L69:L73"/>
    <dataValidation type="whole" imeMode="disabled" allowBlank="1" showInputMessage="1" showErrorMessage="1" sqref="M69:M73 AW2:AX2">
      <formula1>0</formula1>
      <formula2>99</formula2>
    </dataValidation>
    <dataValidation type="custom" imeMode="off" allowBlank="1" showInputMessage="1" showErrorMessage="1" sqref="J147:O156 J160:O169 J173:O173 J177:O177">
      <formula1>OR(ISNUMBER(J147), J147="-")</formula1>
    </dataValidation>
    <dataValidation type="custom" imeMode="disabled" allowBlank="1" showInputMessage="1" showErrorMessage="1" sqref="AH147:AK156 AH160:AK169 AH173:AK173 AH177:AK177">
      <formula1>OR(AND(MOD(IF(ISNUMBER(AH147), AH147, 0.5),1)=0, 0&lt;=AH147), AH147="-")</formula1>
    </dataValidation>
    <dataValidation type="list" allowBlank="1" showInputMessage="1" showErrorMessage="1" sqref="A79:E7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9:F73">
      <formula1>T省庁</formula1>
    </dataValidation>
    <dataValidation type="whole" imeMode="disabled" allowBlank="1" showInputMessage="1" showErrorMessage="1" sqref="AS2:AU2">
      <formula1>0</formula1>
      <formula2>9999</formula2>
    </dataValidation>
    <dataValidation type="whole" allowBlank="1" showInputMessage="1" showErrorMessage="1" sqref="L94:M95 X94:Y95 AJ94:AK95 AU94:AV95">
      <formula1>0</formula1>
      <formula2>9999</formula2>
    </dataValidation>
    <dataValidation type="whole" allowBlank="1" showInputMessage="1" showErrorMessage="1" sqref="O94:P95 AA94:AB95 AM94:AN95 AX94:AX95">
      <formula1>0</formula1>
      <formula2>99</formula2>
    </dataValidation>
    <dataValidation type="list" allowBlank="1" showInputMessage="1" showErrorMessage="1" sqref="E94:G95">
      <formula1>$V$2:$V$23</formula1>
    </dataValidation>
    <dataValidation type="list" allowBlank="1" showInputMessage="1" showErrorMessage="1" sqref="Q94:S95">
      <formula1>$V$2:$V$23</formula1>
    </dataValidation>
    <dataValidation type="list" allowBlank="1" showInputMessage="1" showErrorMessage="1" sqref="AC94:AE95">
      <formula1>$V$2:$V$23</formula1>
    </dataValidation>
    <dataValidation type="list" allowBlank="1" showInputMessage="1" showErrorMessage="1" sqref="AO94:AP94">
      <formula1>$V$2:$V$23</formula1>
    </dataValidation>
    <dataValidation type="list" allowBlank="1" showInputMessage="1" showErrorMessage="1" sqref="AC160:AG169">
      <formula1>$AF$2:$AF$13</formula1>
    </dataValidation>
    <dataValidation type="list" allowBlank="1" showInputMessage="1" showErrorMessage="1" sqref="AC173:AG173">
      <formula1>$AF$2:$AF$13</formula1>
    </dataValidation>
    <dataValidation type="list" allowBlank="1" showInputMessage="1" showErrorMessage="1" sqref="AC177:AG177">
      <formula1>$AF$2:$AF$13</formula1>
    </dataValidation>
    <dataValidation type="list" allowBlank="1" showInputMessage="1" showErrorMessage="1" sqref="U94:V94">
      <formula1>$T$37:$T$39</formula1>
    </dataValidation>
    <dataValidation type="list" allowBlank="1" showInputMessage="1" showErrorMessage="1" sqref="AG94:AH94">
      <formula1>$T$37:$T$39</formula1>
    </dataValidation>
    <dataValidation type="list" allowBlank="1" showInputMessage="1" showErrorMessage="1" sqref="AR94:AS94">
      <formula1>$T$37:$T$39</formula1>
    </dataValidation>
    <dataValidation type="list" allowBlank="1" showInputMessage="1" showErrorMessage="1" sqref="U95:V95">
      <formula1>$T$7:$T$9</formula1>
    </dataValidation>
    <dataValidation type="list" allowBlank="1" showInputMessage="1" showErrorMessage="1" sqref="AG95:AH95">
      <formula1>$T$7:$T$9</formula1>
    </dataValidation>
    <dataValidation type="list" allowBlank="1" showInputMessage="1" showErrorMessage="1" sqref="AR95:AS95">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66" max="49" man="1"/>
    <brk id="95" max="49" man="1"/>
    <brk id="157"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AO95</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AC147:AG156</xm:sqref>
        </x14:dataValidation>
        <x14:dataValidation type="list" allowBlank="1" showInputMessage="1" showErrorMessage="1">
          <x14:formula1>
            <xm:f>入力規則等!$M$37:$M$39</xm:f>
          </x14:formula1>
          <xm:sqref>I94:J94</xm:sqref>
        </x14:dataValidation>
        <x14:dataValidation type="list" allowBlank="1" showInputMessage="1" showErrorMessage="1">
          <x14:formula1>
            <xm:f>入力規則等!$M$7:$M$9</xm:f>
          </x14:formula1>
          <xm:sqref>I95:J95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9" customWidth="1"/>
    <col min="4" max="4" width="33.875" style="9" bestFit="1" customWidth="1"/>
    <col min="5" max="5" width="8.375" style="9" bestFit="1" customWidth="1"/>
    <col min="6" max="6" width="32.5" customWidth="1"/>
    <col min="7" max="7" width="13.875" style="12" bestFit="1" customWidth="1"/>
    <col min="8" max="8" width="8.375" style="9" bestFit="1" customWidth="1"/>
    <col min="9" max="9" width="4" style="9" customWidth="1"/>
    <col min="10" max="10" width="7.75" style="9" bestFit="1" customWidth="1"/>
    <col min="11" max="11" width="8.375" bestFit="1" customWidth="1"/>
    <col min="12" max="12" width="8.75"/>
    <col min="13" max="13" width="12.125" style="9" bestFit="1" customWidth="1"/>
    <col min="14" max="14" width="4" style="9" customWidth="1"/>
    <col min="15" max="15" width="10.25" bestFit="1" customWidth="1"/>
    <col min="16" max="16" width="8.375" customWidth="1"/>
    <col min="17" max="17" width="8.25" style="12" bestFit="1" customWidth="1"/>
    <col min="18" max="18" width="9.75" style="9" bestFit="1" customWidth="1"/>
    <col min="19" max="19" width="11.375" style="9" bestFit="1" customWidth="1"/>
    <col min="20" max="20" width="14.375" bestFit="1" customWidth="1"/>
    <col min="21" max="21" width="24.125" style="22" bestFit="1" customWidth="1"/>
    <col min="22" max="22" width="3.375" style="22" customWidth="1"/>
    <col min="23" max="23" width="33.75" style="22" bestFit="1" customWidth="1"/>
    <col min="24" max="24" width="3.625" style="22" customWidth="1"/>
    <col min="25" max="25" width="19.25" style="27" bestFit="1" customWidth="1"/>
    <col min="26" max="26" width="12.125" style="22" customWidth="1"/>
    <col min="27" max="27" width="34.5" style="27" bestFit="1" customWidth="1"/>
    <col min="28" max="28" width="12.25" style="27" customWidth="1"/>
    <col min="29" max="29" width="9.375" style="27" bestFit="1" customWidth="1"/>
    <col min="30" max="30" width="3.75" style="27" customWidth="1"/>
    <col min="31" max="31" width="33.75" style="27" bestFit="1" customWidth="1"/>
    <col min="32" max="32" width="3" style="22" customWidth="1"/>
    <col min="33" max="33" width="30.625" style="22" customWidth="1"/>
    <col min="34" max="34" width="14.25" style="22" bestFit="1" customWidth="1"/>
    <col min="35" max="35" width="14.625" style="22" customWidth="1"/>
    <col min="36" max="41" width="9" style="22"/>
    <col min="42" max="42" width="13" style="22" customWidth="1"/>
    <col min="43" max="16384" width="9" style="22"/>
  </cols>
  <sheetData>
    <row r="1" spans="1:34" x14ac:dyDescent="0.15">
      <c r="A1" s="19" t="s">
        <v>81</v>
      </c>
      <c r="B1" s="19" t="s">
        <v>82</v>
      </c>
      <c r="D1" s="20" t="s">
        <v>4</v>
      </c>
      <c r="E1" s="20" t="s">
        <v>71</v>
      </c>
      <c r="F1" s="9"/>
      <c r="G1" s="21" t="s">
        <v>100</v>
      </c>
      <c r="H1" s="19" t="s">
        <v>82</v>
      </c>
      <c r="J1" s="20" t="s">
        <v>5</v>
      </c>
      <c r="K1" s="20" t="s">
        <v>71</v>
      </c>
      <c r="L1" s="9"/>
      <c r="M1" s="23" t="s">
        <v>166</v>
      </c>
      <c r="N1" s="22"/>
      <c r="O1" s="23" t="s">
        <v>165</v>
      </c>
      <c r="P1" s="22"/>
      <c r="Q1" s="23" t="s">
        <v>79</v>
      </c>
      <c r="R1" s="23" t="s">
        <v>400</v>
      </c>
      <c r="S1" s="23" t="s">
        <v>80</v>
      </c>
      <c r="T1" s="23" t="s">
        <v>401</v>
      </c>
      <c r="U1" s="23" t="s">
        <v>32</v>
      </c>
      <c r="W1" s="23" t="s">
        <v>44</v>
      </c>
      <c r="X1" s="24"/>
      <c r="Y1" s="36" t="s">
        <v>180</v>
      </c>
      <c r="AA1" s="36" t="s">
        <v>182</v>
      </c>
      <c r="AB1" s="22"/>
      <c r="AC1" s="36" t="s">
        <v>186</v>
      </c>
      <c r="AD1" s="22"/>
      <c r="AE1" s="55"/>
      <c r="AF1" s="55"/>
      <c r="AH1" s="22" t="s">
        <v>227</v>
      </c>
    </row>
    <row r="2" spans="1:34" ht="13.5" customHeight="1" x14ac:dyDescent="0.15">
      <c r="A2" s="10" t="s">
        <v>83</v>
      </c>
      <c r="B2" s="11"/>
      <c r="D2" s="8" t="s">
        <v>70</v>
      </c>
      <c r="E2" s="13" t="s">
        <v>568</v>
      </c>
      <c r="F2" s="9"/>
      <c r="G2" s="10" t="s">
        <v>101</v>
      </c>
      <c r="H2" s="11"/>
      <c r="J2" s="8" t="s">
        <v>72</v>
      </c>
      <c r="K2" s="13"/>
      <c r="L2" s="9"/>
      <c r="M2" s="70">
        <v>20</v>
      </c>
      <c r="N2" s="22"/>
      <c r="O2" s="26" t="s">
        <v>171</v>
      </c>
      <c r="P2" s="22"/>
      <c r="Q2" s="26" t="s">
        <v>66</v>
      </c>
      <c r="R2" s="26" t="s">
        <v>66</v>
      </c>
      <c r="S2" s="64" t="s">
        <v>267</v>
      </c>
      <c r="T2" s="64" t="s">
        <v>495</v>
      </c>
      <c r="U2" s="65" t="s">
        <v>133</v>
      </c>
      <c r="W2" s="28" t="s">
        <v>167</v>
      </c>
      <c r="X2" s="24"/>
      <c r="Y2" s="37" t="s">
        <v>235</v>
      </c>
      <c r="AA2" s="36" t="s">
        <v>264</v>
      </c>
      <c r="AB2" s="22"/>
      <c r="AC2" s="36" t="s">
        <v>187</v>
      </c>
      <c r="AD2" s="22"/>
      <c r="AE2" s="55"/>
      <c r="AF2" s="55"/>
      <c r="AH2" s="37" t="s">
        <v>235</v>
      </c>
    </row>
    <row r="3" spans="1:34" ht="13.5" customHeight="1" x14ac:dyDescent="0.15">
      <c r="A3" s="10" t="s">
        <v>84</v>
      </c>
      <c r="B3" s="11"/>
      <c r="D3" s="14" t="s">
        <v>110</v>
      </c>
      <c r="E3" s="13"/>
      <c r="F3" s="9"/>
      <c r="G3" s="10" t="s">
        <v>102</v>
      </c>
      <c r="H3" s="11"/>
      <c r="J3" s="8" t="s">
        <v>73</v>
      </c>
      <c r="K3" s="13"/>
      <c r="L3" s="9"/>
      <c r="M3" s="26" t="s">
        <v>526</v>
      </c>
      <c r="N3" s="22"/>
      <c r="O3" s="26" t="s">
        <v>146</v>
      </c>
      <c r="P3" s="22"/>
      <c r="Q3" s="26" t="s">
        <v>67</v>
      </c>
      <c r="R3" s="26" t="s">
        <v>402</v>
      </c>
      <c r="S3" s="64" t="s">
        <v>367</v>
      </c>
      <c r="T3" s="64" t="s">
        <v>496</v>
      </c>
      <c r="U3" s="65" t="s">
        <v>134</v>
      </c>
      <c r="W3" s="28" t="s">
        <v>168</v>
      </c>
      <c r="X3" s="24"/>
      <c r="Y3" s="37" t="s">
        <v>236</v>
      </c>
      <c r="AA3" s="36" t="s">
        <v>181</v>
      </c>
      <c r="AB3" s="22"/>
      <c r="AC3" s="36" t="s">
        <v>638</v>
      </c>
      <c r="AD3" s="22"/>
      <c r="AE3" s="55"/>
      <c r="AF3" s="55"/>
      <c r="AH3" s="37" t="s">
        <v>236</v>
      </c>
    </row>
    <row r="4" spans="1:34" ht="13.5" customHeight="1" x14ac:dyDescent="0.15">
      <c r="A4" s="10" t="s">
        <v>85</v>
      </c>
      <c r="B4" s="11"/>
      <c r="D4" s="14" t="s">
        <v>111</v>
      </c>
      <c r="E4" s="13"/>
      <c r="F4" s="9"/>
      <c r="G4" s="10" t="s">
        <v>103</v>
      </c>
      <c r="H4" s="11"/>
      <c r="J4" s="8" t="s">
        <v>74</v>
      </c>
      <c r="K4" s="13" t="s">
        <v>568</v>
      </c>
      <c r="L4" s="9"/>
      <c r="M4" s="26" t="s">
        <v>527</v>
      </c>
      <c r="N4" s="22"/>
      <c r="O4" s="26" t="s">
        <v>147</v>
      </c>
      <c r="P4" s="22"/>
      <c r="Q4" s="26" t="s">
        <v>274</v>
      </c>
      <c r="R4" s="26" t="s">
        <v>403</v>
      </c>
      <c r="S4" s="64" t="s">
        <v>368</v>
      </c>
      <c r="T4" s="64" t="s">
        <v>497</v>
      </c>
      <c r="U4" s="64" t="s">
        <v>135</v>
      </c>
      <c r="W4" s="28" t="s">
        <v>169</v>
      </c>
      <c r="X4" s="24"/>
      <c r="Y4" s="37" t="s">
        <v>237</v>
      </c>
      <c r="AA4" s="36" t="s">
        <v>183</v>
      </c>
      <c r="AB4" s="22"/>
      <c r="AC4" s="36" t="s">
        <v>640</v>
      </c>
      <c r="AD4" s="22"/>
      <c r="AE4" s="55"/>
      <c r="AF4" s="55"/>
      <c r="AH4" s="37" t="s">
        <v>237</v>
      </c>
    </row>
    <row r="5" spans="1:34" ht="13.5" customHeight="1" x14ac:dyDescent="0.15">
      <c r="A5" s="10" t="s">
        <v>86</v>
      </c>
      <c r="B5" s="11"/>
      <c r="D5" s="14" t="s">
        <v>112</v>
      </c>
      <c r="E5" s="13"/>
      <c r="F5" s="9"/>
      <c r="G5" s="10" t="s">
        <v>104</v>
      </c>
      <c r="H5" s="11"/>
      <c r="J5" s="8" t="s">
        <v>75</v>
      </c>
      <c r="K5" s="13"/>
      <c r="L5" s="9"/>
      <c r="M5" s="22"/>
      <c r="N5" s="22"/>
      <c r="O5" s="26" t="s">
        <v>551</v>
      </c>
      <c r="P5" s="22"/>
      <c r="Q5" s="26" t="s">
        <v>275</v>
      </c>
      <c r="R5" s="26" t="s">
        <v>404</v>
      </c>
      <c r="S5" s="64" t="s">
        <v>369</v>
      </c>
      <c r="T5" s="64" t="s">
        <v>498</v>
      </c>
      <c r="U5" s="64" t="s">
        <v>170</v>
      </c>
      <c r="V5" s="25"/>
      <c r="W5" s="28" t="s">
        <v>247</v>
      </c>
      <c r="X5" s="24"/>
      <c r="Y5" s="37" t="s">
        <v>238</v>
      </c>
      <c r="AA5" s="36" t="s">
        <v>271</v>
      </c>
      <c r="AB5" s="22"/>
      <c r="AC5" s="36" t="s">
        <v>641</v>
      </c>
      <c r="AD5" s="22"/>
      <c r="AE5" s="22"/>
      <c r="AH5" s="37" t="s">
        <v>238</v>
      </c>
    </row>
    <row r="6" spans="1:34" ht="13.5" customHeight="1" x14ac:dyDescent="0.15">
      <c r="A6" s="10" t="s">
        <v>87</v>
      </c>
      <c r="B6" s="11"/>
      <c r="D6" s="14" t="s">
        <v>113</v>
      </c>
      <c r="E6" s="13"/>
      <c r="F6" s="9"/>
      <c r="G6" s="10" t="s">
        <v>105</v>
      </c>
      <c r="H6" s="11"/>
      <c r="J6" s="8" t="s">
        <v>76</v>
      </c>
      <c r="K6" s="13"/>
      <c r="L6" s="9"/>
      <c r="M6" s="26" t="s">
        <v>249</v>
      </c>
      <c r="N6" s="22"/>
      <c r="O6" s="26" t="s">
        <v>148</v>
      </c>
      <c r="P6" s="22"/>
      <c r="Q6" s="26" t="s">
        <v>276</v>
      </c>
      <c r="R6" s="26" t="s">
        <v>405</v>
      </c>
      <c r="S6" s="64" t="s">
        <v>370</v>
      </c>
      <c r="T6" s="64" t="s">
        <v>499</v>
      </c>
      <c r="U6" s="64" t="s">
        <v>136</v>
      </c>
      <c r="V6" s="25"/>
      <c r="W6" s="28" t="s">
        <v>245</v>
      </c>
      <c r="X6" s="24"/>
      <c r="Y6" s="37" t="s">
        <v>239</v>
      </c>
      <c r="AA6" s="36" t="s">
        <v>272</v>
      </c>
      <c r="AB6" s="22"/>
      <c r="AC6" s="36" t="s">
        <v>642</v>
      </c>
      <c r="AD6" s="22"/>
      <c r="AE6" s="22"/>
      <c r="AH6" s="37" t="s">
        <v>239</v>
      </c>
    </row>
    <row r="7" spans="1:34" ht="13.5" customHeight="1" x14ac:dyDescent="0.15">
      <c r="A7" s="10" t="s">
        <v>88</v>
      </c>
      <c r="B7" s="11"/>
      <c r="D7" s="14" t="s">
        <v>192</v>
      </c>
      <c r="E7" s="13"/>
      <c r="F7" s="9"/>
      <c r="G7" s="10" t="s">
        <v>106</v>
      </c>
      <c r="H7" s="11"/>
      <c r="J7" s="8" t="s">
        <v>77</v>
      </c>
      <c r="K7" s="13"/>
      <c r="L7" s="9"/>
      <c r="M7" s="26"/>
      <c r="N7" s="22"/>
      <c r="O7" s="26" t="s">
        <v>149</v>
      </c>
      <c r="P7" s="22"/>
      <c r="Q7" s="26" t="s">
        <v>277</v>
      </c>
      <c r="R7" s="26" t="s">
        <v>406</v>
      </c>
      <c r="S7" s="64" t="s">
        <v>371</v>
      </c>
      <c r="T7" s="64" t="s">
        <v>500</v>
      </c>
      <c r="U7" s="25"/>
      <c r="V7" s="25"/>
      <c r="W7" s="26" t="s">
        <v>136</v>
      </c>
      <c r="X7" s="24"/>
      <c r="Y7" s="37" t="s">
        <v>240</v>
      </c>
      <c r="Z7" s="58"/>
      <c r="AA7" s="37" t="s">
        <v>261</v>
      </c>
      <c r="AB7" s="22"/>
      <c r="AC7" s="36" t="s">
        <v>643</v>
      </c>
      <c r="AD7" s="22"/>
      <c r="AE7" s="22"/>
      <c r="AH7" s="37" t="s">
        <v>240</v>
      </c>
    </row>
    <row r="8" spans="1:34" ht="13.5" customHeight="1" x14ac:dyDescent="0.15">
      <c r="A8" s="10" t="s">
        <v>89</v>
      </c>
      <c r="B8" s="11"/>
      <c r="D8" s="14" t="s">
        <v>114</v>
      </c>
      <c r="E8" s="13"/>
      <c r="F8" s="9"/>
      <c r="G8" s="10" t="s">
        <v>107</v>
      </c>
      <c r="H8" s="11"/>
      <c r="J8" s="8" t="s">
        <v>78</v>
      </c>
      <c r="K8" s="13"/>
      <c r="L8" s="9"/>
      <c r="M8" s="26" t="s">
        <v>269</v>
      </c>
      <c r="N8" s="22"/>
      <c r="O8" s="26" t="s">
        <v>150</v>
      </c>
      <c r="P8" s="22"/>
      <c r="Q8" s="26" t="s">
        <v>278</v>
      </c>
      <c r="R8" s="26" t="s">
        <v>407</v>
      </c>
      <c r="S8" s="64" t="s">
        <v>372</v>
      </c>
      <c r="T8" s="64" t="s">
        <v>501</v>
      </c>
      <c r="U8" s="25"/>
      <c r="V8" s="25"/>
      <c r="W8" s="25"/>
      <c r="X8" s="24"/>
      <c r="Y8" s="37" t="s">
        <v>241</v>
      </c>
      <c r="AA8" s="36" t="s">
        <v>262</v>
      </c>
      <c r="AB8" s="22"/>
      <c r="AC8" s="36" t="s">
        <v>644</v>
      </c>
      <c r="AD8" s="22"/>
      <c r="AE8" s="22"/>
      <c r="AH8" s="37" t="s">
        <v>241</v>
      </c>
    </row>
    <row r="9" spans="1:34" ht="13.5" customHeight="1" x14ac:dyDescent="0.15">
      <c r="A9" s="10" t="s">
        <v>90</v>
      </c>
      <c r="B9" s="11"/>
      <c r="D9" s="14" t="s">
        <v>193</v>
      </c>
      <c r="E9" s="13"/>
      <c r="F9" s="9"/>
      <c r="G9" s="10" t="s">
        <v>108</v>
      </c>
      <c r="H9" s="11"/>
      <c r="K9" s="15"/>
      <c r="L9" s="9"/>
      <c r="M9" s="26" t="s">
        <v>270</v>
      </c>
      <c r="N9" s="22"/>
      <c r="O9" s="26" t="s">
        <v>151</v>
      </c>
      <c r="P9" s="22"/>
      <c r="Q9" s="26" t="s">
        <v>279</v>
      </c>
      <c r="R9" s="26" t="s">
        <v>408</v>
      </c>
      <c r="S9" s="64" t="s">
        <v>373</v>
      </c>
      <c r="T9" s="64" t="s">
        <v>502</v>
      </c>
      <c r="U9" s="25"/>
      <c r="V9" s="25"/>
      <c r="W9" s="25"/>
      <c r="X9" s="24"/>
      <c r="Y9" s="37" t="s">
        <v>242</v>
      </c>
      <c r="AA9" s="54"/>
      <c r="AB9" s="22"/>
      <c r="AC9" s="36" t="s">
        <v>645</v>
      </c>
      <c r="AD9" s="22"/>
      <c r="AE9" s="22"/>
      <c r="AH9" s="37" t="s">
        <v>242</v>
      </c>
    </row>
    <row r="10" spans="1:34" ht="13.5" customHeight="1" x14ac:dyDescent="0.15">
      <c r="A10" s="10" t="s">
        <v>211</v>
      </c>
      <c r="B10" s="11"/>
      <c r="D10" s="14" t="s">
        <v>115</v>
      </c>
      <c r="E10" s="13"/>
      <c r="F10" s="9"/>
      <c r="G10" s="10" t="s">
        <v>212</v>
      </c>
      <c r="H10" s="11"/>
      <c r="J10" s="9" t="s">
        <v>639</v>
      </c>
      <c r="K10" s="15"/>
      <c r="L10" s="9"/>
      <c r="M10" s="22"/>
      <c r="N10" s="22"/>
      <c r="O10" s="26" t="s">
        <v>152</v>
      </c>
      <c r="P10" s="22"/>
      <c r="Q10" s="26" t="s">
        <v>280</v>
      </c>
      <c r="R10" s="26" t="s">
        <v>409</v>
      </c>
      <c r="S10" s="64" t="s">
        <v>374</v>
      </c>
      <c r="T10" s="64" t="s">
        <v>503</v>
      </c>
      <c r="U10" s="25"/>
      <c r="V10" s="25"/>
      <c r="W10" s="25"/>
      <c r="X10" s="24"/>
      <c r="Y10" s="37" t="s">
        <v>230</v>
      </c>
      <c r="AA10" s="22"/>
      <c r="AB10" s="22"/>
      <c r="AC10" s="36" t="s">
        <v>646</v>
      </c>
      <c r="AD10" s="22"/>
      <c r="AE10" s="22"/>
      <c r="AH10" s="36" t="s">
        <v>228</v>
      </c>
    </row>
    <row r="11" spans="1:34" ht="13.5" customHeight="1" x14ac:dyDescent="0.15">
      <c r="A11" s="10" t="s">
        <v>91</v>
      </c>
      <c r="B11" s="11"/>
      <c r="D11" s="14" t="s">
        <v>116</v>
      </c>
      <c r="E11" s="13"/>
      <c r="F11" s="9"/>
      <c r="G11" s="10" t="s">
        <v>109</v>
      </c>
      <c r="H11" s="11" t="s">
        <v>568</v>
      </c>
      <c r="K11" s="15"/>
      <c r="L11" s="9"/>
      <c r="M11" s="22"/>
      <c r="N11" s="22"/>
      <c r="O11" s="26" t="s">
        <v>153</v>
      </c>
      <c r="P11" s="22"/>
      <c r="Q11" s="26" t="s">
        <v>281</v>
      </c>
      <c r="R11" s="26" t="s">
        <v>410</v>
      </c>
      <c r="S11" s="64" t="s">
        <v>375</v>
      </c>
      <c r="T11" s="64" t="s">
        <v>504</v>
      </c>
      <c r="U11" s="25"/>
      <c r="V11" s="25"/>
      <c r="W11" s="25"/>
      <c r="X11" s="24"/>
      <c r="Y11" s="36" t="s">
        <v>233</v>
      </c>
      <c r="AA11" s="22"/>
      <c r="AB11" s="22"/>
      <c r="AC11" s="36" t="s">
        <v>647</v>
      </c>
      <c r="AD11" s="22"/>
      <c r="AE11" s="22"/>
    </row>
    <row r="12" spans="1:34" ht="13.5" customHeight="1" x14ac:dyDescent="0.15">
      <c r="A12" s="10" t="s">
        <v>92</v>
      </c>
      <c r="B12" s="11"/>
      <c r="D12" s="14" t="s">
        <v>117</v>
      </c>
      <c r="E12" s="13"/>
      <c r="F12" s="9"/>
      <c r="G12" s="9"/>
      <c r="K12" s="15"/>
      <c r="L12" s="9"/>
      <c r="M12" s="23" t="s">
        <v>528</v>
      </c>
      <c r="N12" s="22"/>
      <c r="O12" s="26" t="s">
        <v>154</v>
      </c>
      <c r="P12" s="22"/>
      <c r="Q12" s="26" t="s">
        <v>282</v>
      </c>
      <c r="R12" s="26" t="s">
        <v>411</v>
      </c>
      <c r="S12" s="64" t="s">
        <v>376</v>
      </c>
      <c r="T12" s="64" t="s">
        <v>505</v>
      </c>
      <c r="U12" s="25"/>
      <c r="V12" s="25"/>
      <c r="W12" s="25"/>
      <c r="X12" s="24"/>
      <c r="Y12" s="36" t="s">
        <v>231</v>
      </c>
      <c r="AA12" s="22"/>
      <c r="AB12" s="22"/>
      <c r="AC12" s="36" t="s">
        <v>648</v>
      </c>
      <c r="AD12" s="22"/>
      <c r="AE12" s="22"/>
    </row>
    <row r="13" spans="1:34" ht="13.5" customHeight="1" x14ac:dyDescent="0.15">
      <c r="A13" s="10" t="s">
        <v>93</v>
      </c>
      <c r="B13" s="11"/>
      <c r="D13" s="14" t="s">
        <v>118</v>
      </c>
      <c r="E13" s="13"/>
      <c r="F13" s="9"/>
      <c r="G13" s="9" t="s">
        <v>109</v>
      </c>
      <c r="K13" s="15"/>
      <c r="L13" s="9"/>
      <c r="M13" s="26" t="s">
        <v>171</v>
      </c>
      <c r="N13" s="22"/>
      <c r="O13" s="26" t="s">
        <v>155</v>
      </c>
      <c r="P13" s="22"/>
      <c r="Q13" s="26" t="s">
        <v>283</v>
      </c>
      <c r="R13" s="26" t="s">
        <v>412</v>
      </c>
      <c r="S13" s="64" t="s">
        <v>377</v>
      </c>
      <c r="T13" s="64" t="s">
        <v>506</v>
      </c>
      <c r="U13" s="25"/>
      <c r="V13" s="25"/>
      <c r="W13" s="25"/>
      <c r="X13" s="24"/>
      <c r="Y13" s="36" t="s">
        <v>232</v>
      </c>
      <c r="AA13" s="22"/>
      <c r="AB13" s="22"/>
      <c r="AC13" s="36" t="s">
        <v>649</v>
      </c>
      <c r="AD13" s="22"/>
      <c r="AE13" s="22"/>
    </row>
    <row r="14" spans="1:34" ht="13.5" customHeight="1" x14ac:dyDescent="0.15">
      <c r="A14" s="10" t="s">
        <v>94</v>
      </c>
      <c r="B14" s="11"/>
      <c r="D14" s="14" t="s">
        <v>119</v>
      </c>
      <c r="E14" s="13"/>
      <c r="F14" s="9"/>
      <c r="G14" s="9"/>
      <c r="K14" s="15"/>
      <c r="L14" s="9"/>
      <c r="M14" s="26" t="s">
        <v>529</v>
      </c>
      <c r="N14" s="22"/>
      <c r="O14" s="26" t="s">
        <v>156</v>
      </c>
      <c r="P14" s="22"/>
      <c r="Q14" s="26" t="s">
        <v>284</v>
      </c>
      <c r="R14" s="26" t="s">
        <v>413</v>
      </c>
      <c r="S14" s="64" t="s">
        <v>378</v>
      </c>
      <c r="T14" s="64" t="s">
        <v>507</v>
      </c>
      <c r="U14" s="25"/>
      <c r="V14" s="25"/>
      <c r="W14" s="25"/>
      <c r="X14" s="24"/>
      <c r="Y14" s="54"/>
      <c r="AA14" s="22"/>
      <c r="AB14" s="22"/>
      <c r="AC14" s="36" t="s">
        <v>650</v>
      </c>
      <c r="AD14" s="22"/>
      <c r="AE14" s="22"/>
    </row>
    <row r="15" spans="1:34" ht="13.5" customHeight="1" x14ac:dyDescent="0.15">
      <c r="A15" s="10" t="s">
        <v>95</v>
      </c>
      <c r="B15" s="11"/>
      <c r="D15" s="14" t="s">
        <v>120</v>
      </c>
      <c r="E15" s="13"/>
      <c r="F15" s="9"/>
      <c r="G15" s="9"/>
      <c r="K15" s="15"/>
      <c r="L15" s="9"/>
      <c r="M15" s="26" t="s">
        <v>530</v>
      </c>
      <c r="N15" s="22"/>
      <c r="O15" s="26" t="s">
        <v>157</v>
      </c>
      <c r="P15" s="22"/>
      <c r="Q15" s="26" t="s">
        <v>285</v>
      </c>
      <c r="R15" s="26" t="s">
        <v>414</v>
      </c>
      <c r="S15" s="64" t="s">
        <v>379</v>
      </c>
      <c r="T15" s="64" t="s">
        <v>508</v>
      </c>
      <c r="U15" s="25"/>
      <c r="V15" s="25"/>
      <c r="W15" s="25"/>
      <c r="X15" s="24"/>
      <c r="Y15" s="55"/>
      <c r="AA15" s="22"/>
      <c r="AB15" s="22"/>
      <c r="AC15" s="36" t="s">
        <v>651</v>
      </c>
      <c r="AD15" s="22"/>
      <c r="AE15" s="22"/>
    </row>
    <row r="16" spans="1:34" ht="13.5" customHeight="1" x14ac:dyDescent="0.15">
      <c r="A16" s="10" t="s">
        <v>96</v>
      </c>
      <c r="B16" s="11"/>
      <c r="D16" s="14" t="s">
        <v>121</v>
      </c>
      <c r="E16" s="13"/>
      <c r="F16" s="9"/>
      <c r="G16" s="9"/>
      <c r="K16" s="15"/>
      <c r="L16" s="9"/>
      <c r="M16" s="26" t="s">
        <v>531</v>
      </c>
      <c r="N16" s="22"/>
      <c r="O16" s="26" t="s">
        <v>158</v>
      </c>
      <c r="P16" s="22"/>
      <c r="Q16" s="26" t="s">
        <v>286</v>
      </c>
      <c r="R16" s="26" t="s">
        <v>415</v>
      </c>
      <c r="S16" s="64" t="s">
        <v>380</v>
      </c>
      <c r="T16" s="64" t="s">
        <v>509</v>
      </c>
      <c r="U16" s="25"/>
      <c r="V16" s="25"/>
      <c r="W16" s="25"/>
      <c r="X16" s="24"/>
      <c r="Y16" s="55"/>
      <c r="AA16" s="22"/>
      <c r="AB16" s="22"/>
      <c r="AC16" s="36" t="s">
        <v>652</v>
      </c>
      <c r="AD16" s="22"/>
      <c r="AE16" s="22"/>
    </row>
    <row r="17" spans="1:31" ht="13.5" customHeight="1" x14ac:dyDescent="0.15">
      <c r="A17" s="10" t="s">
        <v>97</v>
      </c>
      <c r="B17" s="11"/>
      <c r="D17" s="14" t="s">
        <v>122</v>
      </c>
      <c r="E17" s="13"/>
      <c r="F17" s="9"/>
      <c r="G17" s="9"/>
      <c r="K17" s="15"/>
      <c r="L17" s="9"/>
      <c r="M17" s="26" t="s">
        <v>532</v>
      </c>
      <c r="N17" s="22"/>
      <c r="O17" s="26" t="s">
        <v>159</v>
      </c>
      <c r="P17" s="22"/>
      <c r="Q17" s="26" t="s">
        <v>287</v>
      </c>
      <c r="R17" s="26" t="s">
        <v>416</v>
      </c>
      <c r="S17" s="64" t="s">
        <v>381</v>
      </c>
      <c r="T17" s="64" t="s">
        <v>510</v>
      </c>
      <c r="U17" s="25"/>
      <c r="V17" s="25"/>
      <c r="W17" s="25"/>
      <c r="X17" s="24"/>
      <c r="Y17" s="55"/>
      <c r="AA17" s="22"/>
      <c r="AB17" s="22"/>
      <c r="AC17" s="36" t="s">
        <v>653</v>
      </c>
      <c r="AD17" s="22"/>
      <c r="AE17" s="22"/>
    </row>
    <row r="18" spans="1:31" ht="13.5" customHeight="1" x14ac:dyDescent="0.15">
      <c r="A18" s="10" t="s">
        <v>98</v>
      </c>
      <c r="B18" s="11"/>
      <c r="D18" s="14" t="s">
        <v>123</v>
      </c>
      <c r="E18" s="13"/>
      <c r="F18" s="9"/>
      <c r="G18" s="9"/>
      <c r="K18" s="15"/>
      <c r="L18" s="9"/>
      <c r="M18" s="26" t="s">
        <v>533</v>
      </c>
      <c r="N18" s="22"/>
      <c r="O18" s="26" t="s">
        <v>160</v>
      </c>
      <c r="P18" s="22"/>
      <c r="Q18" s="26" t="s">
        <v>288</v>
      </c>
      <c r="R18" s="26" t="s">
        <v>417</v>
      </c>
      <c r="S18" s="64" t="s">
        <v>382</v>
      </c>
      <c r="T18" s="64" t="s">
        <v>511</v>
      </c>
      <c r="U18" s="25"/>
      <c r="V18" s="25"/>
      <c r="W18" s="25"/>
      <c r="X18" s="24"/>
      <c r="Y18" s="22"/>
      <c r="AA18" s="22"/>
      <c r="AB18" s="22"/>
      <c r="AC18" s="36" t="s">
        <v>654</v>
      </c>
      <c r="AD18" s="22"/>
      <c r="AE18" s="22"/>
    </row>
    <row r="19" spans="1:31" ht="13.5" customHeight="1" x14ac:dyDescent="0.15">
      <c r="A19" s="10" t="s">
        <v>99</v>
      </c>
      <c r="B19" s="11"/>
      <c r="D19" s="14" t="s">
        <v>124</v>
      </c>
      <c r="E19" s="13"/>
      <c r="F19" s="9"/>
      <c r="G19" s="9"/>
      <c r="K19" s="15"/>
      <c r="L19" s="9"/>
      <c r="M19" s="26" t="s">
        <v>534</v>
      </c>
      <c r="N19" s="22"/>
      <c r="O19" s="26" t="s">
        <v>161</v>
      </c>
      <c r="P19" s="22"/>
      <c r="Q19" s="26" t="s">
        <v>289</v>
      </c>
      <c r="R19" s="26" t="s">
        <v>418</v>
      </c>
      <c r="S19" s="64" t="s">
        <v>383</v>
      </c>
      <c r="T19" s="64" t="s">
        <v>512</v>
      </c>
      <c r="U19" s="25"/>
      <c r="V19" s="25"/>
      <c r="W19" s="25"/>
      <c r="X19" s="24"/>
      <c r="Y19" s="22"/>
      <c r="AA19" s="22"/>
      <c r="AB19" s="22"/>
      <c r="AC19" s="36" t="s">
        <v>655</v>
      </c>
      <c r="AD19" s="22"/>
      <c r="AE19" s="22"/>
    </row>
    <row r="20" spans="1:31" ht="13.5" customHeight="1" x14ac:dyDescent="0.15">
      <c r="A20" s="10" t="s">
        <v>203</v>
      </c>
      <c r="B20" s="11"/>
      <c r="D20" s="14" t="s">
        <v>202</v>
      </c>
      <c r="E20" s="13"/>
      <c r="F20" s="9"/>
      <c r="G20" s="9"/>
      <c r="K20" s="15"/>
      <c r="L20" s="9"/>
      <c r="M20" s="26" t="s">
        <v>535</v>
      </c>
      <c r="N20" s="22"/>
      <c r="O20" s="26" t="s">
        <v>162</v>
      </c>
      <c r="P20" s="22"/>
      <c r="Q20" s="26" t="s">
        <v>290</v>
      </c>
      <c r="R20" s="26" t="s">
        <v>419</v>
      </c>
      <c r="S20" s="64" t="s">
        <v>384</v>
      </c>
      <c r="T20" s="64" t="s">
        <v>513</v>
      </c>
      <c r="U20" s="25"/>
      <c r="V20" s="25"/>
      <c r="W20" s="25"/>
      <c r="X20" s="24"/>
      <c r="Y20" s="22"/>
      <c r="AA20" s="22"/>
      <c r="AB20" s="22"/>
      <c r="AC20" s="36" t="s">
        <v>656</v>
      </c>
      <c r="AD20" s="22"/>
      <c r="AE20" s="22"/>
    </row>
    <row r="21" spans="1:31" ht="13.5" customHeight="1" x14ac:dyDescent="0.15">
      <c r="A21" s="10" t="s">
        <v>204</v>
      </c>
      <c r="B21" s="11"/>
      <c r="D21" s="14" t="s">
        <v>125</v>
      </c>
      <c r="E21" s="13"/>
      <c r="F21" s="9"/>
      <c r="G21" s="9"/>
      <c r="K21" s="15"/>
      <c r="L21" s="9"/>
      <c r="M21" s="26" t="s">
        <v>536</v>
      </c>
      <c r="N21" s="22"/>
      <c r="O21" s="26" t="s">
        <v>163</v>
      </c>
      <c r="P21" s="22"/>
      <c r="Q21" s="26" t="s">
        <v>291</v>
      </c>
      <c r="R21" s="26" t="s">
        <v>420</v>
      </c>
      <c r="S21" s="64" t="s">
        <v>385</v>
      </c>
      <c r="T21" s="64" t="s">
        <v>514</v>
      </c>
      <c r="U21" s="25"/>
      <c r="V21" s="25"/>
      <c r="W21" s="25"/>
      <c r="X21" s="24"/>
      <c r="Y21" s="22"/>
      <c r="AA21" s="22"/>
      <c r="AB21" s="22"/>
      <c r="AC21" s="36" t="s">
        <v>657</v>
      </c>
      <c r="AD21" s="22"/>
      <c r="AE21" s="22"/>
    </row>
    <row r="22" spans="1:31" ht="13.5" customHeight="1" x14ac:dyDescent="0.15">
      <c r="A22" s="10" t="s">
        <v>205</v>
      </c>
      <c r="B22" s="11"/>
      <c r="D22" s="14" t="s">
        <v>126</v>
      </c>
      <c r="E22" s="13"/>
      <c r="F22" s="9"/>
      <c r="G22" s="9"/>
      <c r="K22" s="15"/>
      <c r="L22" s="9"/>
      <c r="M22" s="26" t="s">
        <v>537</v>
      </c>
      <c r="N22" s="22"/>
      <c r="O22" s="26" t="s">
        <v>164</v>
      </c>
      <c r="P22" s="22"/>
      <c r="Q22" s="26" t="s">
        <v>292</v>
      </c>
      <c r="R22" s="26" t="s">
        <v>421</v>
      </c>
      <c r="S22" s="64" t="s">
        <v>386</v>
      </c>
      <c r="T22" s="64" t="s">
        <v>515</v>
      </c>
      <c r="U22" s="25"/>
      <c r="V22" s="25"/>
      <c r="W22" s="25"/>
      <c r="X22" s="24"/>
      <c r="Y22" s="22"/>
      <c r="AA22" s="22"/>
      <c r="AB22" s="22"/>
      <c r="AC22" s="36" t="s">
        <v>658</v>
      </c>
      <c r="AD22" s="22"/>
      <c r="AE22" s="22"/>
    </row>
    <row r="23" spans="1:31" ht="13.5" customHeight="1" x14ac:dyDescent="0.15">
      <c r="A23" s="10" t="s">
        <v>206</v>
      </c>
      <c r="B23" s="11"/>
      <c r="D23" s="14" t="s">
        <v>127</v>
      </c>
      <c r="E23" s="13"/>
      <c r="F23" s="9"/>
      <c r="G23" s="9"/>
      <c r="K23" s="15"/>
      <c r="L23" s="9"/>
      <c r="M23" s="26" t="s">
        <v>538</v>
      </c>
      <c r="N23" s="22"/>
      <c r="O23" s="26" t="s">
        <v>554</v>
      </c>
      <c r="P23" s="22"/>
      <c r="Q23" s="26" t="s">
        <v>293</v>
      </c>
      <c r="R23" s="26" t="s">
        <v>422</v>
      </c>
      <c r="S23" s="64" t="s">
        <v>387</v>
      </c>
      <c r="T23" s="64" t="s">
        <v>516</v>
      </c>
      <c r="U23" s="25"/>
      <c r="V23" s="25"/>
      <c r="W23" s="25"/>
      <c r="X23" s="24"/>
      <c r="Y23" s="22"/>
      <c r="AA23" s="22"/>
      <c r="AB23" s="22"/>
      <c r="AC23" s="36" t="s">
        <v>659</v>
      </c>
      <c r="AD23" s="22"/>
      <c r="AE23" s="22"/>
    </row>
    <row r="24" spans="1:31" ht="13.5" customHeight="1" x14ac:dyDescent="0.15">
      <c r="A24" s="61" t="s">
        <v>263</v>
      </c>
      <c r="B24" s="11"/>
      <c r="D24" s="14" t="s">
        <v>265</v>
      </c>
      <c r="E24" s="13"/>
      <c r="F24" s="9"/>
      <c r="G24" s="9"/>
      <c r="K24" s="15"/>
      <c r="L24" s="9"/>
      <c r="M24" s="26" t="s">
        <v>539</v>
      </c>
      <c r="N24" s="22"/>
      <c r="O24" s="22"/>
      <c r="P24" s="22"/>
      <c r="Q24" s="26" t="s">
        <v>294</v>
      </c>
      <c r="R24" s="26" t="s">
        <v>423</v>
      </c>
      <c r="S24" s="64" t="s">
        <v>388</v>
      </c>
      <c r="T24" s="64" t="s">
        <v>517</v>
      </c>
      <c r="U24" s="25"/>
      <c r="V24" s="25"/>
      <c r="W24" s="25"/>
      <c r="X24" s="24"/>
      <c r="Y24" s="22"/>
      <c r="AA24" s="22"/>
      <c r="AB24" s="22"/>
      <c r="AC24" s="36" t="s">
        <v>660</v>
      </c>
      <c r="AD24" s="22"/>
      <c r="AE24" s="22"/>
    </row>
    <row r="25" spans="1:31" ht="13.5" customHeight="1" x14ac:dyDescent="0.15">
      <c r="A25" s="63"/>
      <c r="B25" s="62"/>
      <c r="D25" s="14" t="s">
        <v>128</v>
      </c>
      <c r="E25" s="13"/>
      <c r="F25" s="9"/>
      <c r="G25" s="9"/>
      <c r="K25" s="15"/>
      <c r="L25" s="9"/>
      <c r="M25" s="26" t="s">
        <v>540</v>
      </c>
      <c r="N25" s="22"/>
      <c r="O25" s="22"/>
      <c r="P25" s="22"/>
      <c r="Q25" s="26" t="s">
        <v>295</v>
      </c>
      <c r="R25" s="26" t="s">
        <v>424</v>
      </c>
      <c r="S25" s="64" t="s">
        <v>389</v>
      </c>
      <c r="T25" s="64" t="s">
        <v>518</v>
      </c>
      <c r="U25" s="25"/>
      <c r="V25" s="25"/>
      <c r="W25" s="25"/>
      <c r="X25" s="24"/>
      <c r="Y25" s="22"/>
      <c r="AA25" s="22"/>
      <c r="AB25" s="22"/>
      <c r="AC25" s="36" t="s">
        <v>661</v>
      </c>
      <c r="AD25" s="22"/>
      <c r="AE25" s="22"/>
    </row>
    <row r="26" spans="1:31" ht="13.5" customHeight="1" x14ac:dyDescent="0.15">
      <c r="A26" s="60"/>
      <c r="B26" s="59"/>
      <c r="D26" s="14" t="s">
        <v>129</v>
      </c>
      <c r="E26" s="13"/>
      <c r="F26" s="9"/>
      <c r="G26" s="9"/>
      <c r="K26" s="15"/>
      <c r="L26" s="9"/>
      <c r="M26" s="26" t="s">
        <v>541</v>
      </c>
      <c r="N26" s="22"/>
      <c r="O26" s="22"/>
      <c r="P26" s="22"/>
      <c r="Q26" s="26" t="s">
        <v>296</v>
      </c>
      <c r="R26" s="26" t="s">
        <v>425</v>
      </c>
      <c r="S26" s="64" t="s">
        <v>390</v>
      </c>
      <c r="T26" s="64" t="s">
        <v>519</v>
      </c>
      <c r="U26" s="25"/>
      <c r="V26" s="25"/>
      <c r="W26" s="25"/>
      <c r="X26" s="24"/>
      <c r="Y26" s="22"/>
      <c r="AA26" s="22"/>
      <c r="AB26" s="22"/>
      <c r="AC26" s="36" t="s">
        <v>662</v>
      </c>
      <c r="AD26" s="22"/>
      <c r="AE26" s="22"/>
    </row>
    <row r="27" spans="1:31" ht="13.5" customHeight="1" x14ac:dyDescent="0.15">
      <c r="A27" s="9" t="s">
        <v>573</v>
      </c>
      <c r="B27" s="9"/>
      <c r="D27" s="14" t="s">
        <v>130</v>
      </c>
      <c r="E27" s="13"/>
      <c r="F27" s="9"/>
      <c r="G27" s="9"/>
      <c r="K27" s="15"/>
      <c r="L27" s="9"/>
      <c r="M27" s="26" t="s">
        <v>542</v>
      </c>
      <c r="N27" s="22"/>
      <c r="O27" s="22"/>
      <c r="P27" s="22"/>
      <c r="Q27" s="26" t="s">
        <v>297</v>
      </c>
      <c r="R27" s="26" t="s">
        <v>426</v>
      </c>
      <c r="S27" s="64" t="s">
        <v>391</v>
      </c>
      <c r="T27" s="64" t="s">
        <v>520</v>
      </c>
      <c r="U27" s="25"/>
      <c r="V27" s="25"/>
      <c r="W27" s="25"/>
      <c r="X27" s="24"/>
      <c r="Y27" s="22"/>
      <c r="AA27" s="22"/>
      <c r="AB27" s="22"/>
      <c r="AC27" s="36" t="s">
        <v>663</v>
      </c>
      <c r="AD27" s="22"/>
      <c r="AE27" s="22"/>
    </row>
    <row r="28" spans="1:31" ht="13.5" customHeight="1" x14ac:dyDescent="0.15">
      <c r="B28" s="9"/>
      <c r="D28" s="14" t="s">
        <v>131</v>
      </c>
      <c r="E28" s="13"/>
      <c r="F28" s="9"/>
      <c r="G28" s="9"/>
      <c r="K28" s="15"/>
      <c r="L28" s="9"/>
      <c r="M28" s="26" t="s">
        <v>543</v>
      </c>
      <c r="N28" s="22"/>
      <c r="O28" s="22"/>
      <c r="P28" s="22"/>
      <c r="Q28" s="26" t="s">
        <v>298</v>
      </c>
      <c r="R28" s="26" t="s">
        <v>427</v>
      </c>
      <c r="S28" s="64" t="s">
        <v>392</v>
      </c>
      <c r="T28" s="64" t="s">
        <v>521</v>
      </c>
      <c r="U28" s="25"/>
      <c r="V28" s="25"/>
      <c r="W28" s="25"/>
      <c r="X28" s="24"/>
      <c r="Y28" s="22"/>
      <c r="AA28" s="22"/>
      <c r="AB28" s="22"/>
      <c r="AC28" s="36" t="s">
        <v>188</v>
      </c>
      <c r="AD28" s="22"/>
      <c r="AE28" s="22"/>
    </row>
    <row r="29" spans="1:31" ht="13.5" customHeight="1" x14ac:dyDescent="0.15">
      <c r="A29" s="9"/>
      <c r="B29" s="9"/>
      <c r="D29" s="14" t="s">
        <v>194</v>
      </c>
      <c r="E29" s="13"/>
      <c r="F29" s="9"/>
      <c r="G29" s="9"/>
      <c r="K29" s="15"/>
      <c r="L29" s="9"/>
      <c r="M29" s="26" t="s">
        <v>544</v>
      </c>
      <c r="N29" s="22"/>
      <c r="O29" s="22"/>
      <c r="P29" s="22"/>
      <c r="Q29" s="26" t="s">
        <v>299</v>
      </c>
      <c r="R29" s="26" t="s">
        <v>428</v>
      </c>
      <c r="S29" s="64" t="s">
        <v>393</v>
      </c>
      <c r="T29" s="64" t="s">
        <v>522</v>
      </c>
      <c r="U29" s="25"/>
      <c r="V29" s="25"/>
      <c r="W29" s="25"/>
      <c r="X29" s="24"/>
      <c r="Y29" s="22"/>
      <c r="AA29" s="22"/>
      <c r="AB29" s="22"/>
      <c r="AC29" s="36" t="s">
        <v>664</v>
      </c>
      <c r="AD29" s="22"/>
      <c r="AE29" s="22"/>
    </row>
    <row r="30" spans="1:31" ht="13.5" customHeight="1" x14ac:dyDescent="0.15">
      <c r="A30" s="9"/>
      <c r="B30" s="9"/>
      <c r="D30" s="14" t="s">
        <v>195</v>
      </c>
      <c r="E30" s="13"/>
      <c r="F30" s="9"/>
      <c r="G30" s="9"/>
      <c r="K30" s="15"/>
      <c r="L30" s="9"/>
      <c r="M30" s="26" t="s">
        <v>545</v>
      </c>
      <c r="N30" s="22"/>
      <c r="O30" s="22"/>
      <c r="P30" s="22"/>
      <c r="Q30" s="26" t="s">
        <v>300</v>
      </c>
      <c r="R30" s="26" t="s">
        <v>429</v>
      </c>
      <c r="S30" s="64" t="s">
        <v>394</v>
      </c>
      <c r="T30" s="64" t="s">
        <v>523</v>
      </c>
      <c r="U30" s="25"/>
      <c r="V30" s="25"/>
      <c r="W30" s="25"/>
      <c r="X30" s="24"/>
      <c r="Y30" s="22"/>
      <c r="AA30" s="22"/>
      <c r="AB30" s="22"/>
      <c r="AC30" s="36" t="s">
        <v>665</v>
      </c>
      <c r="AD30" s="22"/>
      <c r="AE30" s="22"/>
    </row>
    <row r="31" spans="1:31" ht="13.5" customHeight="1" x14ac:dyDescent="0.15">
      <c r="A31" s="9"/>
      <c r="B31" s="9"/>
      <c r="D31" s="14" t="s">
        <v>196</v>
      </c>
      <c r="E31" s="13"/>
      <c r="F31" s="9"/>
      <c r="G31" s="9"/>
      <c r="K31" s="15"/>
      <c r="L31" s="9"/>
      <c r="M31" s="26" t="s">
        <v>546</v>
      </c>
      <c r="N31" s="22"/>
      <c r="O31" s="22"/>
      <c r="P31" s="22"/>
      <c r="Q31" s="26" t="s">
        <v>301</v>
      </c>
      <c r="R31" s="26" t="s">
        <v>430</v>
      </c>
      <c r="S31" s="64" t="s">
        <v>395</v>
      </c>
      <c r="T31" s="64" t="s">
        <v>524</v>
      </c>
      <c r="U31" s="25"/>
      <c r="V31" s="25"/>
      <c r="W31" s="25"/>
      <c r="X31" s="24"/>
      <c r="Y31" s="22"/>
      <c r="AA31" s="22"/>
      <c r="AB31" s="22"/>
      <c r="AC31" s="36" t="s">
        <v>666</v>
      </c>
      <c r="AD31" s="22"/>
      <c r="AE31" s="22"/>
    </row>
    <row r="32" spans="1:31" ht="13.5" customHeight="1" x14ac:dyDescent="0.15">
      <c r="A32" s="9"/>
      <c r="B32" s="9"/>
      <c r="D32" s="14" t="s">
        <v>197</v>
      </c>
      <c r="E32" s="13"/>
      <c r="F32" s="9"/>
      <c r="G32" s="9"/>
      <c r="K32" s="15"/>
      <c r="L32" s="9"/>
      <c r="M32" s="26" t="s">
        <v>547</v>
      </c>
      <c r="N32" s="22"/>
      <c r="O32" s="22"/>
      <c r="P32" s="22"/>
      <c r="Q32" s="26" t="s">
        <v>302</v>
      </c>
      <c r="R32" s="26" t="s">
        <v>431</v>
      </c>
      <c r="S32" s="64" t="s">
        <v>68</v>
      </c>
      <c r="T32" s="64" t="s">
        <v>68</v>
      </c>
      <c r="U32" s="25"/>
      <c r="V32" s="25"/>
      <c r="W32" s="25"/>
      <c r="X32" s="24"/>
      <c r="Y32" s="22"/>
      <c r="AA32" s="22"/>
      <c r="AB32" s="22"/>
      <c r="AC32" s="36" t="s">
        <v>667</v>
      </c>
      <c r="AD32" s="22"/>
      <c r="AE32" s="22"/>
    </row>
    <row r="33" spans="1:31" ht="13.5" customHeight="1" x14ac:dyDescent="0.15">
      <c r="A33" s="9"/>
      <c r="B33" s="9"/>
      <c r="D33" s="14" t="s">
        <v>198</v>
      </c>
      <c r="E33" s="13"/>
      <c r="F33" s="9"/>
      <c r="G33" s="9"/>
      <c r="K33" s="15"/>
      <c r="L33" s="9"/>
      <c r="M33" s="26" t="s">
        <v>548</v>
      </c>
      <c r="N33" s="22"/>
      <c r="O33" s="22"/>
      <c r="P33" s="22"/>
      <c r="Q33" s="26" t="s">
        <v>303</v>
      </c>
      <c r="R33" s="26" t="s">
        <v>432</v>
      </c>
      <c r="S33" s="49"/>
      <c r="T33" s="25"/>
      <c r="U33" s="25"/>
      <c r="V33" s="25"/>
      <c r="W33" s="25"/>
      <c r="X33" s="24"/>
      <c r="Y33" s="22"/>
      <c r="AA33" s="22"/>
      <c r="AB33" s="22"/>
      <c r="AC33" s="36" t="s">
        <v>668</v>
      </c>
      <c r="AD33" s="22"/>
      <c r="AE33" s="22"/>
    </row>
    <row r="34" spans="1:31" ht="13.5" customHeight="1" x14ac:dyDescent="0.15">
      <c r="A34" s="9"/>
      <c r="B34" s="9"/>
      <c r="D34" s="14" t="s">
        <v>199</v>
      </c>
      <c r="E34" s="13"/>
      <c r="F34" s="9"/>
      <c r="G34" s="9"/>
      <c r="K34" s="15"/>
      <c r="L34" s="9"/>
      <c r="M34" s="26" t="s">
        <v>549</v>
      </c>
      <c r="N34" s="22"/>
      <c r="O34" s="22"/>
      <c r="P34" s="22"/>
      <c r="Q34" s="26" t="s">
        <v>304</v>
      </c>
      <c r="R34" s="26" t="s">
        <v>433</v>
      </c>
      <c r="S34" s="27"/>
      <c r="T34" s="25"/>
      <c r="U34" s="25"/>
      <c r="V34" s="25"/>
      <c r="W34" s="25"/>
      <c r="X34" s="24"/>
      <c r="Y34" s="22"/>
      <c r="AA34" s="22"/>
      <c r="AB34" s="22"/>
      <c r="AC34" s="36" t="s">
        <v>669</v>
      </c>
      <c r="AD34" s="22"/>
      <c r="AE34" s="22"/>
    </row>
    <row r="35" spans="1:31" ht="13.5" customHeight="1" x14ac:dyDescent="0.15">
      <c r="A35" s="9"/>
      <c r="B35" s="9"/>
      <c r="D35" s="14" t="s">
        <v>200</v>
      </c>
      <c r="E35" s="13"/>
      <c r="F35" s="9"/>
      <c r="G35" s="9"/>
      <c r="K35" s="15"/>
      <c r="L35" s="9"/>
      <c r="M35" s="22"/>
      <c r="N35" s="22"/>
      <c r="O35" s="22"/>
      <c r="P35" s="22"/>
      <c r="Q35" s="26" t="s">
        <v>305</v>
      </c>
      <c r="R35" s="26" t="s">
        <v>434</v>
      </c>
      <c r="S35" s="27"/>
      <c r="T35" s="27"/>
      <c r="U35" s="25"/>
      <c r="V35" s="27"/>
      <c r="W35" s="27"/>
      <c r="X35" s="24"/>
      <c r="Y35" s="22"/>
      <c r="AA35" s="22"/>
      <c r="AB35" s="22"/>
      <c r="AC35" s="36" t="s">
        <v>670</v>
      </c>
      <c r="AD35" s="22"/>
      <c r="AE35" s="22"/>
    </row>
    <row r="36" spans="1:31" ht="13.5" customHeight="1" x14ac:dyDescent="0.15">
      <c r="A36" s="9"/>
      <c r="B36" s="9"/>
      <c r="D36" s="14" t="s">
        <v>201</v>
      </c>
      <c r="E36" s="13"/>
      <c r="F36" s="9"/>
      <c r="G36" s="9"/>
      <c r="K36" s="15"/>
      <c r="L36" s="9"/>
      <c r="M36" s="26" t="s">
        <v>550</v>
      </c>
      <c r="N36" s="22"/>
      <c r="O36" s="22"/>
      <c r="P36" s="22"/>
      <c r="Q36" s="26" t="s">
        <v>306</v>
      </c>
      <c r="R36" s="26" t="s">
        <v>435</v>
      </c>
      <c r="S36" s="27"/>
      <c r="T36" s="27"/>
      <c r="U36" s="27"/>
      <c r="V36" s="27"/>
      <c r="W36" s="27"/>
      <c r="X36" s="24"/>
      <c r="Y36" s="22"/>
      <c r="AA36" s="22"/>
      <c r="AB36" s="22"/>
      <c r="AC36" s="36" t="s">
        <v>671</v>
      </c>
      <c r="AD36" s="22"/>
      <c r="AE36" s="22"/>
    </row>
    <row r="37" spans="1:31" ht="13.5" customHeight="1" x14ac:dyDescent="0.15">
      <c r="A37" s="9"/>
      <c r="B37" s="9"/>
      <c r="E37" s="15"/>
      <c r="F37" s="9"/>
      <c r="G37" s="9"/>
      <c r="K37" s="15"/>
      <c r="L37" s="9"/>
      <c r="M37" s="26"/>
      <c r="N37" s="22"/>
      <c r="O37" s="22"/>
      <c r="P37" s="22"/>
      <c r="Q37" s="26" t="s">
        <v>307</v>
      </c>
      <c r="R37" s="26" t="s">
        <v>436</v>
      </c>
      <c r="S37" s="27"/>
      <c r="T37" s="27"/>
      <c r="U37" s="27"/>
      <c r="V37" s="27"/>
      <c r="W37" s="27"/>
      <c r="X37" s="24"/>
      <c r="Y37" s="22"/>
      <c r="AA37" s="22"/>
      <c r="AB37" s="22"/>
      <c r="AC37" s="36" t="s">
        <v>672</v>
      </c>
      <c r="AD37" s="22"/>
      <c r="AE37" s="22"/>
    </row>
    <row r="38" spans="1:31" x14ac:dyDescent="0.15">
      <c r="A38" s="9"/>
      <c r="B38" s="9"/>
      <c r="E38" s="15"/>
      <c r="F38" s="9"/>
      <c r="G38" s="9"/>
      <c r="K38" s="15"/>
      <c r="L38" s="9"/>
      <c r="M38" s="26" t="s">
        <v>250</v>
      </c>
      <c r="N38" s="22"/>
      <c r="O38" s="22"/>
      <c r="P38" s="22"/>
      <c r="Q38" s="26" t="s">
        <v>308</v>
      </c>
      <c r="R38" s="26" t="s">
        <v>437</v>
      </c>
      <c r="S38" s="27"/>
      <c r="T38" s="27"/>
      <c r="U38" s="27"/>
      <c r="V38" s="27"/>
      <c r="W38" s="27"/>
      <c r="X38" s="24"/>
      <c r="Y38" s="22"/>
      <c r="AA38" s="22"/>
      <c r="AB38" s="22"/>
      <c r="AC38" s="36" t="s">
        <v>673</v>
      </c>
      <c r="AD38" s="22"/>
      <c r="AE38" s="22"/>
    </row>
    <row r="39" spans="1:31" x14ac:dyDescent="0.15">
      <c r="A39" s="9"/>
      <c r="B39" s="9"/>
      <c r="D39" s="9" t="s">
        <v>637</v>
      </c>
      <c r="E39" s="15"/>
      <c r="F39" s="9"/>
      <c r="G39" s="9"/>
      <c r="K39" s="15"/>
      <c r="L39" s="9"/>
      <c r="M39" s="26" t="s">
        <v>260</v>
      </c>
      <c r="N39" s="22"/>
      <c r="O39" s="22"/>
      <c r="P39" s="22"/>
      <c r="Q39" s="26" t="s">
        <v>309</v>
      </c>
      <c r="R39" s="26" t="s">
        <v>438</v>
      </c>
      <c r="S39" s="27"/>
      <c r="T39" s="27"/>
      <c r="U39" s="27"/>
      <c r="V39" s="27"/>
      <c r="W39" s="27"/>
      <c r="X39" s="24"/>
      <c r="Y39" s="22"/>
      <c r="AA39" s="22"/>
      <c r="AB39" s="22"/>
      <c r="AC39" s="36" t="s">
        <v>674</v>
      </c>
      <c r="AD39" s="22"/>
      <c r="AE39" s="22"/>
    </row>
    <row r="40" spans="1:31" x14ac:dyDescent="0.15">
      <c r="A40" s="9"/>
      <c r="B40" s="9"/>
      <c r="E40" s="15"/>
      <c r="F40" s="9"/>
      <c r="G40" s="9"/>
      <c r="K40" s="15"/>
      <c r="L40" s="9"/>
      <c r="M40" s="22"/>
      <c r="N40" s="22"/>
      <c r="O40" s="22"/>
      <c r="P40" s="22"/>
      <c r="Q40" s="26" t="s">
        <v>310</v>
      </c>
      <c r="R40" s="26" t="s">
        <v>439</v>
      </c>
      <c r="S40" s="27"/>
      <c r="T40" s="27"/>
      <c r="U40" s="27"/>
      <c r="V40" s="27"/>
      <c r="W40" s="27"/>
      <c r="X40" s="24"/>
      <c r="Y40" s="22"/>
      <c r="AA40" s="22"/>
      <c r="AB40" s="22"/>
      <c r="AC40" s="36" t="s">
        <v>675</v>
      </c>
      <c r="AD40" s="22"/>
      <c r="AE40" s="22"/>
    </row>
    <row r="41" spans="1:31" x14ac:dyDescent="0.15">
      <c r="A41" s="9"/>
      <c r="B41" s="9"/>
      <c r="E41" s="15"/>
      <c r="F41" s="9"/>
      <c r="G41" s="9"/>
      <c r="K41" s="15"/>
      <c r="L41" s="9"/>
      <c r="M41" s="22"/>
      <c r="N41" s="22"/>
      <c r="O41" s="22"/>
      <c r="P41" s="22"/>
      <c r="Q41" s="26" t="s">
        <v>311</v>
      </c>
      <c r="R41" s="26" t="s">
        <v>440</v>
      </c>
      <c r="S41" s="27"/>
      <c r="T41" s="27"/>
      <c r="U41" s="27"/>
      <c r="V41" s="27"/>
      <c r="W41" s="27"/>
      <c r="X41" s="24"/>
      <c r="Y41" s="22"/>
      <c r="AA41" s="22"/>
      <c r="AB41" s="22"/>
      <c r="AC41" s="36" t="s">
        <v>676</v>
      </c>
      <c r="AD41" s="22"/>
      <c r="AE41" s="22"/>
    </row>
    <row r="42" spans="1:31" x14ac:dyDescent="0.15">
      <c r="A42" s="9"/>
      <c r="B42" s="9"/>
      <c r="E42" s="15"/>
      <c r="F42" s="9"/>
      <c r="G42" s="9"/>
      <c r="K42" s="15"/>
      <c r="L42" s="9"/>
      <c r="M42" s="22"/>
      <c r="N42" s="22"/>
      <c r="O42" s="22"/>
      <c r="P42" s="22"/>
      <c r="Q42" s="26" t="s">
        <v>312</v>
      </c>
      <c r="R42" s="26" t="s">
        <v>441</v>
      </c>
      <c r="S42" s="27"/>
      <c r="T42" s="27"/>
      <c r="U42" s="27"/>
      <c r="V42" s="27"/>
      <c r="W42" s="27"/>
      <c r="X42" s="24"/>
      <c r="Y42" s="22"/>
      <c r="AA42" s="22"/>
      <c r="AB42" s="22"/>
      <c r="AC42" s="36" t="s">
        <v>677</v>
      </c>
      <c r="AD42" s="22"/>
      <c r="AE42" s="22"/>
    </row>
    <row r="43" spans="1:31" x14ac:dyDescent="0.15">
      <c r="A43" s="9"/>
      <c r="B43" s="9"/>
      <c r="E43" s="15"/>
      <c r="F43" s="9"/>
      <c r="G43" s="9"/>
      <c r="K43" s="15"/>
      <c r="L43" s="9"/>
      <c r="M43" s="22"/>
      <c r="N43" s="22"/>
      <c r="O43" s="22"/>
      <c r="P43" s="22"/>
      <c r="Q43" s="26" t="s">
        <v>313</v>
      </c>
      <c r="R43" s="26" t="s">
        <v>442</v>
      </c>
      <c r="S43" s="27"/>
      <c r="T43" s="27"/>
      <c r="U43" s="27"/>
      <c r="V43" s="27"/>
      <c r="W43" s="27"/>
      <c r="X43" s="24"/>
      <c r="Y43" s="22"/>
      <c r="AA43" s="22"/>
      <c r="AB43" s="22"/>
      <c r="AC43" s="36" t="s">
        <v>678</v>
      </c>
      <c r="AD43" s="22"/>
      <c r="AE43" s="22"/>
    </row>
    <row r="44" spans="1:31" x14ac:dyDescent="0.15">
      <c r="A44" s="9"/>
      <c r="B44" s="9"/>
      <c r="E44" s="15"/>
      <c r="F44" s="9"/>
      <c r="G44" s="9"/>
      <c r="K44" s="15"/>
      <c r="L44" s="9"/>
      <c r="M44" s="22"/>
      <c r="N44" s="22"/>
      <c r="O44" s="22"/>
      <c r="P44" s="22"/>
      <c r="Q44" s="26" t="s">
        <v>314</v>
      </c>
      <c r="R44" s="26" t="s">
        <v>443</v>
      </c>
      <c r="S44" s="27"/>
      <c r="T44" s="27"/>
      <c r="U44" s="27"/>
      <c r="V44" s="27"/>
      <c r="W44" s="27"/>
      <c r="X44" s="24"/>
      <c r="Y44" s="22"/>
      <c r="AA44" s="22"/>
      <c r="AB44" s="22"/>
      <c r="AC44" s="36" t="s">
        <v>679</v>
      </c>
      <c r="AD44" s="22"/>
      <c r="AE44" s="22"/>
    </row>
    <row r="45" spans="1:31" x14ac:dyDescent="0.15">
      <c r="A45" s="9"/>
      <c r="B45" s="9"/>
      <c r="E45" s="15"/>
      <c r="F45" s="9"/>
      <c r="G45" s="9"/>
      <c r="K45" s="15"/>
      <c r="L45" s="9"/>
      <c r="M45" s="22"/>
      <c r="N45" s="22"/>
      <c r="O45" s="22"/>
      <c r="P45" s="22"/>
      <c r="Q45" s="26" t="s">
        <v>315</v>
      </c>
      <c r="R45" s="26" t="s">
        <v>444</v>
      </c>
      <c r="S45" s="27"/>
      <c r="T45" s="27"/>
      <c r="U45" s="27"/>
      <c r="V45" s="27"/>
      <c r="W45" s="27"/>
      <c r="X45" s="24"/>
      <c r="Y45" s="22"/>
      <c r="AA45" s="22"/>
      <c r="AB45" s="22"/>
      <c r="AC45" s="36" t="s">
        <v>680</v>
      </c>
      <c r="AD45" s="22"/>
      <c r="AE45" s="22"/>
    </row>
    <row r="46" spans="1:31" x14ac:dyDescent="0.15">
      <c r="A46" s="9"/>
      <c r="B46" s="9"/>
      <c r="E46" s="15"/>
      <c r="F46" s="9"/>
      <c r="G46" s="9"/>
      <c r="K46" s="15"/>
      <c r="L46" s="9"/>
      <c r="M46" s="22"/>
      <c r="N46" s="22"/>
      <c r="O46" s="22"/>
      <c r="P46" s="22"/>
      <c r="Q46" s="26" t="s">
        <v>316</v>
      </c>
      <c r="R46" s="26" t="s">
        <v>445</v>
      </c>
      <c r="S46" s="27"/>
      <c r="T46" s="27"/>
      <c r="U46" s="27"/>
      <c r="V46" s="27"/>
      <c r="W46" s="27"/>
      <c r="X46" s="24"/>
      <c r="Y46" s="22"/>
      <c r="AA46" s="22"/>
      <c r="AB46" s="22"/>
      <c r="AC46" s="36" t="s">
        <v>681</v>
      </c>
      <c r="AD46" s="22"/>
      <c r="AE46" s="22"/>
    </row>
    <row r="47" spans="1:31" x14ac:dyDescent="0.15">
      <c r="A47" s="9"/>
      <c r="B47" s="9"/>
      <c r="E47" s="15"/>
      <c r="F47" s="9"/>
      <c r="G47" s="9"/>
      <c r="K47" s="15"/>
      <c r="L47" s="9"/>
      <c r="M47" s="22"/>
      <c r="N47" s="22"/>
      <c r="O47" s="22"/>
      <c r="P47" s="22"/>
      <c r="Q47" s="26" t="s">
        <v>317</v>
      </c>
      <c r="R47" s="26" t="s">
        <v>446</v>
      </c>
      <c r="S47" s="27"/>
      <c r="T47" s="27"/>
      <c r="U47" s="27"/>
      <c r="V47" s="27"/>
      <c r="W47" s="27"/>
      <c r="X47" s="24"/>
      <c r="Y47" s="22"/>
      <c r="AA47" s="22"/>
      <c r="AB47" s="22"/>
      <c r="AC47" s="36" t="s">
        <v>682</v>
      </c>
      <c r="AD47" s="22"/>
      <c r="AE47" s="22"/>
    </row>
    <row r="48" spans="1:31" x14ac:dyDescent="0.15">
      <c r="A48" s="9"/>
      <c r="B48" s="9"/>
      <c r="E48" s="15"/>
      <c r="F48" s="9"/>
      <c r="G48" s="9"/>
      <c r="K48" s="15"/>
      <c r="L48" s="9"/>
      <c r="M48" s="22"/>
      <c r="N48" s="22"/>
      <c r="O48" s="22"/>
      <c r="P48" s="22"/>
      <c r="Q48" s="26" t="s">
        <v>318</v>
      </c>
      <c r="R48" s="26" t="s">
        <v>447</v>
      </c>
      <c r="S48" s="27"/>
      <c r="T48" s="27"/>
      <c r="U48" s="27"/>
      <c r="V48" s="27"/>
      <c r="W48" s="27"/>
      <c r="X48" s="24"/>
      <c r="Y48" s="22"/>
      <c r="AA48" s="22"/>
      <c r="AB48" s="22"/>
      <c r="AC48" s="36" t="s">
        <v>683</v>
      </c>
      <c r="AD48" s="22"/>
      <c r="AE48" s="22"/>
    </row>
    <row r="49" spans="1:31" x14ac:dyDescent="0.15">
      <c r="A49" s="9"/>
      <c r="B49" s="9"/>
      <c r="E49" s="15"/>
      <c r="F49" s="9"/>
      <c r="G49" s="9"/>
      <c r="K49" s="15"/>
      <c r="L49" s="9"/>
      <c r="M49" s="22"/>
      <c r="N49" s="22"/>
      <c r="O49" s="22"/>
      <c r="P49" s="22"/>
      <c r="Q49" s="26" t="s">
        <v>319</v>
      </c>
      <c r="R49" s="26" t="s">
        <v>448</v>
      </c>
      <c r="S49" s="27"/>
      <c r="T49" s="27"/>
      <c r="U49" s="27"/>
      <c r="V49" s="27"/>
      <c r="W49" s="27"/>
      <c r="X49" s="24"/>
      <c r="Y49" s="22"/>
      <c r="AA49" s="22"/>
      <c r="AB49" s="22"/>
      <c r="AC49" s="36" t="s">
        <v>684</v>
      </c>
      <c r="AD49" s="22"/>
      <c r="AE49" s="22"/>
    </row>
    <row r="50" spans="1:31" x14ac:dyDescent="0.15">
      <c r="A50" s="9"/>
      <c r="B50" s="9"/>
      <c r="E50" s="15"/>
      <c r="F50" s="9"/>
      <c r="G50" s="9"/>
      <c r="K50" s="15"/>
      <c r="L50" s="9"/>
      <c r="M50" s="22"/>
      <c r="N50" s="22"/>
      <c r="O50" s="22"/>
      <c r="P50" s="22"/>
      <c r="Q50" s="26" t="s">
        <v>320</v>
      </c>
      <c r="R50" s="26" t="s">
        <v>449</v>
      </c>
      <c r="S50" s="27"/>
      <c r="T50" s="27"/>
      <c r="U50" s="27"/>
      <c r="V50" s="27"/>
      <c r="W50" s="27"/>
      <c r="X50" s="24"/>
      <c r="Y50" s="22"/>
      <c r="AA50" s="22"/>
      <c r="AB50" s="22"/>
      <c r="AC50" s="22"/>
      <c r="AD50" s="22"/>
      <c r="AE50" s="22"/>
    </row>
    <row r="51" spans="1:31" x14ac:dyDescent="0.15">
      <c r="A51" s="9"/>
      <c r="B51" s="9"/>
      <c r="E51" s="15"/>
      <c r="F51" s="9"/>
      <c r="G51" s="9"/>
      <c r="K51" s="15"/>
      <c r="L51" s="9"/>
      <c r="M51" s="22"/>
      <c r="N51" s="22"/>
      <c r="O51" s="22"/>
      <c r="P51" s="22"/>
      <c r="Q51" s="26" t="s">
        <v>321</v>
      </c>
      <c r="R51" s="26" t="s">
        <v>450</v>
      </c>
      <c r="S51" s="27"/>
      <c r="T51" s="27"/>
      <c r="U51" s="27"/>
      <c r="V51" s="27"/>
      <c r="W51" s="27"/>
      <c r="X51" s="24"/>
      <c r="Y51" s="22"/>
      <c r="AA51" s="22"/>
      <c r="AB51" s="22"/>
      <c r="AC51" s="22"/>
      <c r="AD51" s="22"/>
      <c r="AE51" s="22"/>
    </row>
    <row r="52" spans="1:31" x14ac:dyDescent="0.15">
      <c r="A52" s="9"/>
      <c r="B52" s="9"/>
      <c r="E52" s="15"/>
      <c r="F52" s="9"/>
      <c r="G52" s="9"/>
      <c r="K52" s="15"/>
      <c r="L52" s="9"/>
      <c r="M52" s="22"/>
      <c r="N52" s="22"/>
      <c r="O52" s="22"/>
      <c r="P52" s="22"/>
      <c r="Q52" s="26" t="s">
        <v>322</v>
      </c>
      <c r="R52" s="26" t="s">
        <v>451</v>
      </c>
      <c r="S52" s="27"/>
      <c r="T52" s="27"/>
      <c r="U52" s="27"/>
      <c r="V52" s="27"/>
      <c r="W52" s="27"/>
      <c r="X52" s="24"/>
      <c r="Y52" s="22"/>
      <c r="AA52" s="22"/>
      <c r="AB52" s="22"/>
      <c r="AC52" s="22"/>
      <c r="AD52" s="22"/>
      <c r="AE52" s="22"/>
    </row>
    <row r="53" spans="1:31" x14ac:dyDescent="0.15">
      <c r="A53" s="9"/>
      <c r="B53" s="9"/>
      <c r="E53" s="15"/>
      <c r="F53" s="9"/>
      <c r="G53" s="9"/>
      <c r="K53" s="15"/>
      <c r="L53" s="9"/>
      <c r="M53" s="22"/>
      <c r="N53" s="22"/>
      <c r="O53" s="22"/>
      <c r="P53" s="22"/>
      <c r="Q53" s="26" t="s">
        <v>323</v>
      </c>
      <c r="R53" s="26" t="s">
        <v>452</v>
      </c>
      <c r="S53" s="27"/>
      <c r="T53" s="27"/>
      <c r="U53" s="27"/>
      <c r="V53" s="27"/>
      <c r="W53" s="27"/>
      <c r="X53" s="24"/>
      <c r="Y53" s="22"/>
      <c r="AA53" s="22"/>
      <c r="AB53" s="22"/>
      <c r="AC53" s="22"/>
      <c r="AD53" s="22"/>
      <c r="AE53" s="22"/>
    </row>
    <row r="54" spans="1:31" x14ac:dyDescent="0.15">
      <c r="A54" s="9"/>
      <c r="B54" s="9"/>
      <c r="E54" s="15"/>
      <c r="F54" s="9"/>
      <c r="G54" s="9"/>
      <c r="J54" s="16"/>
      <c r="K54" s="15"/>
      <c r="L54" s="9"/>
      <c r="M54" s="22"/>
      <c r="N54" s="22"/>
      <c r="O54" s="22"/>
      <c r="P54" s="22"/>
      <c r="Q54" s="26" t="s">
        <v>324</v>
      </c>
      <c r="R54" s="26" t="s">
        <v>453</v>
      </c>
      <c r="S54" s="27"/>
      <c r="T54" s="27"/>
      <c r="U54" s="27"/>
      <c r="V54" s="27"/>
      <c r="W54" s="27"/>
      <c r="X54" s="24"/>
      <c r="Y54" s="22"/>
      <c r="AA54" s="22"/>
      <c r="AB54" s="22"/>
      <c r="AC54" s="22"/>
      <c r="AD54" s="22"/>
      <c r="AE54" s="22"/>
    </row>
    <row r="55" spans="1:31" x14ac:dyDescent="0.15">
      <c r="A55" s="9"/>
      <c r="B55" s="9"/>
      <c r="E55" s="15"/>
      <c r="F55" s="9"/>
      <c r="G55" s="9"/>
      <c r="K55" s="15"/>
      <c r="L55" s="9"/>
      <c r="M55" s="22"/>
      <c r="N55" s="22"/>
      <c r="O55" s="22"/>
      <c r="P55" s="22"/>
      <c r="Q55" s="26" t="s">
        <v>325</v>
      </c>
      <c r="R55" s="26" t="s">
        <v>454</v>
      </c>
      <c r="S55" s="27"/>
      <c r="T55" s="27"/>
      <c r="U55" s="27"/>
      <c r="V55" s="27"/>
      <c r="W55" s="27"/>
      <c r="X55" s="24"/>
      <c r="Y55" s="22"/>
      <c r="AA55" s="22"/>
      <c r="AB55" s="22"/>
      <c r="AC55" s="22"/>
      <c r="AD55" s="22"/>
      <c r="AE55" s="22"/>
    </row>
    <row r="56" spans="1:31" x14ac:dyDescent="0.15">
      <c r="A56" s="9"/>
      <c r="B56" s="9"/>
      <c r="E56" s="15"/>
      <c r="F56" s="9"/>
      <c r="G56" s="9"/>
      <c r="K56" s="15"/>
      <c r="L56" s="9"/>
      <c r="M56" s="22"/>
      <c r="N56" s="22"/>
      <c r="O56" s="22"/>
      <c r="P56" s="22"/>
      <c r="Q56" s="26" t="s">
        <v>326</v>
      </c>
      <c r="R56" s="26" t="s">
        <v>455</v>
      </c>
      <c r="S56" s="27"/>
      <c r="T56" s="27"/>
      <c r="U56" s="27"/>
      <c r="V56" s="27"/>
      <c r="W56" s="27"/>
      <c r="X56" s="24"/>
      <c r="Y56" s="22"/>
      <c r="AA56" s="22"/>
      <c r="AB56" s="22"/>
      <c r="AC56" s="22"/>
      <c r="AD56" s="22"/>
      <c r="AE56" s="22"/>
    </row>
    <row r="57" spans="1:31" x14ac:dyDescent="0.15">
      <c r="A57" s="9"/>
      <c r="B57" s="9"/>
      <c r="E57" s="15"/>
      <c r="F57" s="9"/>
      <c r="G57" s="9"/>
      <c r="K57" s="15"/>
      <c r="L57" s="9"/>
      <c r="M57" s="22"/>
      <c r="N57" s="22"/>
      <c r="O57" s="22"/>
      <c r="P57" s="22"/>
      <c r="Q57" s="26" t="s">
        <v>327</v>
      </c>
      <c r="R57" s="26" t="s">
        <v>456</v>
      </c>
      <c r="S57" s="27"/>
      <c r="T57" s="27"/>
      <c r="U57" s="27"/>
      <c r="V57" s="27"/>
      <c r="W57" s="27"/>
      <c r="X57" s="24"/>
      <c r="Y57" s="22"/>
      <c r="AA57" s="22"/>
      <c r="AB57" s="22"/>
      <c r="AC57" s="22"/>
      <c r="AD57" s="22"/>
      <c r="AE57" s="22"/>
    </row>
    <row r="58" spans="1:31" x14ac:dyDescent="0.15">
      <c r="A58" s="9"/>
      <c r="B58" s="9"/>
      <c r="E58" s="15"/>
      <c r="F58" s="9"/>
      <c r="G58" s="9"/>
      <c r="K58" s="15"/>
      <c r="L58" s="9"/>
      <c r="M58" s="22"/>
      <c r="N58" s="22"/>
      <c r="O58" s="22"/>
      <c r="P58" s="22"/>
      <c r="Q58" s="26" t="s">
        <v>328</v>
      </c>
      <c r="R58" s="26" t="s">
        <v>457</v>
      </c>
      <c r="S58" s="27"/>
      <c r="T58" s="27"/>
      <c r="U58" s="27"/>
      <c r="V58" s="27"/>
      <c r="W58" s="27"/>
      <c r="X58" s="24"/>
      <c r="Y58" s="22"/>
      <c r="AA58" s="22"/>
      <c r="AB58" s="22"/>
      <c r="AC58" s="22"/>
      <c r="AD58" s="22"/>
      <c r="AE58" s="22"/>
    </row>
    <row r="59" spans="1:31" x14ac:dyDescent="0.15">
      <c r="A59" s="9"/>
      <c r="B59" s="9"/>
      <c r="E59" s="15"/>
      <c r="F59" s="9"/>
      <c r="G59" s="9"/>
      <c r="K59" s="15"/>
      <c r="L59" s="9"/>
      <c r="M59" s="22"/>
      <c r="N59" s="22"/>
      <c r="O59" s="22"/>
      <c r="P59" s="22"/>
      <c r="Q59" s="26" t="s">
        <v>329</v>
      </c>
      <c r="R59" s="26" t="s">
        <v>458</v>
      </c>
      <c r="S59" s="27"/>
      <c r="T59" s="27"/>
      <c r="U59" s="27"/>
      <c r="V59" s="27"/>
      <c r="W59" s="27"/>
      <c r="X59" s="24"/>
      <c r="Y59" s="22"/>
      <c r="AA59" s="22"/>
      <c r="AB59" s="22"/>
      <c r="AC59" s="22"/>
      <c r="AD59" s="22"/>
      <c r="AE59" s="22"/>
    </row>
    <row r="60" spans="1:31" x14ac:dyDescent="0.15">
      <c r="A60" s="9"/>
      <c r="B60" s="9"/>
      <c r="E60" s="15"/>
      <c r="F60" s="9"/>
      <c r="G60" s="9"/>
      <c r="K60" s="15"/>
      <c r="L60" s="9"/>
      <c r="M60" s="22"/>
      <c r="N60" s="22"/>
      <c r="O60" s="22"/>
      <c r="P60" s="22"/>
      <c r="Q60" s="26" t="s">
        <v>330</v>
      </c>
      <c r="R60" s="26" t="s">
        <v>459</v>
      </c>
      <c r="S60" s="27"/>
      <c r="T60" s="27"/>
      <c r="U60" s="27"/>
      <c r="V60" s="27"/>
      <c r="W60" s="27"/>
      <c r="X60" s="24"/>
      <c r="Y60" s="22"/>
      <c r="AA60" s="22"/>
      <c r="AB60" s="22"/>
      <c r="AC60" s="22"/>
      <c r="AD60" s="22"/>
      <c r="AE60" s="22"/>
    </row>
    <row r="61" spans="1:31" x14ac:dyDescent="0.15">
      <c r="A61" s="9"/>
      <c r="B61" s="9"/>
      <c r="E61" s="15"/>
      <c r="F61" s="9"/>
      <c r="G61" s="9"/>
      <c r="K61" s="15"/>
      <c r="L61" s="9"/>
      <c r="M61" s="22"/>
      <c r="N61" s="22"/>
      <c r="O61" s="22"/>
      <c r="P61" s="22"/>
      <c r="Q61" s="26" t="s">
        <v>331</v>
      </c>
      <c r="R61" s="26" t="s">
        <v>460</v>
      </c>
      <c r="S61" s="27"/>
      <c r="T61" s="27"/>
      <c r="U61" s="27"/>
      <c r="V61" s="27"/>
      <c r="W61" s="27"/>
      <c r="X61" s="24"/>
      <c r="Y61" s="22"/>
      <c r="AA61" s="22"/>
      <c r="AB61" s="22"/>
      <c r="AC61" s="22"/>
      <c r="AD61" s="22"/>
      <c r="AE61" s="22"/>
    </row>
    <row r="62" spans="1:31" x14ac:dyDescent="0.15">
      <c r="A62" s="9"/>
      <c r="B62" s="9"/>
      <c r="E62" s="15"/>
      <c r="F62" s="9"/>
      <c r="G62" s="9"/>
      <c r="K62" s="15"/>
      <c r="L62" s="9"/>
      <c r="M62" s="22"/>
      <c r="N62" s="22"/>
      <c r="O62" s="22"/>
      <c r="P62" s="22"/>
      <c r="Q62" s="26" t="s">
        <v>332</v>
      </c>
      <c r="R62" s="26" t="s">
        <v>461</v>
      </c>
      <c r="S62" s="27"/>
      <c r="T62" s="27"/>
      <c r="U62" s="27"/>
      <c r="V62" s="27"/>
      <c r="W62" s="27"/>
      <c r="X62" s="24"/>
      <c r="Y62" s="22"/>
      <c r="AA62" s="22"/>
      <c r="AB62" s="22"/>
      <c r="AC62" s="22"/>
      <c r="AD62" s="22"/>
      <c r="AE62" s="22"/>
    </row>
    <row r="63" spans="1:31" x14ac:dyDescent="0.15">
      <c r="A63" s="9"/>
      <c r="B63" s="9"/>
      <c r="E63" s="15"/>
      <c r="F63" s="9"/>
      <c r="G63" s="9"/>
      <c r="K63" s="15"/>
      <c r="L63" s="9"/>
      <c r="M63" s="22"/>
      <c r="N63" s="22"/>
      <c r="O63" s="22"/>
      <c r="P63" s="22"/>
      <c r="Q63" s="26" t="s">
        <v>333</v>
      </c>
      <c r="R63" s="26" t="s">
        <v>462</v>
      </c>
      <c r="S63" s="27"/>
      <c r="T63" s="27"/>
      <c r="U63" s="27"/>
      <c r="V63" s="27"/>
      <c r="W63" s="27"/>
      <c r="X63" s="24"/>
      <c r="Y63" s="22"/>
      <c r="AA63" s="22"/>
      <c r="AB63" s="22"/>
      <c r="AC63" s="22"/>
      <c r="AD63" s="22"/>
      <c r="AE63" s="22"/>
    </row>
    <row r="64" spans="1:31" x14ac:dyDescent="0.15">
      <c r="A64" s="9"/>
      <c r="B64" s="9"/>
      <c r="E64" s="15"/>
      <c r="F64" s="9"/>
      <c r="G64" s="9"/>
      <c r="K64" s="15"/>
      <c r="L64" s="9"/>
      <c r="M64" s="22"/>
      <c r="N64" s="22"/>
      <c r="O64" s="22"/>
      <c r="P64" s="22"/>
      <c r="Q64" s="26" t="s">
        <v>334</v>
      </c>
      <c r="R64" s="26" t="s">
        <v>463</v>
      </c>
      <c r="S64" s="27"/>
      <c r="T64" s="27"/>
      <c r="U64" s="27"/>
      <c r="V64" s="27"/>
      <c r="W64" s="27"/>
      <c r="X64" s="24"/>
      <c r="Y64" s="22"/>
      <c r="AA64" s="22"/>
      <c r="AB64" s="22"/>
      <c r="AC64" s="22"/>
      <c r="AD64" s="22"/>
      <c r="AE64" s="22"/>
    </row>
    <row r="65" spans="1:31" x14ac:dyDescent="0.15">
      <c r="A65" s="9"/>
      <c r="B65" s="9"/>
      <c r="E65" s="15"/>
      <c r="F65" s="9"/>
      <c r="G65" s="9"/>
      <c r="K65" s="15"/>
      <c r="L65" s="9"/>
      <c r="M65" s="22"/>
      <c r="N65" s="22"/>
      <c r="O65" s="22"/>
      <c r="P65" s="22"/>
      <c r="Q65" s="26" t="s">
        <v>335</v>
      </c>
      <c r="R65" s="26" t="s">
        <v>464</v>
      </c>
      <c r="S65" s="27"/>
      <c r="T65" s="27"/>
      <c r="U65" s="27"/>
      <c r="V65" s="27"/>
      <c r="W65" s="27"/>
      <c r="X65" s="24"/>
      <c r="Y65" s="22"/>
      <c r="AA65" s="22"/>
      <c r="AB65" s="22"/>
      <c r="AC65" s="22"/>
      <c r="AD65" s="22"/>
      <c r="AE65" s="22"/>
    </row>
    <row r="66" spans="1:31" x14ac:dyDescent="0.15">
      <c r="A66" s="9"/>
      <c r="B66" s="9"/>
      <c r="E66" s="15"/>
      <c r="F66" s="9"/>
      <c r="G66" s="9"/>
      <c r="K66" s="15"/>
      <c r="L66" s="9"/>
      <c r="M66" s="22"/>
      <c r="N66" s="22"/>
      <c r="O66" s="22"/>
      <c r="P66" s="22"/>
      <c r="Q66" s="26" t="s">
        <v>69</v>
      </c>
      <c r="R66" s="26" t="s">
        <v>465</v>
      </c>
      <c r="S66" s="27"/>
      <c r="T66" s="27"/>
      <c r="U66" s="27"/>
      <c r="V66" s="27"/>
      <c r="W66" s="27"/>
      <c r="X66" s="24"/>
      <c r="Y66" s="22"/>
      <c r="AA66" s="22"/>
      <c r="AB66" s="22"/>
      <c r="AC66" s="22"/>
      <c r="AD66" s="22"/>
      <c r="AE66" s="22"/>
    </row>
    <row r="67" spans="1:31" x14ac:dyDescent="0.15">
      <c r="A67" s="9"/>
      <c r="B67" s="9"/>
      <c r="E67" s="15"/>
      <c r="F67" s="9"/>
      <c r="G67" s="9"/>
      <c r="K67" s="15"/>
      <c r="L67" s="9"/>
      <c r="M67" s="22"/>
      <c r="N67" s="22"/>
      <c r="O67" s="22"/>
      <c r="P67" s="22"/>
      <c r="Q67" s="26" t="s">
        <v>336</v>
      </c>
      <c r="R67" s="26" t="s">
        <v>466</v>
      </c>
      <c r="S67" s="27"/>
      <c r="T67" s="27"/>
      <c r="U67" s="27"/>
      <c r="V67" s="27"/>
      <c r="W67" s="27"/>
      <c r="X67" s="24"/>
      <c r="Y67" s="22"/>
      <c r="AA67" s="22"/>
      <c r="AB67" s="22"/>
      <c r="AC67" s="22"/>
      <c r="AD67" s="22"/>
      <c r="AE67" s="22"/>
    </row>
    <row r="68" spans="1:31" x14ac:dyDescent="0.15">
      <c r="A68" s="9"/>
      <c r="B68" s="9"/>
      <c r="E68" s="15"/>
      <c r="F68" s="9"/>
      <c r="G68" s="9"/>
      <c r="K68" s="15"/>
      <c r="L68" s="9"/>
      <c r="M68" s="22"/>
      <c r="N68" s="22"/>
      <c r="O68" s="22"/>
      <c r="P68" s="22"/>
      <c r="Q68" s="26" t="s">
        <v>337</v>
      </c>
      <c r="R68" s="26" t="s">
        <v>467</v>
      </c>
      <c r="S68" s="27"/>
      <c r="T68" s="27"/>
      <c r="U68" s="27"/>
      <c r="V68" s="27"/>
      <c r="W68" s="27"/>
      <c r="X68" s="24"/>
      <c r="Y68" s="22"/>
      <c r="AA68" s="22"/>
      <c r="AB68" s="22"/>
      <c r="AC68" s="22"/>
      <c r="AD68" s="22"/>
      <c r="AE68" s="22"/>
    </row>
    <row r="69" spans="1:31" x14ac:dyDescent="0.15">
      <c r="A69" s="9"/>
      <c r="B69" s="9"/>
      <c r="E69" s="15"/>
      <c r="F69" s="9"/>
      <c r="G69" s="9"/>
      <c r="K69" s="15"/>
      <c r="L69" s="9"/>
      <c r="M69" s="22"/>
      <c r="N69" s="22"/>
      <c r="O69" s="22"/>
      <c r="P69" s="22"/>
      <c r="Q69" s="26" t="s">
        <v>338</v>
      </c>
      <c r="R69" s="26" t="s">
        <v>468</v>
      </c>
      <c r="S69" s="27"/>
      <c r="T69" s="27"/>
      <c r="U69" s="27"/>
      <c r="V69" s="27"/>
      <c r="W69" s="27"/>
      <c r="X69" s="24"/>
      <c r="Y69" s="22"/>
      <c r="AA69" s="22"/>
      <c r="AB69" s="22"/>
      <c r="AC69" s="22"/>
      <c r="AD69" s="22"/>
      <c r="AE69" s="22"/>
    </row>
    <row r="70" spans="1:31" x14ac:dyDescent="0.15">
      <c r="A70" s="9"/>
      <c r="B70" s="9"/>
      <c r="D70"/>
      <c r="E70" s="12"/>
      <c r="F70" s="9"/>
      <c r="G70"/>
      <c r="H70"/>
      <c r="I70"/>
      <c r="J70"/>
      <c r="K70" s="12"/>
      <c r="M70" s="22"/>
      <c r="N70" s="22"/>
      <c r="O70" s="22"/>
      <c r="P70" s="22"/>
      <c r="Q70" s="26" t="s">
        <v>339</v>
      </c>
      <c r="R70" s="26" t="s">
        <v>469</v>
      </c>
      <c r="S70" s="27"/>
      <c r="T70" s="27"/>
      <c r="U70" s="27"/>
      <c r="V70" s="27"/>
      <c r="W70" s="27"/>
      <c r="Y70" s="22"/>
      <c r="AA70" s="22"/>
      <c r="AB70" s="22"/>
      <c r="AC70" s="22"/>
      <c r="AD70" s="22"/>
      <c r="AE70" s="22"/>
    </row>
    <row r="71" spans="1:31" x14ac:dyDescent="0.15">
      <c r="D71"/>
      <c r="E71" s="12"/>
      <c r="F71" s="9"/>
      <c r="G71"/>
      <c r="H71"/>
      <c r="I71"/>
      <c r="J71"/>
      <c r="K71" s="12"/>
      <c r="M71" s="22"/>
      <c r="N71" s="22"/>
      <c r="O71" s="22"/>
      <c r="P71" s="22"/>
      <c r="Q71" s="26" t="s">
        <v>340</v>
      </c>
      <c r="R71" s="26" t="s">
        <v>470</v>
      </c>
      <c r="S71" s="27"/>
      <c r="T71" s="27"/>
      <c r="U71" s="27"/>
      <c r="V71" s="27"/>
      <c r="W71" s="27"/>
      <c r="Y71" s="22"/>
      <c r="AA71" s="22"/>
      <c r="AB71" s="22"/>
      <c r="AC71" s="22"/>
      <c r="AD71" s="22"/>
      <c r="AE71" s="22"/>
    </row>
    <row r="72" spans="1:31" x14ac:dyDescent="0.15">
      <c r="D72"/>
      <c r="E72" s="12"/>
      <c r="F72" s="9"/>
      <c r="G72"/>
      <c r="H72"/>
      <c r="I72"/>
      <c r="J72"/>
      <c r="K72" s="12"/>
      <c r="M72" s="22"/>
      <c r="N72" s="22"/>
      <c r="O72" s="22"/>
      <c r="P72" s="22"/>
      <c r="Q72" s="26" t="s">
        <v>341</v>
      </c>
      <c r="R72" s="26" t="s">
        <v>471</v>
      </c>
      <c r="S72" s="27"/>
      <c r="T72" s="27"/>
      <c r="U72" s="27"/>
      <c r="V72" s="27"/>
      <c r="W72" s="27"/>
      <c r="Y72" s="22"/>
      <c r="AA72" s="22"/>
      <c r="AB72" s="22"/>
      <c r="AC72" s="22"/>
      <c r="AD72" s="22"/>
      <c r="AE72" s="22"/>
    </row>
    <row r="73" spans="1:31" x14ac:dyDescent="0.15">
      <c r="D73"/>
      <c r="E73" s="12"/>
      <c r="F73" s="9"/>
      <c r="G73"/>
      <c r="H73"/>
      <c r="I73"/>
      <c r="J73"/>
      <c r="K73" s="12"/>
      <c r="M73" s="22"/>
      <c r="N73" s="22"/>
      <c r="O73" s="22"/>
      <c r="P73" s="22"/>
      <c r="Q73" s="26" t="s">
        <v>342</v>
      </c>
      <c r="R73" s="26" t="s">
        <v>472</v>
      </c>
      <c r="S73" s="27"/>
      <c r="T73" s="27"/>
      <c r="U73" s="27"/>
      <c r="V73" s="27"/>
      <c r="W73" s="27"/>
      <c r="Y73" s="22"/>
      <c r="AA73" s="22"/>
      <c r="AB73" s="22"/>
      <c r="AC73" s="22"/>
      <c r="AD73" s="22"/>
      <c r="AE73" s="22"/>
    </row>
    <row r="74" spans="1:31" x14ac:dyDescent="0.15">
      <c r="D74"/>
      <c r="E74" s="12"/>
      <c r="F74" s="9"/>
      <c r="G74"/>
      <c r="H74"/>
      <c r="I74"/>
      <c r="J74"/>
      <c r="K74" s="12"/>
      <c r="M74" s="22"/>
      <c r="N74" s="22"/>
      <c r="O74" s="22"/>
      <c r="P74" s="22"/>
      <c r="Q74" s="26" t="s">
        <v>343</v>
      </c>
      <c r="R74" s="26" t="s">
        <v>473</v>
      </c>
      <c r="S74" s="27"/>
      <c r="T74" s="27"/>
      <c r="U74" s="27"/>
      <c r="V74" s="27"/>
      <c r="W74" s="27"/>
      <c r="Y74" s="22"/>
      <c r="AA74" s="22"/>
      <c r="AB74" s="22"/>
      <c r="AC74" s="22"/>
      <c r="AD74" s="22"/>
      <c r="AE74" s="22"/>
    </row>
    <row r="75" spans="1:31" x14ac:dyDescent="0.15">
      <c r="D75"/>
      <c r="E75" s="12"/>
      <c r="F75" s="9"/>
      <c r="G75"/>
      <c r="H75"/>
      <c r="I75"/>
      <c r="J75"/>
      <c r="K75" s="12"/>
      <c r="M75" s="22"/>
      <c r="N75" s="22"/>
      <c r="O75" s="22"/>
      <c r="P75" s="22"/>
      <c r="Q75" s="26" t="s">
        <v>344</v>
      </c>
      <c r="R75" s="26" t="s">
        <v>474</v>
      </c>
      <c r="S75" s="27"/>
      <c r="T75" s="27"/>
      <c r="U75" s="27"/>
      <c r="V75" s="27"/>
      <c r="W75" s="27"/>
      <c r="Y75" s="22"/>
      <c r="AA75" s="22"/>
      <c r="AB75" s="22"/>
      <c r="AC75" s="22"/>
      <c r="AD75" s="22"/>
      <c r="AE75" s="22"/>
    </row>
    <row r="76" spans="1:31" x14ac:dyDescent="0.15">
      <c r="D76"/>
      <c r="E76" s="12"/>
      <c r="F76" s="9"/>
      <c r="G76"/>
      <c r="H76"/>
      <c r="I76"/>
      <c r="J76"/>
      <c r="K76" s="12"/>
      <c r="M76" s="22"/>
      <c r="N76" s="22"/>
      <c r="O76" s="22"/>
      <c r="P76" s="22"/>
      <c r="Q76" s="26" t="s">
        <v>345</v>
      </c>
      <c r="R76" s="26" t="s">
        <v>475</v>
      </c>
      <c r="S76" s="27"/>
      <c r="T76" s="27"/>
      <c r="U76" s="27"/>
      <c r="V76" s="27"/>
      <c r="W76" s="27"/>
      <c r="Y76" s="22"/>
      <c r="AA76" s="22"/>
      <c r="AB76" s="22"/>
      <c r="AC76" s="22"/>
      <c r="AD76" s="22"/>
      <c r="AE76" s="22"/>
    </row>
    <row r="77" spans="1:31" x14ac:dyDescent="0.15">
      <c r="D77"/>
      <c r="E77" s="12"/>
      <c r="F77" s="9"/>
      <c r="G77"/>
      <c r="H77"/>
      <c r="I77"/>
      <c r="J77"/>
      <c r="K77" s="12"/>
      <c r="M77" s="22"/>
      <c r="N77" s="22"/>
      <c r="O77" s="22"/>
      <c r="P77" s="22"/>
      <c r="Q77" s="26" t="s">
        <v>346</v>
      </c>
      <c r="R77" s="26" t="s">
        <v>476</v>
      </c>
      <c r="S77" s="27"/>
      <c r="T77" s="27"/>
      <c r="U77" s="27"/>
      <c r="V77" s="27"/>
      <c r="W77" s="27"/>
      <c r="Y77" s="22"/>
      <c r="AA77" s="22"/>
      <c r="AB77" s="22"/>
      <c r="AC77" s="22"/>
      <c r="AD77" s="22"/>
      <c r="AE77" s="22"/>
    </row>
    <row r="78" spans="1:31" x14ac:dyDescent="0.15">
      <c r="D78"/>
      <c r="E78" s="12"/>
      <c r="F78" s="9"/>
      <c r="G78"/>
      <c r="H78"/>
      <c r="I78"/>
      <c r="J78"/>
      <c r="K78" s="12"/>
      <c r="M78" s="22"/>
      <c r="N78" s="22"/>
      <c r="O78" s="22"/>
      <c r="P78" s="22"/>
      <c r="Q78" s="26" t="s">
        <v>347</v>
      </c>
      <c r="R78" s="26" t="s">
        <v>477</v>
      </c>
      <c r="S78" s="27"/>
      <c r="T78" s="27"/>
      <c r="U78" s="27"/>
      <c r="V78" s="27"/>
      <c r="W78" s="27"/>
      <c r="Y78" s="22"/>
      <c r="AA78" s="22"/>
      <c r="AB78" s="22"/>
      <c r="AC78" s="22"/>
      <c r="AD78" s="22"/>
      <c r="AE78" s="22"/>
    </row>
    <row r="79" spans="1:31" x14ac:dyDescent="0.15">
      <c r="D79"/>
      <c r="E79" s="12"/>
      <c r="F79" s="9"/>
      <c r="G79"/>
      <c r="H79"/>
      <c r="I79"/>
      <c r="J79"/>
      <c r="K79" s="12"/>
      <c r="M79" s="22"/>
      <c r="N79" s="22"/>
      <c r="O79" s="22"/>
      <c r="P79" s="22"/>
      <c r="Q79" s="26" t="s">
        <v>348</v>
      </c>
      <c r="R79" s="26" t="s">
        <v>478</v>
      </c>
      <c r="S79" s="27"/>
      <c r="T79" s="27"/>
      <c r="U79" s="27"/>
      <c r="V79" s="27"/>
      <c r="W79" s="27"/>
      <c r="Y79" s="22"/>
      <c r="AA79" s="22"/>
      <c r="AB79" s="22"/>
      <c r="AC79" s="22"/>
      <c r="AD79" s="22"/>
      <c r="AE79" s="22"/>
    </row>
    <row r="80" spans="1:31" x14ac:dyDescent="0.15">
      <c r="D80"/>
      <c r="E80" s="12"/>
      <c r="F80" s="9"/>
      <c r="G80"/>
      <c r="H80"/>
      <c r="I80"/>
      <c r="J80"/>
      <c r="K80" s="12"/>
      <c r="M80" s="22"/>
      <c r="N80" s="22"/>
      <c r="O80" s="22"/>
      <c r="P80" s="22"/>
      <c r="Q80" s="26" t="s">
        <v>349</v>
      </c>
      <c r="R80" s="26" t="s">
        <v>479</v>
      </c>
      <c r="S80" s="27"/>
      <c r="T80" s="27"/>
      <c r="U80" s="27"/>
      <c r="V80" s="27"/>
      <c r="W80" s="27"/>
      <c r="Y80" s="22"/>
      <c r="AA80" s="22"/>
      <c r="AB80" s="22"/>
      <c r="AC80" s="22"/>
      <c r="AD80" s="22"/>
      <c r="AE80" s="22"/>
    </row>
    <row r="81" spans="4:31" x14ac:dyDescent="0.15">
      <c r="D81"/>
      <c r="E81" s="12"/>
      <c r="F81" s="9"/>
      <c r="G81"/>
      <c r="H81"/>
      <c r="I81"/>
      <c r="J81"/>
      <c r="K81" s="12"/>
      <c r="M81" s="22"/>
      <c r="N81" s="22"/>
      <c r="O81" s="22"/>
      <c r="P81" s="22"/>
      <c r="Q81" s="26" t="s">
        <v>350</v>
      </c>
      <c r="R81" s="26" t="s">
        <v>480</v>
      </c>
      <c r="S81" s="27"/>
      <c r="T81" s="27"/>
      <c r="U81" s="27"/>
      <c r="V81" s="27"/>
      <c r="W81" s="27"/>
      <c r="Y81" s="22"/>
      <c r="AA81" s="22"/>
      <c r="AB81" s="22"/>
      <c r="AC81" s="22"/>
      <c r="AD81" s="22"/>
      <c r="AE81" s="22"/>
    </row>
    <row r="82" spans="4:31" x14ac:dyDescent="0.15">
      <c r="D82"/>
      <c r="E82" s="12"/>
      <c r="F82" s="9"/>
      <c r="G82"/>
      <c r="H82"/>
      <c r="I82"/>
      <c r="J82"/>
      <c r="K82" s="12"/>
      <c r="M82" s="22"/>
      <c r="N82" s="22"/>
      <c r="O82" s="22"/>
      <c r="P82" s="22"/>
      <c r="Q82" s="26" t="s">
        <v>351</v>
      </c>
      <c r="R82" s="26" t="s">
        <v>481</v>
      </c>
      <c r="S82" s="27"/>
      <c r="T82" s="27"/>
      <c r="U82" s="27"/>
      <c r="V82" s="27"/>
      <c r="W82" s="27"/>
      <c r="Y82" s="22"/>
      <c r="AA82" s="22"/>
      <c r="AB82" s="22"/>
      <c r="AC82" s="22"/>
      <c r="AD82" s="22"/>
      <c r="AE82" s="22"/>
    </row>
    <row r="83" spans="4:31" x14ac:dyDescent="0.15">
      <c r="D83"/>
      <c r="E83" s="12"/>
      <c r="F83" s="9"/>
      <c r="G83"/>
      <c r="H83"/>
      <c r="I83"/>
      <c r="J83"/>
      <c r="K83" s="12"/>
      <c r="M83" s="22"/>
      <c r="N83" s="22"/>
      <c r="O83" s="22"/>
      <c r="P83" s="22"/>
      <c r="Q83" s="26" t="s">
        <v>352</v>
      </c>
      <c r="R83" s="26" t="s">
        <v>482</v>
      </c>
      <c r="S83" s="27"/>
      <c r="T83" s="27"/>
      <c r="U83" s="27"/>
      <c r="V83" s="27"/>
      <c r="W83" s="27"/>
      <c r="Y83" s="22"/>
      <c r="AA83" s="22"/>
      <c r="AB83" s="22"/>
      <c r="AC83" s="22"/>
      <c r="AD83" s="22"/>
      <c r="AE83" s="22"/>
    </row>
    <row r="84" spans="4:31" x14ac:dyDescent="0.15">
      <c r="D84"/>
      <c r="E84" s="12"/>
      <c r="F84" s="9"/>
      <c r="G84"/>
      <c r="H84"/>
      <c r="I84"/>
      <c r="J84"/>
      <c r="K84" s="12"/>
      <c r="M84" s="22"/>
      <c r="N84" s="22"/>
      <c r="O84" s="22"/>
      <c r="P84" s="22"/>
      <c r="Q84" s="26" t="s">
        <v>353</v>
      </c>
      <c r="R84" s="26" t="s">
        <v>483</v>
      </c>
      <c r="S84" s="27"/>
      <c r="T84" s="27"/>
      <c r="U84" s="27"/>
      <c r="V84" s="27"/>
      <c r="W84" s="27"/>
      <c r="Y84" s="22"/>
      <c r="AA84" s="22"/>
      <c r="AB84" s="22"/>
      <c r="AC84" s="22"/>
      <c r="AD84" s="22"/>
      <c r="AE84" s="22"/>
    </row>
    <row r="85" spans="4:31" x14ac:dyDescent="0.15">
      <c r="D85"/>
      <c r="E85" s="12"/>
      <c r="F85" s="9"/>
      <c r="G85"/>
      <c r="H85"/>
      <c r="I85"/>
      <c r="J85"/>
      <c r="K85" s="12"/>
      <c r="M85" s="22"/>
      <c r="N85" s="22"/>
      <c r="O85" s="22"/>
      <c r="P85" s="22"/>
      <c r="Q85" s="26" t="s">
        <v>354</v>
      </c>
      <c r="R85" s="26" t="s">
        <v>484</v>
      </c>
      <c r="S85" s="27"/>
      <c r="T85" s="27"/>
      <c r="U85" s="27"/>
      <c r="V85" s="27"/>
      <c r="W85" s="27"/>
      <c r="Y85" s="22"/>
      <c r="AA85" s="22"/>
      <c r="AB85" s="22"/>
      <c r="AC85" s="22"/>
      <c r="AD85" s="22"/>
      <c r="AE85" s="22"/>
    </row>
    <row r="86" spans="4:31" x14ac:dyDescent="0.15">
      <c r="D86"/>
      <c r="E86" s="12"/>
      <c r="F86" s="9"/>
      <c r="G86"/>
      <c r="H86"/>
      <c r="I86"/>
      <c r="J86"/>
      <c r="K86" s="12"/>
      <c r="M86" s="22"/>
      <c r="N86" s="22"/>
      <c r="O86" s="22"/>
      <c r="P86" s="22"/>
      <c r="Q86" s="26" t="s">
        <v>355</v>
      </c>
      <c r="R86" s="26" t="s">
        <v>485</v>
      </c>
      <c r="S86" s="27"/>
      <c r="T86" s="27"/>
      <c r="U86" s="27"/>
      <c r="V86" s="27"/>
      <c r="W86" s="27"/>
      <c r="Y86" s="22"/>
      <c r="AA86" s="22"/>
      <c r="AB86" s="22"/>
      <c r="AC86" s="22"/>
      <c r="AD86" s="22"/>
      <c r="AE86" s="22"/>
    </row>
    <row r="87" spans="4:31" x14ac:dyDescent="0.15">
      <c r="D87"/>
      <c r="E87" s="12"/>
      <c r="F87" s="9"/>
      <c r="G87"/>
      <c r="H87"/>
      <c r="I87"/>
      <c r="J87"/>
      <c r="K87" s="12"/>
      <c r="M87" s="22"/>
      <c r="N87" s="22"/>
      <c r="O87" s="22"/>
      <c r="P87" s="22"/>
      <c r="Q87" s="26" t="s">
        <v>356</v>
      </c>
      <c r="R87" s="26" t="s">
        <v>486</v>
      </c>
      <c r="S87" s="27"/>
      <c r="T87" s="27"/>
      <c r="U87" s="27"/>
      <c r="V87" s="27"/>
      <c r="W87" s="27"/>
      <c r="Y87" s="22"/>
      <c r="AA87" s="22"/>
      <c r="AB87" s="22"/>
      <c r="AC87" s="22"/>
      <c r="AD87" s="22"/>
      <c r="AE87" s="22"/>
    </row>
    <row r="88" spans="4:31" x14ac:dyDescent="0.15">
      <c r="D88"/>
      <c r="E88" s="12"/>
      <c r="F88" s="9"/>
      <c r="G88"/>
      <c r="H88"/>
      <c r="I88"/>
      <c r="J88"/>
      <c r="K88" s="12"/>
      <c r="M88" s="22"/>
      <c r="N88" s="22"/>
      <c r="O88" s="22"/>
      <c r="P88" s="22"/>
      <c r="Q88" s="26" t="s">
        <v>357</v>
      </c>
      <c r="R88" s="26" t="s">
        <v>487</v>
      </c>
      <c r="S88" s="27"/>
      <c r="T88" s="27"/>
      <c r="U88" s="27"/>
      <c r="V88" s="27"/>
      <c r="W88" s="27"/>
      <c r="Y88" s="22"/>
      <c r="AA88" s="22"/>
      <c r="AB88" s="22"/>
      <c r="AC88" s="22"/>
      <c r="AD88" s="22"/>
      <c r="AE88" s="22"/>
    </row>
    <row r="89" spans="4:31" x14ac:dyDescent="0.15">
      <c r="D89"/>
      <c r="E89" s="12"/>
      <c r="F89" s="9"/>
      <c r="G89"/>
      <c r="H89"/>
      <c r="I89"/>
      <c r="J89"/>
      <c r="K89" s="12"/>
      <c r="M89" s="22"/>
      <c r="N89" s="22"/>
      <c r="O89" s="22"/>
      <c r="P89" s="22"/>
      <c r="Q89" s="26" t="s">
        <v>358</v>
      </c>
      <c r="R89" s="26" t="s">
        <v>488</v>
      </c>
      <c r="S89" s="27"/>
      <c r="T89" s="27"/>
      <c r="U89" s="27"/>
      <c r="V89" s="27"/>
      <c r="W89" s="27"/>
      <c r="Y89" s="22"/>
      <c r="AA89" s="22"/>
      <c r="AB89" s="22"/>
      <c r="AC89" s="22"/>
      <c r="AD89" s="22"/>
      <c r="AE89" s="22"/>
    </row>
    <row r="90" spans="4:31" x14ac:dyDescent="0.15">
      <c r="D90"/>
      <c r="E90" s="12"/>
      <c r="F90" s="9"/>
      <c r="G90"/>
      <c r="H90"/>
      <c r="I90"/>
      <c r="J90"/>
      <c r="K90" s="12"/>
      <c r="M90" s="22"/>
      <c r="N90" s="22"/>
      <c r="O90" s="22"/>
      <c r="P90" s="22"/>
      <c r="Q90" s="26" t="s">
        <v>359</v>
      </c>
      <c r="R90" s="26" t="s">
        <v>489</v>
      </c>
      <c r="S90" s="27"/>
      <c r="T90" s="27"/>
      <c r="U90" s="27"/>
      <c r="V90" s="27"/>
      <c r="W90" s="27"/>
      <c r="Y90" s="22"/>
      <c r="AA90" s="22"/>
      <c r="AB90" s="22"/>
      <c r="AC90" s="22"/>
      <c r="AD90" s="22"/>
      <c r="AE90" s="22"/>
    </row>
    <row r="91" spans="4:31" x14ac:dyDescent="0.15">
      <c r="D91"/>
      <c r="E91" s="12"/>
      <c r="F91" s="9"/>
      <c r="G91"/>
      <c r="H91"/>
      <c r="I91"/>
      <c r="J91"/>
      <c r="K91" s="12"/>
      <c r="M91" s="22"/>
      <c r="N91" s="22"/>
      <c r="O91" s="22"/>
      <c r="P91" s="22"/>
      <c r="Q91" s="26" t="s">
        <v>360</v>
      </c>
      <c r="R91" s="26" t="s">
        <v>490</v>
      </c>
      <c r="S91" s="27"/>
      <c r="T91" s="27"/>
      <c r="U91" s="27"/>
      <c r="V91" s="27"/>
      <c r="W91" s="27"/>
      <c r="Y91" s="22"/>
      <c r="AA91" s="22"/>
      <c r="AB91" s="22"/>
      <c r="AC91" s="22"/>
      <c r="AD91" s="22"/>
      <c r="AE91" s="22"/>
    </row>
    <row r="92" spans="4:31" x14ac:dyDescent="0.15">
      <c r="D92"/>
      <c r="E92" s="12"/>
      <c r="F92" s="9"/>
      <c r="G92"/>
      <c r="H92"/>
      <c r="I92"/>
      <c r="J92"/>
      <c r="K92" s="12"/>
      <c r="M92" s="22"/>
      <c r="N92" s="22"/>
      <c r="O92" s="22"/>
      <c r="P92" s="22"/>
      <c r="Q92" s="26" t="s">
        <v>361</v>
      </c>
      <c r="R92" s="26" t="s">
        <v>491</v>
      </c>
      <c r="S92" s="27"/>
      <c r="T92" s="27"/>
      <c r="U92" s="27"/>
      <c r="V92" s="27"/>
      <c r="W92" s="27"/>
      <c r="Y92" s="22"/>
      <c r="AA92" s="22"/>
      <c r="AB92" s="22"/>
      <c r="AC92" s="22"/>
      <c r="AD92" s="22"/>
      <c r="AE92" s="22"/>
    </row>
    <row r="93" spans="4:31" x14ac:dyDescent="0.15">
      <c r="D93"/>
      <c r="E93" s="12"/>
      <c r="F93" s="9"/>
      <c r="G93"/>
      <c r="H93"/>
      <c r="I93"/>
      <c r="J93"/>
      <c r="K93" s="12"/>
      <c r="M93" s="22"/>
      <c r="N93" s="22"/>
      <c r="O93" s="22"/>
      <c r="P93" s="22"/>
      <c r="Q93" s="26" t="s">
        <v>362</v>
      </c>
      <c r="R93" s="26" t="s">
        <v>492</v>
      </c>
      <c r="S93" s="27"/>
      <c r="T93" s="27"/>
      <c r="U93" s="27"/>
      <c r="V93" s="27"/>
      <c r="W93" s="27"/>
      <c r="Y93" s="22"/>
      <c r="AA93" s="22"/>
      <c r="AB93" s="22"/>
      <c r="AC93" s="22"/>
      <c r="AD93" s="22"/>
      <c r="AE93" s="22"/>
    </row>
    <row r="94" spans="4:31" x14ac:dyDescent="0.15">
      <c r="D94"/>
      <c r="E94" s="12"/>
      <c r="F94" s="9"/>
      <c r="G94"/>
      <c r="H94"/>
      <c r="I94"/>
      <c r="J94"/>
      <c r="K94" s="12"/>
      <c r="M94" s="22"/>
      <c r="N94" s="22"/>
      <c r="O94" s="22"/>
      <c r="P94" s="22"/>
      <c r="Q94" s="26" t="s">
        <v>363</v>
      </c>
      <c r="R94" s="26" t="s">
        <v>493</v>
      </c>
      <c r="S94" s="27"/>
      <c r="T94" s="27"/>
      <c r="U94" s="27"/>
      <c r="V94" s="27"/>
      <c r="W94" s="27"/>
      <c r="Y94" s="22"/>
      <c r="AA94" s="22"/>
      <c r="AB94" s="22"/>
      <c r="AC94" s="22"/>
      <c r="AD94" s="22"/>
      <c r="AE94" s="22"/>
    </row>
    <row r="95" spans="4:31" x14ac:dyDescent="0.15">
      <c r="D95"/>
      <c r="E95" s="12"/>
      <c r="F95" s="9"/>
      <c r="G95"/>
      <c r="H95"/>
      <c r="I95"/>
      <c r="J95"/>
      <c r="K95" s="12"/>
      <c r="M95" s="22"/>
      <c r="N95" s="22"/>
      <c r="O95" s="22"/>
      <c r="P95" s="22"/>
      <c r="Q95" s="26" t="s">
        <v>364</v>
      </c>
      <c r="R95" s="26" t="s">
        <v>494</v>
      </c>
      <c r="S95" s="27"/>
      <c r="T95" s="27"/>
      <c r="U95" s="27"/>
      <c r="V95" s="27"/>
      <c r="W95" s="27"/>
      <c r="Y95" s="22"/>
      <c r="AA95" s="22"/>
      <c r="AB95" s="22"/>
      <c r="AC95" s="22"/>
      <c r="AD95" s="22"/>
      <c r="AE95" s="22"/>
    </row>
    <row r="96" spans="4:31" x14ac:dyDescent="0.15">
      <c r="D96"/>
      <c r="E96" s="12"/>
      <c r="F96" s="9"/>
      <c r="G96"/>
      <c r="H96"/>
      <c r="I96"/>
      <c r="J96"/>
      <c r="K96" s="12"/>
      <c r="M96" s="22"/>
      <c r="N96" s="22"/>
      <c r="O96" s="22"/>
      <c r="P96" s="22"/>
      <c r="Q96" s="26" t="s">
        <v>266</v>
      </c>
      <c r="R96" s="26" t="s">
        <v>495</v>
      </c>
      <c r="S96" s="27"/>
      <c r="T96" s="27"/>
      <c r="U96" s="27"/>
      <c r="V96" s="27"/>
      <c r="W96" s="27"/>
      <c r="Y96" s="22"/>
      <c r="AA96" s="22"/>
      <c r="AB96" s="22"/>
      <c r="AC96" s="22"/>
      <c r="AD96" s="22"/>
      <c r="AE96" s="22"/>
    </row>
    <row r="97" spans="4:31" x14ac:dyDescent="0.15">
      <c r="D97"/>
      <c r="E97" s="12"/>
      <c r="F97" s="9"/>
      <c r="G97"/>
      <c r="H97"/>
      <c r="I97"/>
      <c r="J97"/>
      <c r="K97" s="12"/>
      <c r="M97" s="22"/>
      <c r="N97" s="22"/>
      <c r="O97" s="22"/>
      <c r="P97" s="22"/>
      <c r="Q97" s="26" t="s">
        <v>365</v>
      </c>
      <c r="R97" s="26" t="s">
        <v>496</v>
      </c>
      <c r="S97" s="27"/>
      <c r="T97" s="27"/>
      <c r="U97" s="27"/>
      <c r="V97" s="27"/>
      <c r="W97" s="27"/>
      <c r="Y97" s="22"/>
      <c r="AA97" s="22"/>
      <c r="AB97" s="22"/>
      <c r="AC97" s="22"/>
      <c r="AD97" s="22"/>
      <c r="AE97" s="22"/>
    </row>
    <row r="98" spans="4:31" x14ac:dyDescent="0.15">
      <c r="D98"/>
      <c r="E98" s="12"/>
      <c r="F98" s="9"/>
      <c r="G98"/>
      <c r="H98"/>
      <c r="I98"/>
      <c r="J98"/>
      <c r="K98" s="12"/>
      <c r="M98" s="22"/>
      <c r="N98" s="22"/>
      <c r="O98" s="22"/>
      <c r="P98" s="22"/>
      <c r="Q98" s="26" t="s">
        <v>366</v>
      </c>
      <c r="R98" s="26" t="s">
        <v>497</v>
      </c>
      <c r="S98" s="27"/>
      <c r="T98" s="27"/>
      <c r="U98" s="27"/>
      <c r="V98" s="27"/>
      <c r="W98" s="27"/>
      <c r="Y98" s="22"/>
      <c r="AA98" s="22"/>
      <c r="AB98" s="22"/>
      <c r="AC98" s="22"/>
      <c r="AD98" s="22"/>
      <c r="AE98" s="22"/>
    </row>
    <row r="99" spans="4:31" x14ac:dyDescent="0.15">
      <c r="D99"/>
      <c r="E99" s="12"/>
      <c r="F99" s="9"/>
      <c r="G99"/>
      <c r="H99"/>
      <c r="I99"/>
      <c r="J99"/>
      <c r="K99" s="12"/>
      <c r="M99" s="22"/>
      <c r="N99" s="22"/>
      <c r="O99" s="22"/>
      <c r="P99" s="22"/>
      <c r="Q99" s="26" t="s">
        <v>396</v>
      </c>
      <c r="R99" s="26" t="s">
        <v>498</v>
      </c>
      <c r="S99" s="27"/>
      <c r="T99" s="27"/>
      <c r="U99" s="27"/>
      <c r="V99" s="27"/>
      <c r="W99" s="27"/>
      <c r="Y99" s="22"/>
      <c r="AA99" s="22"/>
      <c r="AB99" s="22"/>
      <c r="AC99" s="22"/>
      <c r="AD99" s="22"/>
      <c r="AE99" s="22"/>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2021-09-02T05:02:21Z</dcterms:created>
  <dcterms:modified xsi:type="dcterms:W3CDTF">2021-09-06T02:02:57Z</dcterms:modified>
</cp:coreProperties>
</file>