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行政事業レビューシート!$A$1:$AX$148</definedName>
    <definedName name="T開始年度">入力規則等!$Q$2:$Q$95</definedName>
    <definedName name="T行政事業レビュー推進チームの所見">入力規則等!$U$2:$U$6</definedName>
    <definedName name="T事業番号">入力規則等!$M$2:$M$4</definedName>
    <definedName name="T終了年度">入力規則等!$S$2:$S$32</definedName>
    <definedName name="T所見を踏まえた改善点">入力規則等!$W$2:$W$7</definedName>
    <definedName name="T省庁">入力規則等!$O$2:$O$23</definedName>
  </definedNames>
  <calcPr calcId="162913"/>
</workbook>
</file>

<file path=xl/calcChain.xml><?xml version="1.0" encoding="utf-8"?>
<calcChain xmlns="http://schemas.openxmlformats.org/spreadsheetml/2006/main">
  <c r="AW80" i="3" l="1"/>
  <c r="AT80" i="3"/>
  <c r="AQ80" i="3"/>
  <c r="AL80" i="3"/>
  <c r="AI80" i="3"/>
  <c r="AF80" i="3"/>
  <c r="Z80" i="3"/>
  <c r="W80" i="3"/>
  <c r="T80" i="3"/>
  <c r="N80" i="3"/>
  <c r="K80" i="3"/>
  <c r="H80" i="3"/>
  <c r="AW79" i="3"/>
  <c r="AT79" i="3"/>
  <c r="AQ79" i="3"/>
  <c r="AL79" i="3"/>
  <c r="AI79" i="3"/>
  <c r="AF79" i="3"/>
  <c r="Z79" i="3"/>
  <c r="W79" i="3"/>
  <c r="T79" i="3"/>
  <c r="N79" i="3"/>
  <c r="K79" i="3"/>
  <c r="H79" i="3"/>
  <c r="AV2" i="3" l="1"/>
  <c r="P24" i="3" l="1"/>
  <c r="W24" i="3" l="1"/>
  <c r="W21" i="3" l="1"/>
  <c r="AD21" i="3"/>
  <c r="P21" i="3"/>
  <c r="P18" i="3" l="1"/>
  <c r="P20" i="3" s="1"/>
  <c r="W18" i="3"/>
  <c r="W20" i="3" s="1"/>
  <c r="Y121" i="3"/>
  <c r="AU121" i="3"/>
  <c r="AU117" i="3"/>
  <c r="Y117" i="3"/>
  <c r="AR18" i="3"/>
  <c r="AD18" i="3"/>
  <c r="AD20" i="3" s="1"/>
  <c r="AK18" i="3"/>
  <c r="G6" i="3" l="1"/>
  <c r="AE8" i="3"/>
  <c r="G11" i="3"/>
  <c r="G8" i="3" l="1"/>
</calcChain>
</file>

<file path=xl/sharedStrings.xml><?xml version="1.0" encoding="utf-8"?>
<sst xmlns="http://schemas.openxmlformats.org/spreadsheetml/2006/main" count="867" uniqueCount="672">
  <si>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</si>
  <si>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</si>
  <si>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</si>
  <si>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</si>
  <si>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</si>
  <si>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</si>
  <si>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</si>
  <si>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</si>
  <si>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</si>
  <si>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</si>
  <si>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</si>
  <si>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</si>
  <si>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</si>
  <si>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</si>
  <si>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</si>
  <si>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</si>
  <si>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</si>
  <si>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</si>
  <si>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</si>
  <si>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</si>
  <si>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</si>
  <si>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</si>
  <si>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</si>
  <si>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</si>
  <si>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</si>
  <si>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</si>
  <si>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</si>
  <si>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</si>
  <si>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</si>
  <si>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</si>
  <si>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</si>
  <si>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</si>
  <si>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</si>
  <si>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</si>
  <si>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</si>
  <si>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</si>
  <si>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</si>
  <si>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</si>
  <si>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</si>
  <si>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</si>
  <si>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</si>
  <si>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</si>
  <si>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</si>
  <si>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</si>
  <si>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</si>
  <si>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</si>
  <si>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</si>
  <si>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</si>
  <si>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</si>
  <si>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</si>
  <si>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</si>
  <si>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</si>
  <si>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</si>
  <si>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</si>
  <si>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</si>
  <si>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</si>
  <si>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</si>
  <si>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</si>
  <si>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</si>
  <si>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</si>
  <si>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</si>
  <si>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</si>
  <si>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</si>
  <si>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</si>
  <si>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</si>
  <si>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</si>
  <si>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</si>
  <si>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</si>
  <si>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</si>
  <si>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</si>
  <si>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</si>
  <si>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</si>
  <si>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</si>
  <si>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</si>
  <si>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</si>
  <si>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</si>
  <si>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</si>
  <si>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</si>
  <si>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</si>
  <si>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</si>
  <si>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</si>
  <si>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</si>
  <si>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</si>
  <si>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</si>
  <si>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</si>
  <si>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</si>
  <si>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</si>
  <si>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</si>
  <si>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</si>
  <si>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</si>
  <si>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</si>
  <si>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</si>
  <si>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</si>
  <si>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</si>
  <si>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</si>
  <si>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</si>
  <si>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</si>
  <si>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</si>
  <si>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</si>
  <si>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</si>
  <si>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</si>
  <si>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</si>
  <si>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</si>
  <si>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</si>
  <si>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</si>
  <si>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</si>
  <si>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</si>
  <si>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</si>
  <si>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</si>
  <si>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</si>
  <si>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</si>
  <si>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</si>
  <si>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</si>
  <si>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</si>
  <si>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</si>
  <si>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</si>
  <si>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</si>
  <si>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</si>
  <si>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</si>
  <si>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</si>
  <si>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</si>
  <si>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</si>
  <si>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</si>
  <si>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</si>
  <si>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</si>
  <si>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</si>
  <si>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</si>
  <si>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</si>
  <si>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</si>
  <si>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</si>
  <si>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</si>
  <si>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</si>
  <si>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</si>
  <si>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</si>
  <si>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</si>
  <si>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</si>
  <si>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</si>
  <si>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</si>
  <si>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</si>
  <si>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事業の妥当性を検証するための代替的な達成目標及び実績</t>
    <phoneticPr fontId="5"/>
  </si>
  <si>
    <t>定量的な成果目標の設定が困難な場合</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</si>
  <si>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</si>
  <si>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</si>
  <si>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</si>
  <si>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</si>
  <si>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</si>
  <si>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</si>
  <si>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</si>
  <si>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</si>
  <si>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</si>
  <si>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</si>
  <si>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</si>
  <si>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</si>
  <si>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</si>
  <si>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</si>
  <si>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</si>
  <si>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</si>
  <si>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</si>
  <si>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</si>
  <si>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</si>
  <si>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</si>
  <si>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</si>
  <si>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</si>
  <si>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</si>
  <si>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</si>
  <si>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</si>
  <si>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</si>
  <si>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</si>
  <si>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</si>
  <si>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</si>
  <si>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</si>
  <si>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</si>
  <si>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</si>
  <si>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</si>
  <si>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</si>
  <si>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</si>
  <si>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</si>
  <si>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</si>
  <si>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</si>
  <si>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</si>
  <si>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</si>
  <si>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</si>
  <si>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</si>
  <si>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</si>
  <si>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</si>
  <si>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</si>
  <si>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</si>
  <si>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</si>
  <si>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</si>
  <si>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</si>
  <si>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</si>
  <si>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</si>
  <si>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</si>
  <si>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</si>
  <si>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</si>
  <si>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</si>
  <si>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</si>
  <si>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</si>
  <si>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</si>
  <si>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</si>
  <si>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</si>
  <si>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</si>
  <si>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</si>
  <si>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</si>
  <si>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</si>
  <si>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</si>
  <si>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</si>
  <si>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</si>
  <si>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</si>
  <si>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</si>
  <si>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</si>
  <si>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</si>
  <si>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</si>
  <si>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定量的な目標が設定できない理由及び定性的な成果目標</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</si>
  <si>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</si>
  <si>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</si>
  <si>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</si>
  <si>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</si>
  <si>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</si>
  <si>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</si>
  <si>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</si>
  <si>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</si>
  <si>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</si>
  <si>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</si>
  <si>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</si>
  <si>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</si>
  <si>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</si>
  <si>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</si>
  <si>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</si>
  <si>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</si>
  <si>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</si>
  <si>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</si>
  <si>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</si>
  <si>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</si>
  <si>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</si>
  <si>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</si>
  <si>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</si>
  <si>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</si>
  <si>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</si>
  <si>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</si>
  <si>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</si>
  <si>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</si>
  <si>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</si>
  <si>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</si>
  <si>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</si>
  <si>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</si>
  <si>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</si>
  <si>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</si>
  <si>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</si>
  <si>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</si>
  <si>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</si>
  <si>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</si>
  <si>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</si>
  <si>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</si>
  <si>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</si>
  <si>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</si>
  <si>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</si>
  <si>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</si>
  <si>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</si>
  <si>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</si>
  <si>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</si>
  <si>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</si>
  <si>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</si>
  <si>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</si>
  <si>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</si>
  <si>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</si>
  <si>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</si>
  <si>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</si>
  <si>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</si>
  <si>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</si>
  <si>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</si>
  <si>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</si>
  <si>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</si>
  <si>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</si>
  <si>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</si>
  <si>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</si>
  <si>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</si>
  <si>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</si>
  <si>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</si>
  <si>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</si>
  <si>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</si>
  <si>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</si>
  <si>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</si>
  <si>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</si>
  <si>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</si>
  <si>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</si>
  <si>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</si>
  <si>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</si>
  <si>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</si>
  <si>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</si>
  <si>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</si>
  <si>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</si>
  <si>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</si>
  <si>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</si>
  <si>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</si>
  <si>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</si>
  <si>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</si>
  <si>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</si>
  <si>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</si>
  <si>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</si>
  <si>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</si>
  <si>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</si>
  <si>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</si>
  <si>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</si>
  <si>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</si>
  <si>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</si>
  <si>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</si>
  <si>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</si>
  <si>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</si>
  <si>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</si>
  <si>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</si>
  <si>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</si>
  <si>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</si>
  <si>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</si>
  <si>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</si>
  <si>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</si>
  <si>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</si>
  <si>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</si>
  <si>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</si>
  <si>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</si>
  <si>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</si>
  <si>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</si>
  <si>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</si>
  <si>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</si>
  <si>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</si>
  <si>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</si>
  <si>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</si>
  <si>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</si>
  <si>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</si>
  <si>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</si>
  <si>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</si>
  <si>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</si>
  <si>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</si>
  <si>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</si>
  <si>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</si>
  <si>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</si>
  <si>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</si>
  <si>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</si>
  <si>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</si>
  <si>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</si>
  <si>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</si>
  <si>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</si>
  <si>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</si>
  <si>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</si>
  <si>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</si>
  <si>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</si>
  <si>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</si>
  <si>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</si>
  <si>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</si>
  <si>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</si>
  <si>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</si>
  <si>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</si>
  <si>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</si>
  <si>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</si>
  <si>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</si>
  <si>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</si>
  <si>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</si>
  <si>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</si>
  <si>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</si>
  <si>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</si>
  <si>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</si>
  <si>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</si>
  <si>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</si>
  <si>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</si>
  <si>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</si>
  <si>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</si>
  <si>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</si>
  <si>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</si>
  <si>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</si>
  <si>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</si>
  <si>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</si>
  <si>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</si>
  <si>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</si>
  <si>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</si>
  <si>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</si>
  <si>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</si>
  <si>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</si>
  <si>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</si>
  <si>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</si>
  <si>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</si>
  <si>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</si>
  <si>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</si>
  <si>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</si>
  <si>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</si>
  <si>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</si>
  <si>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</si>
  <si>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</si>
  <si>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</si>
  <si>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</si>
  <si>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</si>
  <si>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</si>
  <si>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</si>
  <si>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</si>
  <si>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</si>
  <si>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</si>
  <si>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</si>
  <si>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</si>
  <si>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</si>
  <si>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</si>
  <si>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</si>
  <si>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</si>
  <si>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</si>
  <si>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</si>
  <si>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</si>
  <si>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</si>
  <si>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</si>
  <si>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</si>
  <si>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</si>
  <si>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</si>
  <si>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</si>
  <si>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</si>
  <si>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</si>
  <si>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</si>
  <si>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</si>
  <si>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</si>
  <si>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</si>
  <si>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</si>
  <si>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</si>
  <si>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</si>
  <si>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</si>
  <si>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</si>
  <si>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</si>
  <si>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</si>
  <si>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</si>
  <si>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</si>
  <si>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</si>
  <si>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</si>
  <si>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</si>
  <si>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</si>
  <si>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</si>
  <si>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</si>
  <si>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</si>
  <si>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</si>
  <si>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</si>
  <si>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</si>
  <si>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</si>
  <si>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</si>
  <si>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</si>
  <si>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</si>
  <si>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</si>
  <si>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</si>
  <si>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</si>
  <si>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</si>
  <si>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</si>
  <si>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</si>
  <si>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</si>
  <si>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</si>
  <si>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</si>
  <si>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</si>
  <si>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</si>
  <si>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</si>
  <si>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</si>
  <si>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</si>
  <si>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</si>
  <si>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</si>
  <si>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</si>
  <si>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</si>
  <si>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</si>
  <si>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</si>
  <si>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</si>
  <si>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</si>
  <si>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</si>
  <si>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</si>
  <si>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</si>
  <si>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</si>
  <si>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</si>
  <si>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</si>
  <si>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</si>
  <si>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</si>
  <si>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</si>
  <si>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</si>
  <si>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</si>
  <si>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</si>
  <si>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</si>
  <si>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</si>
  <si>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</si>
  <si>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</si>
  <si>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</si>
  <si>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</si>
  <si>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</si>
  <si>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</si>
  <si>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</si>
  <si>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</si>
  <si>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</si>
  <si>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</si>
  <si>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</si>
  <si>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</si>
  <si>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</si>
  <si>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</si>
  <si>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</si>
  <si>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</si>
  <si>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</si>
  <si>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</si>
  <si>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</si>
  <si>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</si>
  <si>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</si>
  <si>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</si>
  <si>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</si>
  <si>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</si>
  <si>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</si>
  <si>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</si>
  <si>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</si>
  <si>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</si>
  <si>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</si>
  <si>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</si>
  <si>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</si>
  <si>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</si>
  <si>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</si>
  <si>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</si>
  <si>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</si>
  <si>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</si>
  <si>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</si>
  <si>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</si>
  <si>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</si>
  <si>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</si>
  <si>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</si>
  <si>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</si>
  <si>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</si>
  <si>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</si>
  <si>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</si>
  <si>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</si>
  <si>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</si>
  <si>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</si>
  <si>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</si>
  <si>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</si>
  <si>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</si>
  <si>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</si>
  <si>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</si>
  <si>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</si>
  <si>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</si>
  <si>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</si>
  <si>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</si>
  <si>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</si>
  <si>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</si>
  <si>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</si>
  <si>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</si>
  <si>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</si>
  <si>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</si>
  <si>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</si>
  <si>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</si>
  <si>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</si>
  <si>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</si>
  <si>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</si>
  <si>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</si>
  <si>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</si>
  <si>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</si>
  <si>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</si>
  <si>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</si>
  <si>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</si>
  <si>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</si>
  <si>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</si>
  <si>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</si>
  <si>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</si>
  <si>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迎賓館の魅力向上に向けた施設整備に必要な経費</t>
    <rPh sb="0" eb="3">
      <t>ゲイヒンカン</t>
    </rPh>
    <rPh sb="4" eb="6">
      <t>ミリョク</t>
    </rPh>
    <rPh sb="6" eb="8">
      <t>コウジョウ</t>
    </rPh>
    <rPh sb="9" eb="10">
      <t>ム</t>
    </rPh>
    <rPh sb="12" eb="14">
      <t>シセツ</t>
    </rPh>
    <rPh sb="14" eb="16">
      <t>セイビ</t>
    </rPh>
    <rPh sb="17" eb="19">
      <t>ヒツヨウ</t>
    </rPh>
    <rPh sb="20" eb="22">
      <t>ケイヒ</t>
    </rPh>
    <phoneticPr fontId="5"/>
  </si>
  <si>
    <t>令和2年度</t>
    <rPh sb="0" eb="2">
      <t>レイワ</t>
    </rPh>
    <rPh sb="3" eb="4">
      <t>ネン</t>
    </rPh>
    <rPh sb="4" eb="5">
      <t>ド</t>
    </rPh>
    <phoneticPr fontId="21"/>
  </si>
  <si>
    <t>内閣府</t>
    <rPh sb="0" eb="2">
      <t>ナイカク</t>
    </rPh>
    <rPh sb="2" eb="3">
      <t>フ</t>
    </rPh>
    <phoneticPr fontId="5"/>
  </si>
  <si>
    <t>大臣官房企画調整課</t>
    <rPh sb="0" eb="2">
      <t>ダイジン</t>
    </rPh>
    <rPh sb="2" eb="4">
      <t>カンボウ</t>
    </rPh>
    <rPh sb="4" eb="6">
      <t>キカク</t>
    </rPh>
    <rPh sb="6" eb="8">
      <t>チョウセイ</t>
    </rPh>
    <rPh sb="8" eb="9">
      <t>カ</t>
    </rPh>
    <phoneticPr fontId="5"/>
  </si>
  <si>
    <t>内閣府</t>
  </si>
  <si>
    <t>―</t>
  </si>
  <si>
    <t>○</t>
  </si>
  <si>
    <t>観光ビジョン実現プログラム</t>
  </si>
  <si>
    <t>内閣府迎賓館赤坂離宮（以下「迎賓館」という。）では、平成28年４月の一般公開以降、国内外から多くの参観者が来館しているが、参観者等が利用する休憩施設や利便施設は、迎賓館及び周辺エリアでは不足している。ついては、迎賓館前の新宿区若葉東公園において、休憩機能・広報機能・観光案内機能等を備えた新たな施設を整備し、今後、より一層の観光振興の観点からも参観者の利便性・満足度の向上を図ることを目的とする。</t>
    <rPh sb="0" eb="2">
      <t>ナイカク</t>
    </rPh>
    <rPh sb="2" eb="3">
      <t>フ</t>
    </rPh>
    <rPh sb="3" eb="6">
      <t>ゲイヒンカン</t>
    </rPh>
    <rPh sb="6" eb="8">
      <t>アカサカ</t>
    </rPh>
    <rPh sb="8" eb="10">
      <t>リキュウ</t>
    </rPh>
    <rPh sb="11" eb="13">
      <t>イカ</t>
    </rPh>
    <rPh sb="14" eb="17">
      <t>ゲイヒンカン</t>
    </rPh>
    <rPh sb="26" eb="28">
      <t>ヘイセイ</t>
    </rPh>
    <rPh sb="30" eb="31">
      <t>ネン</t>
    </rPh>
    <rPh sb="32" eb="33">
      <t>ガツ</t>
    </rPh>
    <rPh sb="34" eb="36">
      <t>イッパン</t>
    </rPh>
    <rPh sb="36" eb="38">
      <t>コウカイ</t>
    </rPh>
    <rPh sb="38" eb="40">
      <t>イコウ</t>
    </rPh>
    <rPh sb="41" eb="44">
      <t>コクナイガイ</t>
    </rPh>
    <rPh sb="46" eb="47">
      <t>オオ</t>
    </rPh>
    <rPh sb="49" eb="52">
      <t>サンカンシャ</t>
    </rPh>
    <rPh sb="53" eb="55">
      <t>ライカン</t>
    </rPh>
    <rPh sb="61" eb="64">
      <t>サンカンシャ</t>
    </rPh>
    <rPh sb="64" eb="65">
      <t>トウ</t>
    </rPh>
    <rPh sb="66" eb="68">
      <t>リヨウ</t>
    </rPh>
    <rPh sb="70" eb="72">
      <t>キュウケイ</t>
    </rPh>
    <rPh sb="72" eb="74">
      <t>シセツ</t>
    </rPh>
    <rPh sb="75" eb="77">
      <t>リベン</t>
    </rPh>
    <rPh sb="77" eb="79">
      <t>シセツ</t>
    </rPh>
    <rPh sb="81" eb="84">
      <t>ゲイヒンカン</t>
    </rPh>
    <rPh sb="84" eb="85">
      <t>オヨ</t>
    </rPh>
    <rPh sb="86" eb="88">
      <t>シュウヘン</t>
    </rPh>
    <rPh sb="93" eb="95">
      <t>フソク</t>
    </rPh>
    <rPh sb="105" eb="108">
      <t>ゲイヒンカン</t>
    </rPh>
    <rPh sb="108" eb="109">
      <t>マエ</t>
    </rPh>
    <rPh sb="110" eb="113">
      <t>シンジュクク</t>
    </rPh>
    <rPh sb="113" eb="115">
      <t>ワカバ</t>
    </rPh>
    <rPh sb="115" eb="116">
      <t>ヒガシ</t>
    </rPh>
    <rPh sb="116" eb="118">
      <t>コウエン</t>
    </rPh>
    <rPh sb="123" eb="125">
      <t>キュウケイ</t>
    </rPh>
    <rPh sb="125" eb="127">
      <t>キノウ</t>
    </rPh>
    <rPh sb="128" eb="130">
      <t>コウホウ</t>
    </rPh>
    <rPh sb="130" eb="132">
      <t>キノウ</t>
    </rPh>
    <rPh sb="133" eb="135">
      <t>カンコウ</t>
    </rPh>
    <rPh sb="135" eb="137">
      <t>アンナイ</t>
    </rPh>
    <rPh sb="137" eb="139">
      <t>キノウ</t>
    </rPh>
    <rPh sb="139" eb="140">
      <t>トウ</t>
    </rPh>
    <rPh sb="141" eb="142">
      <t>ソナ</t>
    </rPh>
    <rPh sb="144" eb="145">
      <t>アラ</t>
    </rPh>
    <rPh sb="147" eb="149">
      <t>シセツ</t>
    </rPh>
    <rPh sb="150" eb="152">
      <t>セイビ</t>
    </rPh>
    <rPh sb="154" eb="156">
      <t>コンゴ</t>
    </rPh>
    <rPh sb="159" eb="161">
      <t>イッソウ</t>
    </rPh>
    <rPh sb="162" eb="164">
      <t>カンコウ</t>
    </rPh>
    <rPh sb="164" eb="166">
      <t>シンコウ</t>
    </rPh>
    <rPh sb="167" eb="169">
      <t>カンテン</t>
    </rPh>
    <rPh sb="172" eb="175">
      <t>サンカンシャ</t>
    </rPh>
    <rPh sb="176" eb="179">
      <t>リベンセイ</t>
    </rPh>
    <rPh sb="180" eb="183">
      <t>マンゾクド</t>
    </rPh>
    <rPh sb="184" eb="186">
      <t>コウジョウ</t>
    </rPh>
    <rPh sb="187" eb="188">
      <t>ハカ</t>
    </rPh>
    <rPh sb="192" eb="194">
      <t>モクテキ</t>
    </rPh>
    <phoneticPr fontId="5"/>
  </si>
  <si>
    <t>迎賓館参観者の利便性・満足度の向上を図るとともに、周辺エリアの観光上の発信等を行う施設を整備する。具体的な機能として、休憩機能・広報機能・観光案内等を予定している。平成３０年度から建設工事を進めており、令和元年度に完成、現在運営開始している。</t>
    <rPh sb="0" eb="3">
      <t>ゲイヒンカン</t>
    </rPh>
    <rPh sb="3" eb="6">
      <t>サンカンシャ</t>
    </rPh>
    <rPh sb="7" eb="10">
      <t>リベンセイ</t>
    </rPh>
    <rPh sb="11" eb="13">
      <t>マンゾク</t>
    </rPh>
    <rPh sb="13" eb="14">
      <t>ド</t>
    </rPh>
    <rPh sb="15" eb="17">
      <t>コウジョウ</t>
    </rPh>
    <rPh sb="18" eb="19">
      <t>ハカ</t>
    </rPh>
    <rPh sb="25" eb="27">
      <t>シュウヘン</t>
    </rPh>
    <rPh sb="31" eb="33">
      <t>カンコウ</t>
    </rPh>
    <rPh sb="33" eb="34">
      <t>ジョウ</t>
    </rPh>
    <rPh sb="35" eb="37">
      <t>ハッシン</t>
    </rPh>
    <rPh sb="37" eb="38">
      <t>トウ</t>
    </rPh>
    <rPh sb="39" eb="40">
      <t>オコナ</t>
    </rPh>
    <rPh sb="41" eb="43">
      <t>シセツ</t>
    </rPh>
    <rPh sb="44" eb="46">
      <t>セイビ</t>
    </rPh>
    <rPh sb="49" eb="52">
      <t>グタイテキ</t>
    </rPh>
    <rPh sb="53" eb="55">
      <t>キノウ</t>
    </rPh>
    <rPh sb="59" eb="61">
      <t>キュウケイ</t>
    </rPh>
    <rPh sb="61" eb="63">
      <t>キノウ</t>
    </rPh>
    <rPh sb="64" eb="66">
      <t>コウホウ</t>
    </rPh>
    <rPh sb="66" eb="68">
      <t>キノウ</t>
    </rPh>
    <rPh sb="69" eb="71">
      <t>カンコウ</t>
    </rPh>
    <rPh sb="71" eb="73">
      <t>アンナイ</t>
    </rPh>
    <rPh sb="73" eb="74">
      <t>トウ</t>
    </rPh>
    <rPh sb="75" eb="77">
      <t>ヨテイ</t>
    </rPh>
    <rPh sb="82" eb="84">
      <t>ヘイセイ</t>
    </rPh>
    <rPh sb="90" eb="92">
      <t>ケンセツ</t>
    </rPh>
    <rPh sb="92" eb="94">
      <t>コウジ</t>
    </rPh>
    <rPh sb="95" eb="96">
      <t>スス</t>
    </rPh>
    <rPh sb="101" eb="103">
      <t>レイワ</t>
    </rPh>
    <rPh sb="103" eb="105">
      <t>ガンネン</t>
    </rPh>
    <rPh sb="105" eb="106">
      <t>ド</t>
    </rPh>
    <rPh sb="110" eb="112">
      <t>ゲンザイ</t>
    </rPh>
    <phoneticPr fontId="5"/>
  </si>
  <si>
    <t>-</t>
  </si>
  <si>
    <t>-</t>
    <phoneticPr fontId="5"/>
  </si>
  <si>
    <t>－</t>
    <phoneticPr fontId="5"/>
  </si>
  <si>
    <t>迎賓館参観者の満足度向上が目的ではあるものの、施設の運営開始直後（令和2年6月）であるので、定量的な目標を設定できない。</t>
    <rPh sb="0" eb="3">
      <t>ゲイヒンカン</t>
    </rPh>
    <rPh sb="3" eb="6">
      <t>サンカンシャ</t>
    </rPh>
    <rPh sb="7" eb="10">
      <t>マンゾクド</t>
    </rPh>
    <rPh sb="10" eb="12">
      <t>コウジョウ</t>
    </rPh>
    <rPh sb="13" eb="15">
      <t>モクテキ</t>
    </rPh>
    <rPh sb="23" eb="25">
      <t>シセツ</t>
    </rPh>
    <rPh sb="26" eb="28">
      <t>ウンエイ</t>
    </rPh>
    <rPh sb="28" eb="30">
      <t>カイシ</t>
    </rPh>
    <rPh sb="30" eb="32">
      <t>チョクゴ</t>
    </rPh>
    <rPh sb="33" eb="35">
      <t>レイワ</t>
    </rPh>
    <rPh sb="36" eb="37">
      <t>ネン</t>
    </rPh>
    <rPh sb="38" eb="39">
      <t>ガツ</t>
    </rPh>
    <rPh sb="46" eb="49">
      <t>テイリョウテキ</t>
    </rPh>
    <rPh sb="50" eb="52">
      <t>モクヒョウ</t>
    </rPh>
    <rPh sb="53" eb="55">
      <t>セッテイ</t>
    </rPh>
    <phoneticPr fontId="5"/>
  </si>
  <si>
    <t>平成29年度は実施設計、埋蔵文化財調査を実施した。30年度は、建設工事に着手し、カフェ運営事業者の公募を実施、令和元年度は、広告付き案内板等設置運営事業者を公募・決定し、本体工事が完了。</t>
    <rPh sb="0" eb="2">
      <t>ヘイセイ</t>
    </rPh>
    <rPh sb="4" eb="6">
      <t>ネンド</t>
    </rPh>
    <rPh sb="7" eb="9">
      <t>ジッシ</t>
    </rPh>
    <rPh sb="9" eb="11">
      <t>セッケイ</t>
    </rPh>
    <rPh sb="12" eb="14">
      <t>マイゾウ</t>
    </rPh>
    <rPh sb="14" eb="16">
      <t>ブンカ</t>
    </rPh>
    <rPh sb="17" eb="19">
      <t>チョウサ</t>
    </rPh>
    <rPh sb="20" eb="22">
      <t>ジッシ</t>
    </rPh>
    <rPh sb="27" eb="29">
      <t>ネンド</t>
    </rPh>
    <rPh sb="31" eb="33">
      <t>ケンセツ</t>
    </rPh>
    <rPh sb="33" eb="35">
      <t>コウジ</t>
    </rPh>
    <rPh sb="36" eb="38">
      <t>チャクシュ</t>
    </rPh>
    <rPh sb="43" eb="45">
      <t>ウンエイ</t>
    </rPh>
    <rPh sb="45" eb="48">
      <t>ジギョウシャ</t>
    </rPh>
    <rPh sb="49" eb="51">
      <t>コウボ</t>
    </rPh>
    <rPh sb="52" eb="54">
      <t>ジッシ</t>
    </rPh>
    <rPh sb="55" eb="57">
      <t>レイワ</t>
    </rPh>
    <rPh sb="57" eb="59">
      <t>ガンネン</t>
    </rPh>
    <rPh sb="59" eb="60">
      <t>ド</t>
    </rPh>
    <rPh sb="64" eb="65">
      <t>ツ</t>
    </rPh>
    <rPh sb="66" eb="68">
      <t>アンナイ</t>
    </rPh>
    <rPh sb="69" eb="70">
      <t>トウ</t>
    </rPh>
    <rPh sb="70" eb="72">
      <t>セッチ</t>
    </rPh>
    <rPh sb="85" eb="87">
      <t>ホンタイ</t>
    </rPh>
    <rPh sb="87" eb="89">
      <t>コウジ</t>
    </rPh>
    <rPh sb="90" eb="92">
      <t>カンリョウ</t>
    </rPh>
    <phoneticPr fontId="5"/>
  </si>
  <si>
    <t>追加工事について、滞りなくスケジュール通りに進むよう実施する。</t>
    <rPh sb="0" eb="2">
      <t>ツイカ</t>
    </rPh>
    <rPh sb="2" eb="4">
      <t>コウジ</t>
    </rPh>
    <rPh sb="9" eb="10">
      <t>トドコオ</t>
    </rPh>
    <rPh sb="19" eb="20">
      <t>ドオ</t>
    </rPh>
    <rPh sb="22" eb="23">
      <t>スス</t>
    </rPh>
    <rPh sb="26" eb="28">
      <t>ジッシ</t>
    </rPh>
    <phoneticPr fontId="5"/>
  </si>
  <si>
    <t>事業の進捗状況</t>
    <rPh sb="0" eb="2">
      <t>ジギョウ</t>
    </rPh>
    <rPh sb="3" eb="5">
      <t>シンチョク</t>
    </rPh>
    <rPh sb="5" eb="7">
      <t>ジョウキョウ</t>
    </rPh>
    <phoneticPr fontId="5"/>
  </si>
  <si>
    <t>施設整備スケジュールに沿って、実施設計、建設工事を完了した。その後の追加工事や、運営開始後必要となった工事の実施、備品等の調達を行う。</t>
    <rPh sb="0" eb="2">
      <t>シセツ</t>
    </rPh>
    <rPh sb="2" eb="4">
      <t>セイビ</t>
    </rPh>
    <rPh sb="11" eb="12">
      <t>ソ</t>
    </rPh>
    <rPh sb="15" eb="17">
      <t>ジッシ</t>
    </rPh>
    <rPh sb="17" eb="19">
      <t>セッケイ</t>
    </rPh>
    <rPh sb="20" eb="22">
      <t>ケンセツ</t>
    </rPh>
    <rPh sb="22" eb="24">
      <t>コウジ</t>
    </rPh>
    <rPh sb="25" eb="27">
      <t>カンリョウ</t>
    </rPh>
    <rPh sb="32" eb="33">
      <t>ゴ</t>
    </rPh>
    <rPh sb="34" eb="36">
      <t>ツイカ</t>
    </rPh>
    <rPh sb="36" eb="38">
      <t>コウジ</t>
    </rPh>
    <rPh sb="40" eb="42">
      <t>ウンエイ</t>
    </rPh>
    <rPh sb="42" eb="44">
      <t>カイシ</t>
    </rPh>
    <rPh sb="44" eb="45">
      <t>ゴ</t>
    </rPh>
    <rPh sb="45" eb="47">
      <t>ヒツヨウ</t>
    </rPh>
    <rPh sb="51" eb="53">
      <t>コウジ</t>
    </rPh>
    <rPh sb="54" eb="56">
      <t>ジッシ</t>
    </rPh>
    <rPh sb="57" eb="59">
      <t>ビヒン</t>
    </rPh>
    <rPh sb="59" eb="60">
      <t>トウ</t>
    </rPh>
    <rPh sb="61" eb="63">
      <t>チョウタツ</t>
    </rPh>
    <rPh sb="64" eb="65">
      <t>オコナ</t>
    </rPh>
    <phoneticPr fontId="5"/>
  </si>
  <si>
    <t>予算額/実施整備件数</t>
    <rPh sb="0" eb="2">
      <t>ヨサン</t>
    </rPh>
    <rPh sb="2" eb="3">
      <t>ガク</t>
    </rPh>
    <rPh sb="4" eb="6">
      <t>ジッシ</t>
    </rPh>
    <rPh sb="6" eb="8">
      <t>セイビ</t>
    </rPh>
    <rPh sb="8" eb="10">
      <t>ケンスウ</t>
    </rPh>
    <phoneticPr fontId="5"/>
  </si>
  <si>
    <t>1,618/1</t>
  </si>
  <si>
    <t>1,720/1</t>
  </si>
  <si>
    <t>65/1</t>
  </si>
  <si>
    <t>百万円</t>
    <rPh sb="0" eb="3">
      <t>ヒャクマンエン</t>
    </rPh>
    <phoneticPr fontId="5"/>
  </si>
  <si>
    <t>百万円/件</t>
    <rPh sb="0" eb="3">
      <t>ヒャクマンエン</t>
    </rPh>
    <rPh sb="4" eb="5">
      <t>ケン</t>
    </rPh>
    <phoneticPr fontId="5"/>
  </si>
  <si>
    <t>施設の整備にあたり、迎賓館周辺に不足している機能を実際の参観者を対象にアンケートを実施した上、検討しており、国民や社会のニーズを的確に反映している。</t>
    <rPh sb="0" eb="2">
      <t>シセツ</t>
    </rPh>
    <rPh sb="3" eb="5">
      <t>セイビ</t>
    </rPh>
    <rPh sb="10" eb="13">
      <t>ゲイヒンカン</t>
    </rPh>
    <rPh sb="13" eb="15">
      <t>シュウヘン</t>
    </rPh>
    <rPh sb="16" eb="18">
      <t>フソク</t>
    </rPh>
    <rPh sb="22" eb="24">
      <t>キノウ</t>
    </rPh>
    <rPh sb="25" eb="27">
      <t>ジッサイ</t>
    </rPh>
    <rPh sb="28" eb="31">
      <t>サンカンシャ</t>
    </rPh>
    <rPh sb="32" eb="34">
      <t>タイショウ</t>
    </rPh>
    <rPh sb="41" eb="43">
      <t>ジッシ</t>
    </rPh>
    <rPh sb="45" eb="46">
      <t>ウエ</t>
    </rPh>
    <rPh sb="47" eb="49">
      <t>ケントウ</t>
    </rPh>
    <rPh sb="54" eb="56">
      <t>コクミン</t>
    </rPh>
    <rPh sb="57" eb="59">
      <t>シャカイ</t>
    </rPh>
    <rPh sb="64" eb="66">
      <t>テキカク</t>
    </rPh>
    <rPh sb="67" eb="69">
      <t>ハンエイ</t>
    </rPh>
    <phoneticPr fontId="5"/>
  </si>
  <si>
    <t>迎賓館の魅力を内外に発信する機能を備えたものを想定しており、迎賓館を所管する内閣府が主体となって整備することが適切である。</t>
    <rPh sb="0" eb="3">
      <t>ゲイヒンカン</t>
    </rPh>
    <rPh sb="4" eb="6">
      <t>ミリョク</t>
    </rPh>
    <rPh sb="7" eb="9">
      <t>ナイガイ</t>
    </rPh>
    <rPh sb="10" eb="12">
      <t>ハッシン</t>
    </rPh>
    <rPh sb="14" eb="16">
      <t>キノウ</t>
    </rPh>
    <rPh sb="17" eb="18">
      <t>ソナ</t>
    </rPh>
    <rPh sb="23" eb="25">
      <t>ソウテイ</t>
    </rPh>
    <rPh sb="30" eb="33">
      <t>ゲイヒンカン</t>
    </rPh>
    <rPh sb="34" eb="36">
      <t>ショカン</t>
    </rPh>
    <rPh sb="38" eb="40">
      <t>ナイカク</t>
    </rPh>
    <rPh sb="40" eb="41">
      <t>フ</t>
    </rPh>
    <rPh sb="42" eb="44">
      <t>シュタイ</t>
    </rPh>
    <rPh sb="48" eb="50">
      <t>セイビ</t>
    </rPh>
    <rPh sb="55" eb="57">
      <t>テキセツ</t>
    </rPh>
    <phoneticPr fontId="5"/>
  </si>
  <si>
    <t>観光は『地方創生』の切り札、GDP600兆円達成に向けた成長戦略の柱であり、観光の呼び水とすることを目的とした本事業は、必要かつ適切で優先度は高い事業である。</t>
    <rPh sb="0" eb="2">
      <t>カンコウ</t>
    </rPh>
    <rPh sb="4" eb="6">
      <t>チホウ</t>
    </rPh>
    <rPh sb="6" eb="8">
      <t>ソウセイ</t>
    </rPh>
    <rPh sb="10" eb="11">
      <t>キ</t>
    </rPh>
    <rPh sb="12" eb="13">
      <t>フダ</t>
    </rPh>
    <rPh sb="20" eb="22">
      <t>チョウエン</t>
    </rPh>
    <rPh sb="22" eb="24">
      <t>タッセイ</t>
    </rPh>
    <rPh sb="25" eb="26">
      <t>ム</t>
    </rPh>
    <rPh sb="28" eb="30">
      <t>セイチョウ</t>
    </rPh>
    <rPh sb="30" eb="32">
      <t>センリャク</t>
    </rPh>
    <rPh sb="33" eb="34">
      <t>ハシラ</t>
    </rPh>
    <rPh sb="38" eb="40">
      <t>カンコウ</t>
    </rPh>
    <rPh sb="41" eb="42">
      <t>ヨ</t>
    </rPh>
    <rPh sb="43" eb="44">
      <t>ミズ</t>
    </rPh>
    <rPh sb="50" eb="52">
      <t>モクテキ</t>
    </rPh>
    <rPh sb="55" eb="56">
      <t>ホン</t>
    </rPh>
    <rPh sb="56" eb="58">
      <t>ジギョウ</t>
    </rPh>
    <rPh sb="60" eb="62">
      <t>ヒツヨウ</t>
    </rPh>
    <rPh sb="64" eb="66">
      <t>テキセツ</t>
    </rPh>
    <rPh sb="67" eb="70">
      <t>ユウセンド</t>
    </rPh>
    <rPh sb="71" eb="72">
      <t>タカ</t>
    </rPh>
    <rPh sb="73" eb="75">
      <t>ジギョウ</t>
    </rPh>
    <phoneticPr fontId="5"/>
  </si>
  <si>
    <t>事業の実施にあたっては、少額随契であり見積競争を実施し、競争性を確保していると考えられる。</t>
    <rPh sb="12" eb="14">
      <t>ショウガク</t>
    </rPh>
    <rPh sb="14" eb="16">
      <t>ズイケイ</t>
    </rPh>
    <rPh sb="19" eb="21">
      <t>ミツ</t>
    </rPh>
    <rPh sb="21" eb="23">
      <t>キョウソウ</t>
    </rPh>
    <phoneticPr fontId="5"/>
  </si>
  <si>
    <t>国土交通省大臣官房官庁営繕部の公共建設工事積算基準等に基づき各契約毎に費用算出していることから妥当である。</t>
    <rPh sb="0" eb="2">
      <t>コクド</t>
    </rPh>
    <rPh sb="2" eb="5">
      <t>コウツウショウ</t>
    </rPh>
    <rPh sb="5" eb="7">
      <t>ダイジン</t>
    </rPh>
    <rPh sb="7" eb="9">
      <t>カンボウ</t>
    </rPh>
    <rPh sb="9" eb="11">
      <t>カンチョウ</t>
    </rPh>
    <rPh sb="11" eb="13">
      <t>エイゼン</t>
    </rPh>
    <rPh sb="13" eb="14">
      <t>ブ</t>
    </rPh>
    <rPh sb="15" eb="17">
      <t>コウキョウ</t>
    </rPh>
    <rPh sb="17" eb="19">
      <t>ケンセツ</t>
    </rPh>
    <rPh sb="19" eb="21">
      <t>コウジ</t>
    </rPh>
    <rPh sb="21" eb="23">
      <t>セキサン</t>
    </rPh>
    <rPh sb="23" eb="25">
      <t>キジュン</t>
    </rPh>
    <rPh sb="25" eb="26">
      <t>トウ</t>
    </rPh>
    <rPh sb="27" eb="28">
      <t>モト</t>
    </rPh>
    <rPh sb="30" eb="31">
      <t>カク</t>
    </rPh>
    <rPh sb="31" eb="33">
      <t>ケイヤク</t>
    </rPh>
    <rPh sb="33" eb="34">
      <t>マイ</t>
    </rPh>
    <rPh sb="35" eb="37">
      <t>ヒヨウ</t>
    </rPh>
    <rPh sb="37" eb="39">
      <t>サンシュツ</t>
    </rPh>
    <rPh sb="47" eb="49">
      <t>ダトウ</t>
    </rPh>
    <phoneticPr fontId="5"/>
  </si>
  <si>
    <t>事業目的に即し、真に必要なものに限定されている。</t>
    <rPh sb="0" eb="2">
      <t>ジギョウ</t>
    </rPh>
    <rPh sb="2" eb="4">
      <t>モクテキ</t>
    </rPh>
    <rPh sb="5" eb="6">
      <t>ソク</t>
    </rPh>
    <rPh sb="8" eb="9">
      <t>マ</t>
    </rPh>
    <rPh sb="10" eb="12">
      <t>ヒツヨウ</t>
    </rPh>
    <rPh sb="16" eb="18">
      <t>ゲンテイ</t>
    </rPh>
    <phoneticPr fontId="5"/>
  </si>
  <si>
    <t>真に必要なものに限定した内容で、追加工事等が終えられたことにより、妥当と言える。</t>
    <rPh sb="0" eb="1">
      <t>シン</t>
    </rPh>
    <rPh sb="2" eb="4">
      <t>ヒツヨウ</t>
    </rPh>
    <rPh sb="8" eb="10">
      <t>ゲンテイ</t>
    </rPh>
    <rPh sb="12" eb="14">
      <t>ナイヨウ</t>
    </rPh>
    <rPh sb="16" eb="18">
      <t>ツイカ</t>
    </rPh>
    <rPh sb="18" eb="20">
      <t>コウジ</t>
    </rPh>
    <rPh sb="20" eb="21">
      <t>トウ</t>
    </rPh>
    <rPh sb="22" eb="23">
      <t>オ</t>
    </rPh>
    <rPh sb="33" eb="35">
      <t>ダトウ</t>
    </rPh>
    <rPh sb="36" eb="37">
      <t>イ</t>
    </rPh>
    <phoneticPr fontId="5"/>
  </si>
  <si>
    <t>施設整備にあたっては、工法等の比較検討を行い、適切な手法及びコストにより実施している。</t>
    <rPh sb="0" eb="2">
      <t>シセツ</t>
    </rPh>
    <rPh sb="2" eb="4">
      <t>セイビ</t>
    </rPh>
    <rPh sb="11" eb="13">
      <t>コウホウ</t>
    </rPh>
    <rPh sb="13" eb="14">
      <t>トウ</t>
    </rPh>
    <rPh sb="15" eb="17">
      <t>ヒカク</t>
    </rPh>
    <rPh sb="17" eb="19">
      <t>ケントウ</t>
    </rPh>
    <rPh sb="20" eb="21">
      <t>オコナ</t>
    </rPh>
    <rPh sb="23" eb="25">
      <t>テキセツ</t>
    </rPh>
    <rPh sb="26" eb="28">
      <t>シュホウ</t>
    </rPh>
    <rPh sb="28" eb="29">
      <t>オヨ</t>
    </rPh>
    <rPh sb="36" eb="38">
      <t>ジッシ</t>
    </rPh>
    <phoneticPr fontId="5"/>
  </si>
  <si>
    <t>予定通り今年度内に追加工事等を終え、成果実績は成果目標に見合ったものといえる。</t>
    <rPh sb="0" eb="2">
      <t>ヨテイ</t>
    </rPh>
    <rPh sb="2" eb="3">
      <t>ドオ</t>
    </rPh>
    <rPh sb="4" eb="7">
      <t>コンネンド</t>
    </rPh>
    <rPh sb="7" eb="8">
      <t>ナイ</t>
    </rPh>
    <rPh sb="9" eb="11">
      <t>ツイカ</t>
    </rPh>
    <rPh sb="11" eb="13">
      <t>コウジ</t>
    </rPh>
    <rPh sb="13" eb="14">
      <t>トウ</t>
    </rPh>
    <rPh sb="15" eb="16">
      <t>オ</t>
    </rPh>
    <rPh sb="18" eb="20">
      <t>セイカ</t>
    </rPh>
    <rPh sb="20" eb="22">
      <t>ジッセキ</t>
    </rPh>
    <rPh sb="23" eb="25">
      <t>セイカ</t>
    </rPh>
    <rPh sb="25" eb="27">
      <t>モクヒョウ</t>
    </rPh>
    <rPh sb="28" eb="30">
      <t>ミア</t>
    </rPh>
    <phoneticPr fontId="5"/>
  </si>
  <si>
    <t>事業実施にあたっては、工法等の比較検討を行い、適切な手段を選定されている。</t>
    <rPh sb="0" eb="2">
      <t>ジギョウ</t>
    </rPh>
    <rPh sb="2" eb="4">
      <t>ジッシ</t>
    </rPh>
    <rPh sb="11" eb="13">
      <t>コウホウ</t>
    </rPh>
    <rPh sb="13" eb="14">
      <t>トウ</t>
    </rPh>
    <rPh sb="15" eb="17">
      <t>ヒカク</t>
    </rPh>
    <rPh sb="17" eb="19">
      <t>ケントウ</t>
    </rPh>
    <rPh sb="20" eb="21">
      <t>オコナ</t>
    </rPh>
    <rPh sb="23" eb="25">
      <t>テキセツ</t>
    </rPh>
    <rPh sb="26" eb="28">
      <t>シュダン</t>
    </rPh>
    <rPh sb="29" eb="31">
      <t>センテイ</t>
    </rPh>
    <phoneticPr fontId="5"/>
  </si>
  <si>
    <t>予定通り今年度で事業終了となり、活動実績は見込みに見合っている。</t>
    <rPh sb="0" eb="2">
      <t>ヨテイ</t>
    </rPh>
    <rPh sb="2" eb="3">
      <t>ドオ</t>
    </rPh>
    <rPh sb="4" eb="7">
      <t>コンネンド</t>
    </rPh>
    <rPh sb="8" eb="10">
      <t>ジギョウ</t>
    </rPh>
    <rPh sb="10" eb="12">
      <t>シュウリョウ</t>
    </rPh>
    <rPh sb="16" eb="18">
      <t>カツドウ</t>
    </rPh>
    <rPh sb="18" eb="20">
      <t>ジッセキ</t>
    </rPh>
    <rPh sb="21" eb="23">
      <t>ミコミ</t>
    </rPh>
    <rPh sb="25" eb="27">
      <t>ミア</t>
    </rPh>
    <phoneticPr fontId="5"/>
  </si>
  <si>
    <t>整備した施設は、開館日において多くの参観者や近隣住民に十分活用されている。</t>
    <rPh sb="0" eb="2">
      <t>セイビ</t>
    </rPh>
    <rPh sb="4" eb="6">
      <t>シセツ</t>
    </rPh>
    <rPh sb="8" eb="10">
      <t>カイカン</t>
    </rPh>
    <rPh sb="10" eb="11">
      <t>ビ</t>
    </rPh>
    <rPh sb="15" eb="16">
      <t>オオ</t>
    </rPh>
    <rPh sb="18" eb="20">
      <t>サンカン</t>
    </rPh>
    <rPh sb="20" eb="21">
      <t>シャ</t>
    </rPh>
    <rPh sb="22" eb="24">
      <t>キンリン</t>
    </rPh>
    <rPh sb="24" eb="26">
      <t>ジュウミン</t>
    </rPh>
    <rPh sb="27" eb="29">
      <t>ジュウブン</t>
    </rPh>
    <rPh sb="29" eb="31">
      <t>カツヨウ</t>
    </rPh>
    <phoneticPr fontId="5"/>
  </si>
  <si>
    <t>無</t>
  </si>
  <si>
    <t>‐</t>
  </si>
  <si>
    <t>・支出先及び使途については、支出委任先である国土交通省が契約し、その内容については、逐次報告を受け、執行状況とともに確認している。
・競争性の確保については、見積もり競争等実施している。
・今年度は、不足であった面を追加工事を実施し、予定通り年度内に終了した。</t>
    <rPh sb="1" eb="3">
      <t>シシュツ</t>
    </rPh>
    <rPh sb="3" eb="4">
      <t>サキ</t>
    </rPh>
    <rPh sb="4" eb="5">
      <t>オヨ</t>
    </rPh>
    <rPh sb="6" eb="8">
      <t>シト</t>
    </rPh>
    <rPh sb="14" eb="16">
      <t>シシュツ</t>
    </rPh>
    <rPh sb="16" eb="18">
      <t>イニン</t>
    </rPh>
    <rPh sb="18" eb="19">
      <t>サキ</t>
    </rPh>
    <rPh sb="22" eb="24">
      <t>コクド</t>
    </rPh>
    <rPh sb="24" eb="27">
      <t>コウツウショウ</t>
    </rPh>
    <rPh sb="28" eb="30">
      <t>ケイヤク</t>
    </rPh>
    <rPh sb="34" eb="36">
      <t>ナイヨウ</t>
    </rPh>
    <rPh sb="42" eb="44">
      <t>チクジ</t>
    </rPh>
    <rPh sb="44" eb="46">
      <t>ホウコク</t>
    </rPh>
    <rPh sb="47" eb="48">
      <t>ウ</t>
    </rPh>
    <rPh sb="50" eb="52">
      <t>シッコウ</t>
    </rPh>
    <rPh sb="52" eb="54">
      <t>ジョウキョウ</t>
    </rPh>
    <rPh sb="58" eb="60">
      <t>カクニン</t>
    </rPh>
    <rPh sb="67" eb="70">
      <t>キョウソウセイ</t>
    </rPh>
    <rPh sb="71" eb="73">
      <t>カクホ</t>
    </rPh>
    <rPh sb="79" eb="81">
      <t>ミツ</t>
    </rPh>
    <rPh sb="83" eb="85">
      <t>キョウソウ</t>
    </rPh>
    <rPh sb="85" eb="86">
      <t>トウ</t>
    </rPh>
    <rPh sb="86" eb="88">
      <t>ジッシ</t>
    </rPh>
    <rPh sb="95" eb="98">
      <t>コンネンド</t>
    </rPh>
    <rPh sb="100" eb="102">
      <t>フソク</t>
    </rPh>
    <rPh sb="106" eb="107">
      <t>メン</t>
    </rPh>
    <rPh sb="108" eb="110">
      <t>ツイカ</t>
    </rPh>
    <rPh sb="110" eb="112">
      <t>コウジ</t>
    </rPh>
    <rPh sb="113" eb="115">
      <t>ジッシ</t>
    </rPh>
    <rPh sb="117" eb="119">
      <t>ヨテイ</t>
    </rPh>
    <rPh sb="119" eb="120">
      <t>ドオ</t>
    </rPh>
    <rPh sb="121" eb="124">
      <t>ネンドナイ</t>
    </rPh>
    <rPh sb="125" eb="127">
      <t>シュウリョウ</t>
    </rPh>
    <phoneticPr fontId="5"/>
  </si>
  <si>
    <t xml:space="preserve">- </t>
    <phoneticPr fontId="5"/>
  </si>
  <si>
    <t>内閣府　新29-0013</t>
    <phoneticPr fontId="5"/>
  </si>
  <si>
    <t>166</t>
    <phoneticPr fontId="5"/>
  </si>
  <si>
    <t>【執行ベースにて記載】</t>
    <rPh sb="1" eb="3">
      <t>シッコウ</t>
    </rPh>
    <rPh sb="8" eb="10">
      <t>キサイ</t>
    </rPh>
    <phoneticPr fontId="5"/>
  </si>
  <si>
    <t>A.　鉄建建設株式会社</t>
    <rPh sb="3" eb="5">
      <t>テッケン</t>
    </rPh>
    <rPh sb="5" eb="7">
      <t>ケンセツ</t>
    </rPh>
    <rPh sb="7" eb="9">
      <t>カブシキ</t>
    </rPh>
    <rPh sb="9" eb="11">
      <t>カイシャ</t>
    </rPh>
    <phoneticPr fontId="5"/>
  </si>
  <si>
    <t>施設整備費</t>
    <rPh sb="0" eb="2">
      <t>シセツ</t>
    </rPh>
    <rPh sb="2" eb="5">
      <t>セイビヒ</t>
    </rPh>
    <phoneticPr fontId="5"/>
  </si>
  <si>
    <t>施設の建設</t>
    <rPh sb="0" eb="2">
      <t>シセツ</t>
    </rPh>
    <rPh sb="3" eb="5">
      <t>ケンセツ</t>
    </rPh>
    <phoneticPr fontId="5"/>
  </si>
  <si>
    <t>施設内設備の追加工事</t>
    <rPh sb="0" eb="2">
      <t>シセツ</t>
    </rPh>
    <rPh sb="2" eb="3">
      <t>ナイ</t>
    </rPh>
    <rPh sb="3" eb="5">
      <t>セツビ</t>
    </rPh>
    <rPh sb="6" eb="8">
      <t>ツイカ</t>
    </rPh>
    <rPh sb="8" eb="10">
      <t>コウジ</t>
    </rPh>
    <phoneticPr fontId="5"/>
  </si>
  <si>
    <t>備品・消耗品の購入</t>
    <rPh sb="0" eb="2">
      <t>ビヒン</t>
    </rPh>
    <rPh sb="3" eb="6">
      <t>ショウモウヒン</t>
    </rPh>
    <rPh sb="7" eb="9">
      <t>コウニュウ</t>
    </rPh>
    <phoneticPr fontId="5"/>
  </si>
  <si>
    <t>施設施工庁費</t>
    <rPh sb="0" eb="2">
      <t>シセツ</t>
    </rPh>
    <rPh sb="2" eb="4">
      <t>セコウ</t>
    </rPh>
    <rPh sb="4" eb="6">
      <t>チョウヒ</t>
    </rPh>
    <phoneticPr fontId="5"/>
  </si>
  <si>
    <t>備品・消耗品の購入</t>
    <rPh sb="0" eb="2">
      <t>ビヒン</t>
    </rPh>
    <rPh sb="3" eb="6">
      <t>ショウモウヒン</t>
    </rPh>
    <rPh sb="7" eb="9">
      <t>コウニュウ</t>
    </rPh>
    <phoneticPr fontId="5"/>
  </si>
  <si>
    <t>鉄建建設株式会社</t>
    <rPh sb="0" eb="2">
      <t>テッケン</t>
    </rPh>
    <rPh sb="2" eb="4">
      <t>ケンセツ</t>
    </rPh>
    <rPh sb="4" eb="6">
      <t>カブシキ</t>
    </rPh>
    <rPh sb="6" eb="8">
      <t>カイシャ</t>
    </rPh>
    <phoneticPr fontId="5"/>
  </si>
  <si>
    <t>―</t>
    <phoneticPr fontId="5"/>
  </si>
  <si>
    <t>〃</t>
    <phoneticPr fontId="5"/>
  </si>
  <si>
    <t>株式会社セイワビジネスサプライズ</t>
    <rPh sb="0" eb="2">
      <t>カブシキ</t>
    </rPh>
    <rPh sb="2" eb="4">
      <t>カイシャ</t>
    </rPh>
    <phoneticPr fontId="5"/>
  </si>
  <si>
    <t>〃</t>
  </si>
  <si>
    <t>備品の製造</t>
    <rPh sb="0" eb="2">
      <t>ビヒン</t>
    </rPh>
    <rPh sb="3" eb="5">
      <t>セイゾウ</t>
    </rPh>
    <phoneticPr fontId="5"/>
  </si>
  <si>
    <t>※一般事務費を除く。</t>
    <rPh sb="1" eb="3">
      <t>イッパン</t>
    </rPh>
    <rPh sb="3" eb="5">
      <t>ジム</t>
    </rPh>
    <rPh sb="5" eb="6">
      <t>ヒ</t>
    </rPh>
    <rPh sb="7" eb="8">
      <t>ノゾ</t>
    </rPh>
    <phoneticPr fontId="5"/>
  </si>
  <si>
    <t>※単位未満四捨五入のため、合計が一致しない場合がある。</t>
    <rPh sb="1" eb="3">
      <t>タンイ</t>
    </rPh>
    <rPh sb="3" eb="5">
      <t>ミマン</t>
    </rPh>
    <rPh sb="5" eb="9">
      <t>シシャゴニュウ</t>
    </rPh>
    <rPh sb="13" eb="15">
      <t>ゴウケイ</t>
    </rPh>
    <rPh sb="16" eb="18">
      <t>イッチ</t>
    </rPh>
    <rPh sb="21" eb="23">
      <t>バアイ</t>
    </rPh>
    <phoneticPr fontId="5"/>
  </si>
  <si>
    <t>府</t>
  </si>
  <si>
    <t xml:space="preserve">0 </t>
    <phoneticPr fontId="5"/>
  </si>
  <si>
    <t>追加工事を含め、整備は令和２年度で完了したため。</t>
    <rPh sb="0" eb="2">
      <t>ツイカ</t>
    </rPh>
    <rPh sb="2" eb="4">
      <t>コウジ</t>
    </rPh>
    <rPh sb="5" eb="6">
      <t>フク</t>
    </rPh>
    <rPh sb="8" eb="10">
      <t>セイビ</t>
    </rPh>
    <rPh sb="11" eb="13">
      <t>レイワ</t>
    </rPh>
    <rPh sb="14" eb="16">
      <t>ネンド</t>
    </rPh>
    <rPh sb="17" eb="19">
      <t>カンリョウ</t>
    </rPh>
    <phoneticPr fontId="5"/>
  </si>
  <si>
    <t>B.　株式会社セイワビジネスサプライズ</t>
    <rPh sb="3" eb="5">
      <t>カブシキ</t>
    </rPh>
    <rPh sb="5" eb="7">
      <t>カイシャ</t>
    </rPh>
    <phoneticPr fontId="5"/>
  </si>
  <si>
    <t>C.　株式会社中村製作所</t>
    <rPh sb="3" eb="5">
      <t>カブシキ</t>
    </rPh>
    <rPh sb="5" eb="7">
      <t>カイシャ</t>
    </rPh>
    <rPh sb="7" eb="9">
      <t>ナカムラ</t>
    </rPh>
    <rPh sb="9" eb="12">
      <t>セイサクジョ</t>
    </rPh>
    <phoneticPr fontId="5"/>
  </si>
  <si>
    <t>株式会社中村製作所</t>
    <rPh sb="0" eb="2">
      <t>カブシキ</t>
    </rPh>
    <rPh sb="2" eb="4">
      <t>カイシャ</t>
    </rPh>
    <rPh sb="4" eb="6">
      <t>ナカムラ</t>
    </rPh>
    <rPh sb="6" eb="9">
      <t>セイサクジョ</t>
    </rPh>
    <phoneticPr fontId="5"/>
  </si>
  <si>
    <t>大栄電気株式会社</t>
    <rPh sb="0" eb="2">
      <t>ダイエイ</t>
    </rPh>
    <rPh sb="2" eb="4">
      <t>デンキ</t>
    </rPh>
    <rPh sb="4" eb="6">
      <t>カブシキ</t>
    </rPh>
    <rPh sb="6" eb="8">
      <t>カイシャ</t>
    </rPh>
    <phoneticPr fontId="5"/>
  </si>
  <si>
    <t>株式会社ナスタ</t>
    <rPh sb="0" eb="2">
      <t>カブシキ</t>
    </rPh>
    <rPh sb="2" eb="4">
      <t>カイシャ</t>
    </rPh>
    <phoneticPr fontId="5"/>
  </si>
  <si>
    <t>尾原知明</t>
    <rPh sb="0" eb="2">
      <t>オハラ</t>
    </rPh>
    <rPh sb="2" eb="4">
      <t>トモアキ</t>
    </rPh>
    <phoneticPr fontId="5"/>
  </si>
  <si>
    <t>点検対象外</t>
    <rPh sb="0" eb="2">
      <t>テンケン</t>
    </rPh>
    <rPh sb="2" eb="4">
      <t>タイショウ</t>
    </rPh>
    <rPh sb="4" eb="5">
      <t>ガイ</t>
    </rPh>
    <phoneticPr fontId="5"/>
  </si>
  <si>
    <t>今後、同種の事業を実施する際は、当該事業の知見を最大限生かして、効率的・効果的な事業の実施に努めること。</t>
    <rPh sb="0" eb="2">
      <t>コンゴ</t>
    </rPh>
    <rPh sb="3" eb="5">
      <t>ドウシュ</t>
    </rPh>
    <rPh sb="6" eb="8">
      <t>ジギョウ</t>
    </rPh>
    <rPh sb="9" eb="11">
      <t>ジッシ</t>
    </rPh>
    <rPh sb="13" eb="14">
      <t>サイ</t>
    </rPh>
    <rPh sb="16" eb="18">
      <t>トウガイ</t>
    </rPh>
    <rPh sb="18" eb="20">
      <t>ジギョウ</t>
    </rPh>
    <rPh sb="21" eb="23">
      <t>チケン</t>
    </rPh>
    <rPh sb="24" eb="27">
      <t>サイダイゲン</t>
    </rPh>
    <rPh sb="27" eb="28">
      <t>イ</t>
    </rPh>
    <rPh sb="32" eb="35">
      <t>コウリツテキ</t>
    </rPh>
    <rPh sb="36" eb="39">
      <t>コウカテキ</t>
    </rPh>
    <rPh sb="40" eb="42">
      <t>ジギョウ</t>
    </rPh>
    <rPh sb="43" eb="45">
      <t>ジッシ</t>
    </rPh>
    <rPh sb="46" eb="47">
      <t>ツト</t>
    </rPh>
    <phoneticPr fontId="5"/>
  </si>
  <si>
    <t>終了予定</t>
  </si>
  <si>
    <t>所見を踏まえて、同種の事業を実施する際は、当該事業の知見を最大限生かして、効率的・効果的な事業の実施に努めることとする。</t>
    <phoneticPr fontId="5"/>
  </si>
  <si>
    <t>一般会計</t>
  </si>
  <si>
    <t>B</t>
  </si>
  <si>
    <t>C</t>
  </si>
  <si>
    <t>D</t>
  </si>
  <si>
    <t>E</t>
  </si>
  <si>
    <t>F</t>
  </si>
  <si>
    <t>その他</t>
  </si>
  <si>
    <t>G</t>
  </si>
  <si>
    <t>H</t>
  </si>
  <si>
    <t>I</t>
  </si>
  <si>
    <t>J</t>
  </si>
  <si>
    <t>K</t>
  </si>
  <si>
    <t>L</t>
  </si>
  <si>
    <t>M</t>
  </si>
  <si>
    <t>N</t>
  </si>
  <si>
    <t>O</t>
  </si>
  <si>
    <t>P</t>
  </si>
  <si>
    <t>Q</t>
  </si>
  <si>
    <t>R</t>
  </si>
  <si>
    <t>S</t>
  </si>
  <si>
    <t>T</t>
  </si>
  <si>
    <t>U</t>
  </si>
  <si>
    <t>V</t>
  </si>
  <si>
    <t>W</t>
  </si>
  <si>
    <t>X</t>
  </si>
  <si>
    <t>Y</t>
  </si>
  <si>
    <t>Z</t>
  </si>
  <si>
    <t>b</t>
  </si>
  <si>
    <t>c</t>
  </si>
  <si>
    <t>d</t>
  </si>
  <si>
    <t>e</t>
  </si>
  <si>
    <t>f</t>
  </si>
  <si>
    <t>g</t>
  </si>
  <si>
    <t>h</t>
  </si>
  <si>
    <t>i</t>
  </si>
  <si>
    <t>j</t>
  </si>
  <si>
    <t>k</t>
  </si>
  <si>
    <t>l</t>
  </si>
  <si>
    <t>m</t>
  </si>
  <si>
    <t>n</t>
  </si>
  <si>
    <t>o</t>
  </si>
  <si>
    <t>p</t>
  </si>
  <si>
    <t>q</t>
  </si>
  <si>
    <t>r</t>
  </si>
  <si>
    <t>s</t>
  </si>
  <si>
    <t>t</t>
  </si>
  <si>
    <t>u</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</si>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</sst>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double">
        <color indexed="64"/>
      </right>
      <top style="medium">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0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13" fillId="5" borderId="0" xfId="0" applyFont="1" applyFill="1" applyBorder="1" applyAlignment="1">
      <alignment horizontal="center" vertical="center" wrapText="1"/>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0" xfId="0" applyFont="1" applyFill="1" applyBorder="1" applyAlignment="1">
      <alignment horizontal="center" vertical="center" wrapText="1"/>
    </xf>
    <xf numFmtId="0" fontId="5" fillId="3" borderId="37" xfId="0" applyFont="1" applyFill="1" applyBorder="1">
      <alignment vertical="center"/>
    </xf>
    <xf numFmtId="0" fontId="0" fillId="3" borderId="37"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37" xfId="0" applyFont="1" applyBorder="1" applyAlignment="1" applyProtection="1">
      <alignment horizontal="center" vertical="center"/>
      <protection locked="0"/>
    </xf>
    <xf numFmtId="0" fontId="23" fillId="0" borderId="37"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49" fontId="20" fillId="0" borderId="36" xfId="0" applyNumberFormat="1" applyFont="1" applyFill="1" applyBorder="1" applyAlignment="1" applyProtection="1">
      <alignment horizontal="left" vertical="center" wrapText="1"/>
      <protection locked="0"/>
    </xf>
    <xf numFmtId="49" fontId="20" fillId="0" borderId="37" xfId="0" applyNumberFormat="1" applyFont="1" applyFill="1" applyBorder="1" applyAlignment="1" applyProtection="1">
      <alignment horizontal="left" vertical="center" wrapText="1"/>
      <protection locked="0"/>
    </xf>
    <xf numFmtId="49" fontId="20" fillId="0" borderId="38" xfId="0" applyNumberFormat="1" applyFont="1" applyFill="1" applyBorder="1" applyAlignment="1" applyProtection="1">
      <alignment horizontal="left" vertical="center" wrapText="1"/>
      <protection locked="0"/>
    </xf>
    <xf numFmtId="0" fontId="9" fillId="2" borderId="40" xfId="3" applyFont="1" applyFill="1" applyBorder="1" applyAlignment="1" applyProtection="1">
      <alignment horizontal="center" vertical="center" wrapText="1"/>
    </xf>
    <xf numFmtId="0" fontId="9" fillId="2" borderId="37"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6"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9" xfId="0" applyFont="1" applyFill="1" applyBorder="1" applyAlignment="1" applyProtection="1">
      <alignment horizontal="center" vertical="center" wrapText="1"/>
      <protection locked="0"/>
    </xf>
    <xf numFmtId="0" fontId="15" fillId="2" borderId="40"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64"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5"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6" xfId="0" applyFont="1" applyFill="1" applyBorder="1" applyAlignment="1" applyProtection="1">
      <alignment horizontal="left" vertical="top" wrapText="1"/>
      <protection locked="0"/>
    </xf>
    <xf numFmtId="0" fontId="0" fillId="0" borderId="37" xfId="0" applyFont="1" applyFill="1" applyBorder="1" applyAlignment="1" applyProtection="1">
      <alignment horizontal="left" vertical="top" wrapText="1"/>
      <protection locked="0"/>
    </xf>
    <xf numFmtId="0" fontId="0" fillId="0" borderId="58" xfId="0" applyFont="1" applyFill="1" applyBorder="1" applyAlignment="1" applyProtection="1">
      <alignment horizontal="left" vertical="top" wrapText="1"/>
      <protection locked="0"/>
    </xf>
    <xf numFmtId="0" fontId="0" fillId="0" borderId="12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9"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0" fillId="3" borderId="16" xfId="0" applyFont="1" applyFill="1" applyBorder="1" applyAlignment="1">
      <alignment horizontal="center" vertical="center"/>
    </xf>
    <xf numFmtId="0" fontId="0" fillId="5" borderId="68"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36"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17"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177" fontId="0" fillId="0" borderId="72"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0" fontId="0" fillId="3" borderId="36" xfId="0" applyFont="1" applyFill="1" applyBorder="1" applyAlignment="1">
      <alignment horizontal="center" vertical="center"/>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0" borderId="113"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92" xfId="0" applyFont="1" applyFill="1" applyBorder="1" applyAlignment="1">
      <alignment horizontal="center" vertical="center"/>
    </xf>
    <xf numFmtId="0" fontId="0" fillId="5" borderId="69"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0" fillId="3" borderId="10"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0" fillId="0" borderId="37" xfId="0" applyFont="1" applyBorder="1" applyAlignment="1">
      <alignment horizontal="center" vertical="center"/>
    </xf>
    <xf numFmtId="0" fontId="0" fillId="0" borderId="41"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16" xfId="0" applyFont="1" applyBorder="1" applyAlignment="1">
      <alignment horizontal="center" vertical="center"/>
    </xf>
    <xf numFmtId="0" fontId="0" fillId="0" borderId="44"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xf>
    <xf numFmtId="0" fontId="0" fillId="5" borderId="16" xfId="0" applyFont="1" applyFill="1" applyBorder="1" applyAlignment="1" applyProtection="1">
      <alignment horizontal="left" vertical="center"/>
      <protection locked="0"/>
    </xf>
    <xf numFmtId="49" fontId="0" fillId="0" borderId="10" xfId="0" applyNumberFormat="1" applyFont="1" applyFill="1" applyBorder="1" applyAlignment="1" applyProtection="1">
      <alignment horizontal="center" vertical="center" shrinkToFi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0" fillId="5" borderId="10" xfId="0" applyFill="1" applyBorder="1" applyAlignment="1" applyProtection="1">
      <alignment horizontal="left" vertical="center" wrapText="1"/>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0" xfId="0" applyFont="1" applyFill="1" applyBorder="1" applyAlignment="1">
      <alignment horizontal="center" vertical="center"/>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0" fillId="0" borderId="68"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0" fillId="0" borderId="37"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177" fontId="0" fillId="0" borderId="10" xfId="0" applyNumberFormat="1" applyFont="1" applyFill="1" applyBorder="1" applyAlignment="1" applyProtection="1">
      <alignment horizontal="center" vertical="center" shrinkToFit="1"/>
      <protection locked="0"/>
    </xf>
    <xf numFmtId="177" fontId="0" fillId="0" borderId="114" xfId="0" applyNumberFormat="1" applyFont="1" applyFill="1" applyBorder="1" applyAlignment="1" applyProtection="1">
      <alignment horizontal="center" vertical="center" shrinkToFit="1"/>
      <protection locked="0"/>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14"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0" fillId="6" borderId="37" xfId="0" applyFont="1" applyFill="1" applyBorder="1" applyAlignment="1">
      <alignment horizontal="center" vertical="center" wrapText="1"/>
    </xf>
    <xf numFmtId="0" fontId="0" fillId="6" borderId="58" xfId="0" applyFont="1" applyFill="1" applyBorder="1" applyAlignment="1">
      <alignment horizontal="center" vertical="center" wrapText="1"/>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90"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178" fontId="19" fillId="0" borderId="6"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0" fontId="3" fillId="2" borderId="10" xfId="0" applyFont="1" applyFill="1" applyBorder="1" applyAlignment="1">
      <alignment vertical="center" wrapText="1"/>
    </xf>
    <xf numFmtId="177" fontId="0" fillId="0" borderId="109" xfId="0" applyNumberFormat="1" applyFont="1" applyFill="1" applyBorder="1" applyAlignment="1" applyProtection="1">
      <alignment horizontal="right" vertical="center"/>
      <protection locked="0"/>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39"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0" fillId="0" borderId="10" xfId="0" applyFont="1" applyBorder="1" applyAlignment="1" applyProtection="1">
      <alignment horizontal="left" vertical="center" wrapText="1"/>
      <protection locked="0"/>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0" fontId="11" fillId="0" borderId="36" xfId="0" applyFont="1" applyBorder="1" applyAlignment="1">
      <alignment horizontal="center" vertical="center" wrapText="1"/>
    </xf>
    <xf numFmtId="0" fontId="11" fillId="0" borderId="37" xfId="0" applyFont="1" applyBorder="1" applyAlignment="1">
      <alignment horizontal="center" vertical="center"/>
    </xf>
    <xf numFmtId="0" fontId="11" fillId="0" borderId="58" xfId="0" applyFont="1" applyBorder="1" applyAlignment="1">
      <alignment horizontal="center" vertical="center"/>
    </xf>
    <xf numFmtId="0" fontId="19" fillId="0" borderId="80" xfId="0" applyFont="1" applyFill="1" applyBorder="1" applyAlignment="1" applyProtection="1">
      <alignment horizontal="center" vertical="center" wrapText="1"/>
      <protection locked="0"/>
    </xf>
    <xf numFmtId="0" fontId="19" fillId="0" borderId="46" xfId="0" applyFont="1" applyBorder="1" applyAlignment="1" applyProtection="1">
      <alignment horizontal="center" vertical="center" wrapText="1"/>
      <protection locked="0"/>
    </xf>
    <xf numFmtId="0" fontId="19" fillId="0" borderId="81" xfId="0" applyFont="1" applyBorder="1" applyAlignment="1" applyProtection="1">
      <alignment horizontal="center" vertical="center" wrapText="1"/>
      <protection locked="0"/>
    </xf>
    <xf numFmtId="0" fontId="19" fillId="0" borderId="47" xfId="0" applyFont="1" applyBorder="1" applyAlignment="1" applyProtection="1">
      <alignment horizontal="center" vertical="center" wrapText="1"/>
      <protection locked="0"/>
    </xf>
    <xf numFmtId="0" fontId="0" fillId="0" borderId="69" xfId="0" applyFont="1" applyFill="1" applyBorder="1" applyAlignment="1">
      <alignment horizontal="center" vertical="center"/>
    </xf>
    <xf numFmtId="0" fontId="3" fillId="0" borderId="37" xfId="0" applyFont="1" applyBorder="1" applyAlignment="1">
      <alignment horizontal="center" vertical="center"/>
    </xf>
    <xf numFmtId="0" fontId="0" fillId="0" borderId="36" xfId="0" applyFont="1" applyFill="1" applyBorder="1" applyAlignment="1">
      <alignment horizontal="center" vertical="center"/>
    </xf>
    <xf numFmtId="0" fontId="3" fillId="0" borderId="38" xfId="0" applyFont="1" applyBorder="1" applyAlignment="1">
      <alignment horizontal="center" vertical="center"/>
    </xf>
    <xf numFmtId="0" fontId="11" fillId="0" borderId="38" xfId="0" applyFont="1" applyBorder="1" applyAlignment="1">
      <alignment horizontal="center" vertical="center"/>
    </xf>
    <xf numFmtId="0" fontId="0" fillId="0" borderId="7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9"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9"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90" xfId="0" applyNumberFormat="1" applyFont="1" applyFill="1" applyBorder="1" applyAlignment="1" applyProtection="1">
      <alignment horizontal="right" vertical="center"/>
      <protection locked="0"/>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0" borderId="35"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36" xfId="0" applyFont="1" applyBorder="1" applyAlignment="1" applyProtection="1">
      <alignment horizontal="center" vertical="center" shrinkToFit="1"/>
      <protection locked="0"/>
    </xf>
    <xf numFmtId="0" fontId="0" fillId="0" borderId="37" xfId="0" applyFont="1" applyBorder="1" applyAlignment="1" applyProtection="1">
      <alignment horizontal="center" vertical="center" shrinkToFit="1"/>
      <protection locked="0"/>
    </xf>
    <xf numFmtId="0" fontId="0" fillId="0" borderId="38" xfId="0" applyFont="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177" fontId="0" fillId="0" borderId="84" xfId="0" applyNumberFormat="1" applyFont="1" applyFill="1" applyBorder="1" applyAlignment="1">
      <alignment horizontal="right" vertical="center"/>
    </xf>
    <xf numFmtId="177" fontId="0" fillId="0" borderId="88" xfId="0" applyNumberFormat="1" applyFont="1" applyFill="1" applyBorder="1" applyAlignment="1">
      <alignment horizontal="right" vertical="center"/>
    </xf>
    <xf numFmtId="0" fontId="13" fillId="3" borderId="40" xfId="0" applyFont="1" applyFill="1" applyBorder="1" applyAlignment="1">
      <alignment horizontal="center" vertical="center" wrapText="1"/>
    </xf>
    <xf numFmtId="0" fontId="13" fillId="3" borderId="37"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0" fillId="5" borderId="36" xfId="0" applyFont="1" applyFill="1" applyBorder="1" applyAlignment="1" applyProtection="1">
      <alignment horizontal="left" vertical="center" wrapText="1" shrinkToFit="1"/>
      <protection locked="0"/>
    </xf>
    <xf numFmtId="0" fontId="0" fillId="5" borderId="37"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28" fillId="6" borderId="34" xfId="0" applyFont="1" applyFill="1" applyBorder="1" applyAlignment="1">
      <alignment horizontal="left" vertical="center" wrapText="1"/>
    </xf>
    <xf numFmtId="0" fontId="28" fillId="6" borderId="108" xfId="0" applyFont="1" applyFill="1" applyBorder="1" applyAlignment="1">
      <alignment horizontal="left" vertical="center" wrapText="1"/>
    </xf>
    <xf numFmtId="0" fontId="0" fillId="0" borderId="35" xfId="0" applyFont="1" applyFill="1" applyBorder="1" applyAlignment="1" applyProtection="1">
      <alignment horizontal="center" vertical="center" shrinkToFit="1"/>
      <protection locked="0"/>
    </xf>
    <xf numFmtId="0" fontId="8" fillId="2" borderId="101"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13" fillId="2" borderId="95" xfId="0" applyFont="1" applyFill="1" applyBorder="1" applyAlignment="1">
      <alignment horizontal="center" vertical="center" textRotation="255" wrapText="1"/>
    </xf>
    <xf numFmtId="0" fontId="0" fillId="0" borderId="96"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12" fillId="2" borderId="86"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20" xfId="0" applyNumberFormat="1" applyFont="1" applyFill="1" applyBorder="1" applyAlignment="1" applyProtection="1">
      <alignment horizontal="center" vertical="center"/>
    </xf>
    <xf numFmtId="177" fontId="0" fillId="0" borderId="87"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13" fillId="6" borderId="0"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2" borderId="3" xfId="0" applyFont="1" applyFill="1" applyBorder="1" applyAlignment="1">
      <alignment horizontal="center" vertical="center" wrapText="1"/>
    </xf>
    <xf numFmtId="177" fontId="0" fillId="0" borderId="112" xfId="0" applyNumberFormat="1" applyFont="1" applyFill="1" applyBorder="1" applyAlignment="1" applyProtection="1">
      <alignment horizontal="right" vertical="center"/>
      <protection locked="0"/>
    </xf>
    <xf numFmtId="0" fontId="12" fillId="0" borderId="69" xfId="3" applyFont="1" applyFill="1" applyBorder="1" applyAlignment="1" applyProtection="1">
      <alignment horizontal="center" vertical="center"/>
      <protection locked="0"/>
    </xf>
    <xf numFmtId="0" fontId="12" fillId="0" borderId="37" xfId="3" applyFont="1" applyFill="1" applyBorder="1" applyAlignment="1" applyProtection="1">
      <alignment horizontal="center" vertical="center"/>
      <protection locked="0"/>
    </xf>
    <xf numFmtId="0" fontId="10" fillId="6" borderId="36" xfId="3" applyFont="1" applyFill="1" applyBorder="1" applyAlignment="1" applyProtection="1">
      <alignment horizontal="center" vertical="center" wrapText="1"/>
    </xf>
    <xf numFmtId="0" fontId="10" fillId="6" borderId="37" xfId="3" applyFont="1" applyFill="1" applyBorder="1" applyAlignment="1" applyProtection="1">
      <alignment horizontal="center" vertical="center" wrapText="1"/>
    </xf>
    <xf numFmtId="0" fontId="10" fillId="6" borderId="38" xfId="3" applyFont="1" applyFill="1" applyBorder="1" applyAlignment="1" applyProtection="1">
      <alignment horizontal="center" vertical="center" wrapText="1"/>
    </xf>
    <xf numFmtId="0" fontId="12" fillId="0" borderId="23" xfId="3" applyFont="1" applyFill="1" applyBorder="1" applyAlignment="1" applyProtection="1">
      <alignment horizontal="center" vertical="center"/>
      <protection locked="0"/>
    </xf>
    <xf numFmtId="0" fontId="12" fillId="0" borderId="24" xfId="3" applyFont="1" applyFill="1" applyBorder="1" applyAlignment="1" applyProtection="1">
      <alignment horizontal="center" vertical="center"/>
      <protection locked="0"/>
    </xf>
    <xf numFmtId="0" fontId="12" fillId="0" borderId="25" xfId="3" applyFont="1" applyFill="1" applyBorder="1" applyAlignment="1" applyProtection="1">
      <alignment horizontal="center" vertical="center"/>
      <protection locked="0"/>
    </xf>
    <xf numFmtId="0" fontId="0" fillId="6" borderId="62" xfId="0" applyFont="1" applyFill="1" applyBorder="1" applyAlignment="1">
      <alignment horizontal="center" vertical="center"/>
    </xf>
    <xf numFmtId="0" fontId="0" fillId="6" borderId="17" xfId="0" applyFont="1" applyFill="1" applyBorder="1" applyAlignment="1">
      <alignment horizontal="center" vertical="center"/>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2"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6" borderId="15" xfId="0" applyFont="1" applyFill="1" applyBorder="1" applyAlignment="1">
      <alignment horizontal="center" vertical="center"/>
    </xf>
    <xf numFmtId="0" fontId="19" fillId="0" borderId="46" xfId="0" applyFont="1" applyFill="1" applyBorder="1" applyAlignment="1" applyProtection="1">
      <alignment horizontal="center" vertical="center" wrapText="1"/>
      <protection locked="0"/>
    </xf>
    <xf numFmtId="0" fontId="19" fillId="0" borderId="123" xfId="0" applyFont="1" applyFill="1" applyBorder="1" applyAlignment="1" applyProtection="1">
      <alignment horizontal="center" vertical="center" wrapText="1"/>
      <protection locked="0"/>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99" xfId="0" applyFont="1" applyFill="1" applyBorder="1" applyAlignment="1" applyProtection="1">
      <alignment horizontal="center" vertical="center"/>
      <protection locked="0"/>
    </xf>
    <xf numFmtId="0" fontId="0" fillId="5" borderId="100" xfId="0" applyFont="1" applyFill="1" applyBorder="1" applyAlignment="1" applyProtection="1">
      <alignment horizontal="center" vertical="center"/>
      <protection locked="0"/>
    </xf>
    <xf numFmtId="0" fontId="0" fillId="0" borderId="67"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5" borderId="68"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68" xfId="0" applyFont="1" applyFill="1" applyBorder="1" applyAlignment="1">
      <alignment vertical="center" wrapText="1"/>
    </xf>
    <xf numFmtId="0" fontId="0" fillId="5" borderId="13" xfId="0" applyFont="1" applyFill="1" applyBorder="1" applyAlignment="1">
      <alignment vertical="center" wrapText="1"/>
    </xf>
    <xf numFmtId="0" fontId="0" fillId="5" borderId="115" xfId="0" applyFont="1" applyFill="1" applyBorder="1" applyAlignment="1">
      <alignment vertical="center" wrapText="1"/>
    </xf>
    <xf numFmtId="0" fontId="0" fillId="5" borderId="100" xfId="0" applyFont="1" applyFill="1" applyBorder="1" applyAlignment="1">
      <alignment vertical="center" wrapText="1"/>
    </xf>
    <xf numFmtId="0" fontId="0" fillId="5" borderId="117" xfId="0" applyFont="1" applyFill="1" applyBorder="1" applyAlignment="1">
      <alignment vertical="center" wrapText="1"/>
    </xf>
    <xf numFmtId="0" fontId="0" fillId="5" borderId="69" xfId="0" applyFont="1" applyFill="1" applyBorder="1" applyAlignment="1">
      <alignment vertical="center"/>
    </xf>
    <xf numFmtId="0" fontId="0" fillId="5" borderId="37" xfId="0" applyFont="1" applyFill="1" applyBorder="1" applyAlignment="1">
      <alignment vertical="center"/>
    </xf>
    <xf numFmtId="0" fontId="0" fillId="5" borderId="67" xfId="0" applyFont="1" applyFill="1" applyBorder="1" applyAlignment="1">
      <alignment vertical="center"/>
    </xf>
    <xf numFmtId="0" fontId="0" fillId="5" borderId="89" xfId="0" applyFont="1" applyFill="1" applyBorder="1" applyAlignment="1">
      <alignment vertical="center"/>
    </xf>
    <xf numFmtId="0" fontId="0" fillId="0" borderId="48" xfId="0" applyFont="1" applyFill="1" applyBorder="1" applyAlignment="1">
      <alignment horizontal="center" vertical="center"/>
    </xf>
    <xf numFmtId="0" fontId="0" fillId="0" borderId="49" xfId="0" applyFont="1" applyBorder="1" applyAlignment="1">
      <alignment horizontal="center" vertical="center"/>
    </xf>
    <xf numFmtId="0" fontId="0" fillId="0" borderId="50" xfId="0" applyFont="1" applyBorder="1" applyAlignment="1">
      <alignment horizontal="center" vertical="center"/>
    </xf>
    <xf numFmtId="177" fontId="0" fillId="0" borderId="23"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center" vertical="center"/>
      <protection locked="0"/>
    </xf>
    <xf numFmtId="177" fontId="0" fillId="0" borderId="25" xfId="0" applyNumberFormat="1" applyFont="1" applyFill="1" applyBorder="1" applyAlignment="1" applyProtection="1">
      <alignment horizontal="center" vertical="center"/>
      <protection locked="0"/>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8" xfId="0" applyFont="1" applyFill="1" applyBorder="1" applyAlignment="1">
      <alignment horizontal="center" vertical="center"/>
    </xf>
    <xf numFmtId="0" fontId="0" fillId="0" borderId="71" xfId="0" applyFont="1" applyFill="1" applyBorder="1" applyAlignment="1" applyProtection="1">
      <alignment horizontal="center" vertical="center" textRotation="255" wrapText="1"/>
      <protection locked="0"/>
    </xf>
    <xf numFmtId="0" fontId="0" fillId="0" borderId="72" xfId="0" applyFont="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13" fillId="2" borderId="40"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xf>
    <xf numFmtId="0" fontId="0" fillId="0" borderId="64" xfId="0" applyFont="1" applyBorder="1" applyAlignment="1">
      <alignment horizontal="center" vertical="center" textRotation="255"/>
    </xf>
    <xf numFmtId="0" fontId="0" fillId="0" borderId="65" xfId="0" applyFont="1" applyBorder="1" applyAlignment="1">
      <alignment horizontal="center" vertical="center" textRotation="255"/>
    </xf>
    <xf numFmtId="0" fontId="17" fillId="2" borderId="43"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6" xfId="3" applyFont="1" applyFill="1" applyBorder="1" applyAlignment="1" applyProtection="1">
      <alignment horizontal="center" vertical="center" wrapText="1"/>
    </xf>
    <xf numFmtId="0" fontId="12" fillId="2" borderId="37"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67" xfId="0" applyFont="1" applyFill="1" applyBorder="1" applyAlignment="1">
      <alignment horizontal="left" vertical="center"/>
    </xf>
    <xf numFmtId="0" fontId="0" fillId="5" borderId="89" xfId="0" applyFont="1" applyFill="1" applyBorder="1" applyAlignment="1">
      <alignment horizontal="left" vertical="center"/>
    </xf>
    <xf numFmtId="177" fontId="0" fillId="0" borderId="103" xfId="0" applyNumberFormat="1" applyFont="1" applyFill="1" applyBorder="1" applyAlignment="1">
      <alignment horizontal="right" vertical="center"/>
    </xf>
    <xf numFmtId="177" fontId="0" fillId="0" borderId="104"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17" fillId="3" borderId="45" xfId="0" applyFont="1" applyFill="1" applyBorder="1" applyAlignment="1">
      <alignment horizontal="center" vertical="center"/>
    </xf>
    <xf numFmtId="0" fontId="17" fillId="3" borderId="46" xfId="0" applyFont="1" applyFill="1" applyBorder="1" applyAlignment="1">
      <alignment horizontal="center" vertical="center"/>
    </xf>
    <xf numFmtId="0" fontId="17" fillId="3" borderId="47"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0" fontId="9" fillId="0" borderId="83"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0" fillId="0" borderId="94" xfId="0" applyFont="1" applyFill="1"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0" fillId="5" borderId="10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14" fillId="0" borderId="80" xfId="1" applyFont="1" applyFill="1" applyBorder="1" applyAlignment="1" applyProtection="1">
      <alignment horizontal="left" vertical="center" wrapText="1" shrinkToFit="1"/>
      <protection locked="0"/>
    </xf>
    <xf numFmtId="0" fontId="0" fillId="0" borderId="46" xfId="0" applyFont="1" applyFill="1" applyBorder="1" applyAlignment="1" applyProtection="1">
      <alignment horizontal="left" vertical="center" wrapText="1"/>
      <protection locked="0"/>
    </xf>
    <xf numFmtId="0" fontId="9" fillId="2" borderId="82" xfId="1" applyFont="1" applyFill="1" applyBorder="1" applyAlignment="1" applyProtection="1">
      <alignment horizontal="center" vertical="center" wrapText="1" shrinkToFit="1"/>
    </xf>
    <xf numFmtId="0" fontId="0" fillId="0" borderId="46" xfId="0" applyFont="1" applyBorder="1" applyAlignment="1">
      <alignment horizontal="center" vertical="center"/>
    </xf>
    <xf numFmtId="0" fontId="0" fillId="0" borderId="81" xfId="0" applyFont="1" applyBorder="1" applyAlignment="1">
      <alignment horizontal="center" vertical="center"/>
    </xf>
    <xf numFmtId="0" fontId="11" fillId="0" borderId="46"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9" fillId="2" borderId="82" xfId="1" applyFont="1" applyFill="1" applyBorder="1" applyAlignment="1" applyProtection="1">
      <alignment horizontal="center" vertical="center"/>
    </xf>
    <xf numFmtId="0" fontId="0" fillId="0" borderId="47" xfId="0" applyFont="1" applyBorder="1" applyAlignment="1">
      <alignment horizontal="center" vertical="center"/>
    </xf>
    <xf numFmtId="0" fontId="10" fillId="6" borderId="40" xfId="3" applyFont="1" applyFill="1" applyBorder="1" applyAlignment="1" applyProtection="1">
      <alignment horizontal="center" vertical="center" wrapText="1" shrinkToFit="1"/>
    </xf>
    <xf numFmtId="0" fontId="10" fillId="6" borderId="37"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6" xfId="1" applyFont="1" applyFill="1" applyBorder="1" applyAlignment="1" applyProtection="1">
      <alignment horizontal="center" vertical="center" shrinkToFit="1"/>
    </xf>
    <xf numFmtId="0" fontId="0" fillId="0" borderId="37" xfId="0" applyFont="1" applyBorder="1" applyAlignment="1">
      <alignment horizontal="center" vertical="center" shrinkToFit="1"/>
    </xf>
    <xf numFmtId="0" fontId="0" fillId="0" borderId="38" xfId="0" applyFont="1" applyBorder="1" applyAlignment="1">
      <alignment horizontal="center" vertical="center" shrinkToFit="1"/>
    </xf>
    <xf numFmtId="0" fontId="0" fillId="0" borderId="37" xfId="0" applyFont="1" applyBorder="1" applyAlignment="1" applyProtection="1">
      <alignment horizontal="left" vertical="center" wrapText="1" shrinkToFit="1"/>
      <protection locked="0"/>
    </xf>
    <xf numFmtId="0" fontId="0" fillId="0" borderId="38" xfId="0" applyFont="1" applyBorder="1" applyAlignment="1" applyProtection="1">
      <alignment horizontal="left" vertical="center" wrapText="1" shrinkToFit="1"/>
      <protection locked="0"/>
    </xf>
    <xf numFmtId="0" fontId="12" fillId="0" borderId="36" xfId="2" applyFont="1" applyFill="1" applyBorder="1" applyAlignment="1" applyProtection="1">
      <alignment horizontal="left" vertical="center" wrapText="1" shrinkToFit="1"/>
      <protection locked="0"/>
    </xf>
    <xf numFmtId="0" fontId="12" fillId="0" borderId="37"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9" fillId="2" borderId="45" xfId="3" applyFont="1" applyFill="1" applyBorder="1" applyAlignment="1" applyProtection="1">
      <alignment horizontal="center" vertical="center"/>
    </xf>
    <xf numFmtId="0" fontId="9" fillId="2" borderId="46"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4"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5" borderId="36"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38"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9" fillId="2" borderId="39" xfId="3" applyFont="1" applyFill="1" applyBorder="1" applyAlignment="1" applyProtection="1">
      <alignment horizontal="center" vertical="center" wrapText="1"/>
    </xf>
    <xf numFmtId="0" fontId="11" fillId="0" borderId="67" xfId="0" applyFont="1" applyBorder="1" applyAlignment="1" applyProtection="1">
      <alignment horizontal="left" vertical="center" wrapText="1"/>
      <protection locked="0"/>
    </xf>
    <xf numFmtId="0" fontId="11" fillId="0" borderId="89" xfId="0" applyFont="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shrinkToFit="1"/>
      <protection locked="0"/>
    </xf>
    <xf numFmtId="0" fontId="0" fillId="5" borderId="85"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0" fillId="0" borderId="71" xfId="0" applyFont="1" applyFill="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3" fillId="0" borderId="72"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3" fillId="2" borderId="37"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19" xfId="0" applyFont="1" applyFill="1" applyBorder="1" applyAlignment="1">
      <alignment horizontal="left" vertical="center"/>
    </xf>
    <xf numFmtId="0" fontId="0" fillId="5" borderId="63" xfId="0" applyFont="1" applyFill="1" applyBorder="1" applyAlignment="1">
      <alignment horizontal="left" vertical="center"/>
    </xf>
    <xf numFmtId="0" fontId="13" fillId="3" borderId="119" xfId="0" applyFont="1" applyFill="1" applyBorder="1" applyAlignment="1">
      <alignment horizontal="center" vertical="center" wrapText="1"/>
    </xf>
    <xf numFmtId="0" fontId="0" fillId="3" borderId="120" xfId="0" applyFont="1" applyFill="1" applyBorder="1" applyAlignment="1">
      <alignment horizontal="center" vertical="center" wrapText="1"/>
    </xf>
    <xf numFmtId="0" fontId="0" fillId="3" borderId="121" xfId="0" applyFont="1" applyFill="1" applyBorder="1" applyAlignment="1">
      <alignment horizontal="center" vertical="center" wrapText="1"/>
    </xf>
    <xf numFmtId="0" fontId="0" fillId="5" borderId="89" xfId="0" applyFont="1" applyFill="1" applyBorder="1" applyAlignment="1" applyProtection="1">
      <alignment horizontal="center" vertical="center"/>
      <protection locked="0"/>
    </xf>
    <xf numFmtId="0" fontId="0" fillId="6" borderId="36" xfId="0" applyFont="1" applyFill="1" applyBorder="1" applyAlignment="1">
      <alignment horizontal="center" vertical="center"/>
    </xf>
    <xf numFmtId="0" fontId="0" fillId="6" borderId="37" xfId="0" applyFont="1" applyFill="1" applyBorder="1" applyAlignment="1">
      <alignment horizontal="center" vertical="center"/>
    </xf>
    <xf numFmtId="0" fontId="0" fillId="6" borderId="38" xfId="0" applyFont="1" applyFill="1" applyBorder="1" applyAlignment="1">
      <alignment horizontal="center" vertical="center"/>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6" borderId="69" xfId="0" applyFont="1" applyFill="1" applyBorder="1" applyAlignment="1">
      <alignment horizontal="center" vertical="center"/>
    </xf>
    <xf numFmtId="49" fontId="0" fillId="0" borderId="23" xfId="0" applyNumberFormat="1" applyFont="1" applyFill="1" applyBorder="1" applyAlignment="1" applyProtection="1">
      <alignment horizontal="center" vertical="center" shrinkToFit="1"/>
      <protection locked="0"/>
    </xf>
    <xf numFmtId="49" fontId="0" fillId="0" borderId="24" xfId="0" applyNumberFormat="1" applyFont="1" applyFill="1" applyBorder="1" applyAlignment="1" applyProtection="1">
      <alignment horizontal="center" vertical="center" shrinkToFit="1"/>
      <protection locked="0"/>
    </xf>
    <xf numFmtId="49" fontId="0" fillId="0" borderId="33" xfId="0" applyNumberFormat="1" applyFont="1" applyFill="1" applyBorder="1" applyAlignment="1" applyProtection="1">
      <alignment horizontal="center" vertical="center" shrinkToFit="1"/>
      <protection locked="0"/>
    </xf>
    <xf numFmtId="0" fontId="0" fillId="0" borderId="52" xfId="0" applyFont="1" applyFill="1" applyBorder="1" applyAlignment="1" applyProtection="1">
      <alignment horizontal="left" vertical="center" wrapText="1"/>
      <protection locked="0"/>
    </xf>
    <xf numFmtId="0" fontId="0" fillId="0" borderId="54" xfId="0" applyFont="1" applyFill="1" applyBorder="1" applyAlignment="1" applyProtection="1">
      <alignment horizontal="left" vertical="center" wrapText="1"/>
      <protection locked="0"/>
    </xf>
    <xf numFmtId="0" fontId="0" fillId="0" borderId="37"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protection locked="0"/>
    </xf>
    <xf numFmtId="0" fontId="0" fillId="5" borderId="38"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5"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13" fillId="2" borderId="43"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4"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protection locked="0"/>
    </xf>
    <xf numFmtId="0" fontId="0" fillId="5" borderId="24" xfId="3" applyFont="1" applyFill="1" applyBorder="1" applyAlignment="1" applyProtection="1">
      <alignment horizontal="left" vertical="center" wrapText="1" shrinkToFit="1"/>
      <protection locked="0"/>
    </xf>
    <xf numFmtId="0" fontId="0" fillId="5" borderId="25" xfId="3" applyFont="1" applyFill="1" applyBorder="1" applyAlignment="1" applyProtection="1">
      <alignment horizontal="left" vertical="center" wrapText="1" shrinkToFit="1"/>
      <protection locked="0"/>
    </xf>
    <xf numFmtId="0" fontId="13" fillId="6" borderId="36"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6" borderId="58"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98"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29" fillId="2" borderId="86"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74">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56029</xdr:colOff>
      <xdr:row>82</xdr:row>
      <xdr:rowOff>1</xdr:rowOff>
    </xdr:from>
    <xdr:to>
      <xdr:col>33</xdr:col>
      <xdr:colOff>67235</xdr:colOff>
      <xdr:row>89</xdr:row>
      <xdr:rowOff>111376</xdr:rowOff>
    </xdr:to>
    <xdr:grpSp>
      <xdr:nvGrpSpPr>
        <xdr:cNvPr id="120" name="グループ化 119"/>
        <xdr:cNvGrpSpPr/>
      </xdr:nvGrpSpPr>
      <xdr:grpSpPr>
        <a:xfrm>
          <a:off x="1871382" y="31600589"/>
          <a:ext cx="4852147" cy="2699934"/>
          <a:chOff x="1639132" y="33235569"/>
          <a:chExt cx="4852147" cy="2543052"/>
        </a:xfrm>
      </xdr:grpSpPr>
      <xdr:sp macro="" textlink="">
        <xdr:nvSpPr>
          <xdr:cNvPr id="121" name="テキスト ボックス 120"/>
          <xdr:cNvSpPr txBox="1"/>
        </xdr:nvSpPr>
        <xdr:spPr>
          <a:xfrm>
            <a:off x="3605412" y="33235569"/>
            <a:ext cx="1847125" cy="74409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内閣府</a:t>
            </a:r>
            <a:endParaRPr kumimoji="1" lang="en-US" altLang="ja-JP" sz="1100"/>
          </a:p>
          <a:p>
            <a:endParaRPr kumimoji="1" lang="en-US" altLang="ja-JP" sz="1100"/>
          </a:p>
          <a:p>
            <a:r>
              <a:rPr kumimoji="1" lang="ja-JP" altLang="en-US" sz="1100"/>
              <a:t>　　</a:t>
            </a:r>
            <a:r>
              <a:rPr kumimoji="1" lang="ja-JP" altLang="en-US" sz="1100">
                <a:solidFill>
                  <a:srgbClr val="FF0000"/>
                </a:solidFill>
              </a:rPr>
              <a:t>　</a:t>
            </a:r>
            <a:r>
              <a:rPr kumimoji="1" lang="ja-JP" altLang="en-US" sz="1100">
                <a:solidFill>
                  <a:sysClr val="windowText" lastClr="000000"/>
                </a:solidFill>
              </a:rPr>
              <a:t>　　</a:t>
            </a:r>
            <a:r>
              <a:rPr kumimoji="1" lang="en-US" altLang="ja-JP" sz="1100">
                <a:solidFill>
                  <a:sysClr val="windowText" lastClr="000000"/>
                </a:solidFill>
              </a:rPr>
              <a:t>64.5</a:t>
            </a:r>
            <a:r>
              <a:rPr kumimoji="1" lang="ja-JP" altLang="en-US" sz="1100">
                <a:solidFill>
                  <a:sysClr val="windowText" lastClr="000000"/>
                </a:solidFill>
              </a:rPr>
              <a:t>百万円</a:t>
            </a:r>
            <a:endParaRPr kumimoji="1" lang="en-US" altLang="ja-JP" sz="1100">
              <a:solidFill>
                <a:sysClr val="windowText" lastClr="000000"/>
              </a:solidFill>
            </a:endParaRPr>
          </a:p>
        </xdr:txBody>
      </xdr:sp>
      <xdr:sp macro="" textlink="">
        <xdr:nvSpPr>
          <xdr:cNvPr id="122" name="テキスト ボックス 121"/>
          <xdr:cNvSpPr txBox="1"/>
        </xdr:nvSpPr>
        <xdr:spPr>
          <a:xfrm>
            <a:off x="1639132" y="34867124"/>
            <a:ext cx="1980698" cy="9114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ysClr val="windowText" lastClr="000000"/>
              </a:solidFill>
            </a:endParaRPr>
          </a:p>
          <a:p>
            <a:r>
              <a:rPr kumimoji="1" lang="ja-JP" altLang="en-US" sz="1100">
                <a:solidFill>
                  <a:sysClr val="windowText" lastClr="000000"/>
                </a:solidFill>
              </a:rPr>
              <a:t>　（支出委任）国土交通省</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a:solidFill>
                  <a:sysClr val="windowText" lastClr="000000"/>
                </a:solidFill>
              </a:rPr>
              <a:t>　　　　　　</a:t>
            </a:r>
            <a:r>
              <a:rPr kumimoji="1" lang="en-US" altLang="ja-JP" sz="1100">
                <a:solidFill>
                  <a:sysClr val="windowText" lastClr="000000"/>
                </a:solidFill>
              </a:rPr>
              <a:t>4.5</a:t>
            </a:r>
            <a:r>
              <a:rPr kumimoji="1" lang="ja-JP" altLang="en-US" sz="1100">
                <a:solidFill>
                  <a:sysClr val="windowText" lastClr="000000"/>
                </a:solidFill>
              </a:rPr>
              <a:t>百万円</a:t>
            </a:r>
            <a:endParaRPr kumimoji="1" lang="en-US" altLang="ja-JP" sz="1100">
              <a:solidFill>
                <a:sysClr val="windowText" lastClr="000000"/>
              </a:solidFill>
            </a:endParaRPr>
          </a:p>
        </xdr:txBody>
      </xdr:sp>
      <xdr:cxnSp macro="">
        <xdr:nvCxnSpPr>
          <xdr:cNvPr id="123" name="直線コネクタ 122"/>
          <xdr:cNvCxnSpPr/>
        </xdr:nvCxnSpPr>
        <xdr:spPr>
          <a:xfrm flipH="1">
            <a:off x="2568369" y="34311333"/>
            <a:ext cx="3922910" cy="1031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13</xdr:col>
      <xdr:colOff>179295</xdr:colOff>
      <xdr:row>85</xdr:row>
      <xdr:rowOff>67235</xdr:rowOff>
    </xdr:from>
    <xdr:to>
      <xdr:col>13</xdr:col>
      <xdr:colOff>185720</xdr:colOff>
      <xdr:row>86</xdr:row>
      <xdr:rowOff>275046</xdr:rowOff>
    </xdr:to>
    <xdr:cxnSp macro="">
      <xdr:nvCxnSpPr>
        <xdr:cNvPr id="125" name="直線コネクタ 124"/>
        <xdr:cNvCxnSpPr/>
      </xdr:nvCxnSpPr>
      <xdr:spPr>
        <a:xfrm>
          <a:off x="2801471" y="37450059"/>
          <a:ext cx="6425" cy="55519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121990</xdr:colOff>
      <xdr:row>84</xdr:row>
      <xdr:rowOff>49328</xdr:rowOff>
    </xdr:from>
    <xdr:to>
      <xdr:col>23</xdr:col>
      <xdr:colOff>123265</xdr:colOff>
      <xdr:row>85</xdr:row>
      <xdr:rowOff>67235</xdr:rowOff>
    </xdr:to>
    <xdr:cxnSp macro="">
      <xdr:nvCxnSpPr>
        <xdr:cNvPr id="127" name="直線コネクタ 126"/>
        <xdr:cNvCxnSpPr>
          <a:stCxn id="121" idx="2"/>
        </xdr:cNvCxnSpPr>
      </xdr:nvCxnSpPr>
      <xdr:spPr>
        <a:xfrm>
          <a:off x="4761225" y="37084769"/>
          <a:ext cx="1275" cy="36529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100853</xdr:colOff>
      <xdr:row>92</xdr:row>
      <xdr:rowOff>268941</xdr:rowOff>
    </xdr:from>
    <xdr:to>
      <xdr:col>21</xdr:col>
      <xdr:colOff>135026</xdr:colOff>
      <xdr:row>95</xdr:row>
      <xdr:rowOff>113660</xdr:rowOff>
    </xdr:to>
    <xdr:sp macro="" textlink="">
      <xdr:nvSpPr>
        <xdr:cNvPr id="138" name="テキスト ボックス 137"/>
        <xdr:cNvSpPr txBox="1"/>
      </xdr:nvSpPr>
      <xdr:spPr>
        <a:xfrm>
          <a:off x="2319618" y="40083441"/>
          <a:ext cx="2051232" cy="88686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100">
              <a:solidFill>
                <a:schemeClr val="tx1"/>
              </a:solidFill>
            </a:rPr>
            <a:t>　　　</a:t>
          </a:r>
          <a:endParaRPr kumimoji="1" lang="en-US" altLang="ja-JP" sz="1100">
            <a:solidFill>
              <a:sysClr val="windowText" lastClr="000000"/>
            </a:solidFill>
          </a:endParaRPr>
        </a:p>
        <a:p>
          <a:r>
            <a:rPr kumimoji="1" lang="ja-JP" altLang="en-US" sz="1100">
              <a:solidFill>
                <a:sysClr val="windowText" lastClr="000000"/>
              </a:solidFill>
            </a:rPr>
            <a:t>　　　Ａ　　民間会社</a:t>
          </a:r>
          <a:endParaRPr kumimoji="1" lang="en-US" altLang="ja-JP" sz="1100">
            <a:solidFill>
              <a:sysClr val="windowText" lastClr="000000"/>
            </a:solidFill>
          </a:endParaRPr>
        </a:p>
        <a:p>
          <a:r>
            <a:rPr kumimoji="1" lang="ja-JP" altLang="en-US" sz="1100">
              <a:solidFill>
                <a:sysClr val="windowText" lastClr="000000"/>
              </a:solidFill>
            </a:rPr>
            <a:t>　　　　　　</a:t>
          </a:r>
          <a:r>
            <a:rPr kumimoji="1" lang="en-US" altLang="ja-JP" sz="1100">
              <a:solidFill>
                <a:sysClr val="windowText" lastClr="000000"/>
              </a:solidFill>
            </a:rPr>
            <a:t>4.5</a:t>
          </a:r>
          <a:r>
            <a:rPr kumimoji="1" lang="ja-JP" altLang="en-US" sz="1100">
              <a:solidFill>
                <a:sysClr val="windowText" lastClr="000000"/>
              </a:solidFill>
            </a:rPr>
            <a:t>百万円</a:t>
          </a:r>
          <a:endParaRPr kumimoji="1" lang="en-US" altLang="ja-JP" sz="1100">
            <a:solidFill>
              <a:sysClr val="windowText" lastClr="000000"/>
            </a:solidFill>
          </a:endParaRPr>
        </a:p>
        <a:p>
          <a:r>
            <a:rPr kumimoji="1" lang="ja-JP" altLang="en-US" sz="1100">
              <a:solidFill>
                <a:sysClr val="windowText" lastClr="000000"/>
              </a:solidFill>
            </a:rPr>
            <a:t>　　　　　（</a:t>
          </a:r>
          <a:r>
            <a:rPr kumimoji="1" lang="en-US" altLang="ja-JP" sz="1100">
              <a:solidFill>
                <a:sysClr val="windowText" lastClr="000000"/>
              </a:solidFill>
            </a:rPr>
            <a:t>R1</a:t>
          </a:r>
          <a:r>
            <a:rPr kumimoji="1" lang="ja-JP" altLang="en-US" sz="1100">
              <a:solidFill>
                <a:sysClr val="windowText" lastClr="000000"/>
              </a:solidFill>
            </a:rPr>
            <a:t>歳出化分）</a:t>
          </a:r>
          <a:endParaRPr kumimoji="1" lang="en-US" altLang="ja-JP" sz="1100">
            <a:solidFill>
              <a:sysClr val="windowText" lastClr="000000"/>
            </a:solidFill>
          </a:endParaRPr>
        </a:p>
      </xdr:txBody>
    </xdr:sp>
    <xdr:clientData/>
  </xdr:twoCellAnchor>
  <xdr:twoCellAnchor>
    <xdr:from>
      <xdr:col>10</xdr:col>
      <xdr:colOff>112058</xdr:colOff>
      <xdr:row>91</xdr:row>
      <xdr:rowOff>201706</xdr:rowOff>
    </xdr:from>
    <xdr:to>
      <xdr:col>24</xdr:col>
      <xdr:colOff>98462</xdr:colOff>
      <xdr:row>92</xdr:row>
      <xdr:rowOff>320445</xdr:rowOff>
    </xdr:to>
    <xdr:sp macro="" textlink="">
      <xdr:nvSpPr>
        <xdr:cNvPr id="148" name="テキスト ボックス 147"/>
        <xdr:cNvSpPr txBox="1"/>
      </xdr:nvSpPr>
      <xdr:spPr>
        <a:xfrm>
          <a:off x="2129117" y="39668824"/>
          <a:ext cx="2810286" cy="4661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請負　</a:t>
          </a:r>
          <a:r>
            <a:rPr kumimoji="1" lang="en-US" altLang="ja-JP" sz="1100"/>
            <a:t>【</a:t>
          </a:r>
          <a:r>
            <a:rPr kumimoji="1" lang="ja-JP" altLang="en-US" sz="1100"/>
            <a:t>一般競争契約（総合評価）</a:t>
          </a:r>
          <a:r>
            <a:rPr kumimoji="1" lang="en-US" altLang="ja-JP" sz="1100"/>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en-US" sz="1000">
              <a:solidFill>
                <a:schemeClr val="dk1"/>
              </a:solidFill>
              <a:effectLst/>
              <a:latin typeface="+mn-lt"/>
              <a:ea typeface="+mn-ea"/>
              <a:cs typeface="+mn-cs"/>
            </a:rPr>
            <a:t>　　</a:t>
          </a:r>
          <a:r>
            <a:rPr kumimoji="1" lang="ja-JP" altLang="ja-JP" sz="1000">
              <a:solidFill>
                <a:schemeClr val="dk1"/>
              </a:solidFill>
              <a:effectLst/>
              <a:latin typeface="+mn-lt"/>
              <a:ea typeface="+mn-ea"/>
              <a:cs typeface="+mn-cs"/>
            </a:rPr>
            <a:t>（国庫債務負担行為）</a:t>
          </a:r>
          <a:endParaRPr lang="ja-JP" altLang="ja-JP" sz="1000">
            <a:effectLst/>
          </a:endParaRPr>
        </a:p>
        <a:p>
          <a:endParaRPr kumimoji="1" lang="ja-JP" altLang="en-US" sz="1100"/>
        </a:p>
      </xdr:txBody>
    </xdr:sp>
    <xdr:clientData/>
  </xdr:twoCellAnchor>
  <xdr:twoCellAnchor>
    <xdr:from>
      <xdr:col>10</xdr:col>
      <xdr:colOff>190500</xdr:colOff>
      <xdr:row>95</xdr:row>
      <xdr:rowOff>212913</xdr:rowOff>
    </xdr:from>
    <xdr:to>
      <xdr:col>24</xdr:col>
      <xdr:colOff>67235</xdr:colOff>
      <xdr:row>97</xdr:row>
      <xdr:rowOff>100854</xdr:rowOff>
    </xdr:to>
    <xdr:sp macro="" textlink="">
      <xdr:nvSpPr>
        <xdr:cNvPr id="153" name="テキスト ボックス 152"/>
        <xdr:cNvSpPr txBox="1"/>
      </xdr:nvSpPr>
      <xdr:spPr>
        <a:xfrm>
          <a:off x="2207559" y="41069560"/>
          <a:ext cx="2700617" cy="58270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迎賓館参観者の利便性・満足度の向上を図るための新たな施設の建設工事</a:t>
          </a:r>
        </a:p>
      </xdr:txBody>
    </xdr:sp>
    <xdr:clientData/>
  </xdr:twoCellAnchor>
  <xdr:twoCellAnchor>
    <xdr:from>
      <xdr:col>7</xdr:col>
      <xdr:colOff>136223</xdr:colOff>
      <xdr:row>87</xdr:row>
      <xdr:rowOff>324971</xdr:rowOff>
    </xdr:from>
    <xdr:to>
      <xdr:col>7</xdr:col>
      <xdr:colOff>145677</xdr:colOff>
      <xdr:row>93</xdr:row>
      <xdr:rowOff>328726</xdr:rowOff>
    </xdr:to>
    <xdr:cxnSp macro="">
      <xdr:nvCxnSpPr>
        <xdr:cNvPr id="157" name="直線コネクタ 156"/>
        <xdr:cNvCxnSpPr/>
      </xdr:nvCxnSpPr>
      <xdr:spPr>
        <a:xfrm flipV="1">
          <a:off x="1548164" y="38402559"/>
          <a:ext cx="9454" cy="208804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134471</xdr:colOff>
      <xdr:row>93</xdr:row>
      <xdr:rowOff>313765</xdr:rowOff>
    </xdr:from>
    <xdr:to>
      <xdr:col>11</xdr:col>
      <xdr:colOff>89647</xdr:colOff>
      <xdr:row>93</xdr:row>
      <xdr:rowOff>313766</xdr:rowOff>
    </xdr:to>
    <xdr:cxnSp macro="">
      <xdr:nvCxnSpPr>
        <xdr:cNvPr id="159" name="直線矢印コネクタ 158"/>
        <xdr:cNvCxnSpPr/>
      </xdr:nvCxnSpPr>
      <xdr:spPr>
        <a:xfrm flipV="1">
          <a:off x="1546412" y="40475647"/>
          <a:ext cx="762000" cy="1"/>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10</xdr:col>
      <xdr:colOff>168087</xdr:colOff>
      <xdr:row>95</xdr:row>
      <xdr:rowOff>168088</xdr:rowOff>
    </xdr:from>
    <xdr:to>
      <xdr:col>23</xdr:col>
      <xdr:colOff>145676</xdr:colOff>
      <xdr:row>97</xdr:row>
      <xdr:rowOff>191055</xdr:rowOff>
    </xdr:to>
    <xdr:sp macro="" textlink="">
      <xdr:nvSpPr>
        <xdr:cNvPr id="162" name="大かっこ 161"/>
        <xdr:cNvSpPr/>
      </xdr:nvSpPr>
      <xdr:spPr>
        <a:xfrm>
          <a:off x="2185146" y="41024735"/>
          <a:ext cx="2599765" cy="717732"/>
        </a:xfrm>
        <a:prstGeom prst="bracketPair">
          <a:avLst/>
        </a:prstGeom>
        <a:no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156883</xdr:colOff>
      <xdr:row>88</xdr:row>
      <xdr:rowOff>-1</xdr:rowOff>
    </xdr:from>
    <xdr:to>
      <xdr:col>9</xdr:col>
      <xdr:colOff>44824</xdr:colOff>
      <xdr:row>88</xdr:row>
      <xdr:rowOff>0</xdr:rowOff>
    </xdr:to>
    <xdr:cxnSp macro="">
      <xdr:nvCxnSpPr>
        <xdr:cNvPr id="163" name="直線コネクタ 162"/>
        <xdr:cNvCxnSpPr/>
      </xdr:nvCxnSpPr>
      <xdr:spPr>
        <a:xfrm flipV="1">
          <a:off x="1568824" y="38424970"/>
          <a:ext cx="291353"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56031</xdr:colOff>
      <xdr:row>85</xdr:row>
      <xdr:rowOff>33618</xdr:rowOff>
    </xdr:from>
    <xdr:to>
      <xdr:col>33</xdr:col>
      <xdr:colOff>89647</xdr:colOff>
      <xdr:row>103</xdr:row>
      <xdr:rowOff>201706</xdr:rowOff>
    </xdr:to>
    <xdr:cxnSp macro="">
      <xdr:nvCxnSpPr>
        <xdr:cNvPr id="169" name="直線コネクタ 168"/>
        <xdr:cNvCxnSpPr/>
      </xdr:nvCxnSpPr>
      <xdr:spPr>
        <a:xfrm flipH="1" flipV="1">
          <a:off x="6712325" y="37416442"/>
          <a:ext cx="33616" cy="739588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92422</xdr:colOff>
      <xdr:row>86</xdr:row>
      <xdr:rowOff>44824</xdr:rowOff>
    </xdr:from>
    <xdr:to>
      <xdr:col>51</xdr:col>
      <xdr:colOff>144928</xdr:colOff>
      <xdr:row>91</xdr:row>
      <xdr:rowOff>335377</xdr:rowOff>
    </xdr:to>
    <xdr:grpSp>
      <xdr:nvGrpSpPr>
        <xdr:cNvPr id="181" name="グループ化 180"/>
        <xdr:cNvGrpSpPr/>
      </xdr:nvGrpSpPr>
      <xdr:grpSpPr>
        <a:xfrm>
          <a:off x="7152128" y="33124589"/>
          <a:ext cx="4041800" cy="2139523"/>
          <a:chOff x="6561765" y="34536210"/>
          <a:chExt cx="3548741" cy="2027465"/>
        </a:xfrm>
      </xdr:grpSpPr>
      <xdr:sp macro="" textlink="">
        <xdr:nvSpPr>
          <xdr:cNvPr id="182" name="大かっこ 181"/>
          <xdr:cNvSpPr/>
        </xdr:nvSpPr>
        <xdr:spPr>
          <a:xfrm>
            <a:off x="6637430" y="35636654"/>
            <a:ext cx="2532531" cy="15461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83" name="テキスト ボックス 182"/>
          <xdr:cNvSpPr txBox="1"/>
        </xdr:nvSpPr>
        <xdr:spPr>
          <a:xfrm>
            <a:off x="6561765" y="34846293"/>
            <a:ext cx="2815953" cy="6854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100">
                <a:solidFill>
                  <a:srgbClr val="FF0000"/>
                </a:solidFill>
              </a:rPr>
              <a:t>　　　</a:t>
            </a:r>
            <a:r>
              <a:rPr kumimoji="1" lang="ja-JP" altLang="en-US" sz="1100">
                <a:solidFill>
                  <a:sysClr val="windowText" lastClr="000000"/>
                </a:solidFill>
              </a:rPr>
              <a:t>　    　 　Ａ　民間会社</a:t>
            </a:r>
            <a:endParaRPr kumimoji="1" lang="en-US" altLang="ja-JP" sz="1100">
              <a:solidFill>
                <a:sysClr val="windowText" lastClr="000000"/>
              </a:solidFill>
            </a:endParaRPr>
          </a:p>
          <a:p>
            <a:r>
              <a:rPr kumimoji="1" lang="ja-JP" altLang="en-US" sz="1100">
                <a:solidFill>
                  <a:sysClr val="windowText" lastClr="000000"/>
                </a:solidFill>
              </a:rPr>
              <a:t>　　　　　　　　　    </a:t>
            </a:r>
            <a:r>
              <a:rPr kumimoji="1" lang="en-US" altLang="ja-JP" sz="1100">
                <a:solidFill>
                  <a:sysClr val="windowText" lastClr="000000"/>
                </a:solidFill>
              </a:rPr>
              <a:t>2.5</a:t>
            </a:r>
            <a:r>
              <a:rPr kumimoji="1" lang="ja-JP" altLang="en-US" sz="1100">
                <a:solidFill>
                  <a:sysClr val="windowText" lastClr="000000"/>
                </a:solidFill>
              </a:rPr>
              <a:t>百万円</a:t>
            </a:r>
            <a:endParaRPr kumimoji="1" lang="en-US" altLang="ja-JP" sz="1100">
              <a:solidFill>
                <a:sysClr val="windowText" lastClr="000000"/>
              </a:solidFill>
            </a:endParaRPr>
          </a:p>
        </xdr:txBody>
      </xdr:sp>
      <xdr:sp macro="" textlink="">
        <xdr:nvSpPr>
          <xdr:cNvPr id="184" name="テキスト ボックス 183"/>
          <xdr:cNvSpPr txBox="1"/>
        </xdr:nvSpPr>
        <xdr:spPr>
          <a:xfrm>
            <a:off x="6688550" y="36276565"/>
            <a:ext cx="2973481" cy="287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請負　</a:t>
            </a:r>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t>随意契約（少額）</a:t>
            </a:r>
            <a:r>
              <a:rPr kumimoji="1" lang="en-US" altLang="ja-JP" sz="1100"/>
              <a:t>】</a:t>
            </a:r>
            <a:endParaRPr kumimoji="1" lang="ja-JP" altLang="en-US" sz="1100"/>
          </a:p>
        </xdr:txBody>
      </xdr:sp>
      <xdr:sp macro="" textlink="">
        <xdr:nvSpPr>
          <xdr:cNvPr id="185" name="テキスト ボックス 184"/>
          <xdr:cNvSpPr txBox="1"/>
        </xdr:nvSpPr>
        <xdr:spPr>
          <a:xfrm>
            <a:off x="6880170" y="34536210"/>
            <a:ext cx="3230336" cy="296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請負</a:t>
            </a:r>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t>随意契約（少額）</a:t>
            </a:r>
            <a:r>
              <a:rPr kumimoji="1" lang="en-US" altLang="ja-JP" sz="1100"/>
              <a:t>】</a:t>
            </a:r>
            <a:endParaRPr kumimoji="1" lang="ja-JP" altLang="en-US" sz="1100"/>
          </a:p>
        </xdr:txBody>
      </xdr:sp>
      <xdr:sp macro="" textlink="">
        <xdr:nvSpPr>
          <xdr:cNvPr id="186" name="テキスト ボックス 185"/>
          <xdr:cNvSpPr txBox="1"/>
        </xdr:nvSpPr>
        <xdr:spPr>
          <a:xfrm>
            <a:off x="7145177" y="35548574"/>
            <a:ext cx="1531725" cy="310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施設内設備の追加工事</a:t>
            </a:r>
            <a:endParaRPr kumimoji="1" lang="en-US" altLang="ja-JP" sz="1100"/>
          </a:p>
          <a:p>
            <a:endParaRPr kumimoji="1" lang="ja-JP" altLang="en-US" sz="1100"/>
          </a:p>
        </xdr:txBody>
      </xdr:sp>
    </xdr:grpSp>
    <xdr:clientData/>
  </xdr:twoCellAnchor>
  <xdr:twoCellAnchor>
    <xdr:from>
      <xdr:col>35</xdr:col>
      <xdr:colOff>190500</xdr:colOff>
      <xdr:row>92</xdr:row>
      <xdr:rowOff>11205</xdr:rowOff>
    </xdr:from>
    <xdr:to>
      <xdr:col>49</xdr:col>
      <xdr:colOff>186653</xdr:colOff>
      <xdr:row>93</xdr:row>
      <xdr:rowOff>312564</xdr:rowOff>
    </xdr:to>
    <xdr:sp macro="" textlink="">
      <xdr:nvSpPr>
        <xdr:cNvPr id="192" name="テキスト ボックス 191"/>
        <xdr:cNvSpPr txBox="1"/>
      </xdr:nvSpPr>
      <xdr:spPr>
        <a:xfrm>
          <a:off x="7250206" y="39825705"/>
          <a:ext cx="2820035" cy="64874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Ｂ　民間会社</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1.8</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36</xdr:col>
      <xdr:colOff>89647</xdr:colOff>
      <xdr:row>94</xdr:row>
      <xdr:rowOff>100854</xdr:rowOff>
    </xdr:from>
    <xdr:to>
      <xdr:col>49</xdr:col>
      <xdr:colOff>89647</xdr:colOff>
      <xdr:row>94</xdr:row>
      <xdr:rowOff>313766</xdr:rowOff>
    </xdr:to>
    <xdr:sp macro="" textlink="">
      <xdr:nvSpPr>
        <xdr:cNvPr id="194" name="大かっこ 193"/>
        <xdr:cNvSpPr/>
      </xdr:nvSpPr>
      <xdr:spPr>
        <a:xfrm>
          <a:off x="7351059" y="40610119"/>
          <a:ext cx="2622176" cy="212912"/>
        </a:xfrm>
        <a:prstGeom prst="bracketPair">
          <a:avLst/>
        </a:prstGeom>
        <a:no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38</xdr:col>
      <xdr:colOff>78440</xdr:colOff>
      <xdr:row>94</xdr:row>
      <xdr:rowOff>67235</xdr:rowOff>
    </xdr:from>
    <xdr:to>
      <xdr:col>48</xdr:col>
      <xdr:colOff>190580</xdr:colOff>
      <xdr:row>95</xdr:row>
      <xdr:rowOff>56606</xdr:rowOff>
    </xdr:to>
    <xdr:sp macro="" textlink="">
      <xdr:nvSpPr>
        <xdr:cNvPr id="201" name="テキスト ボックス 200"/>
        <xdr:cNvSpPr txBox="1"/>
      </xdr:nvSpPr>
      <xdr:spPr>
        <a:xfrm>
          <a:off x="7743264" y="40576500"/>
          <a:ext cx="2129198" cy="336753"/>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備品・消耗品の購入</a:t>
          </a:r>
        </a:p>
      </xdr:txBody>
    </xdr:sp>
    <xdr:clientData/>
  </xdr:twoCellAnchor>
  <xdr:twoCellAnchor>
    <xdr:from>
      <xdr:col>35</xdr:col>
      <xdr:colOff>123265</xdr:colOff>
      <xdr:row>96</xdr:row>
      <xdr:rowOff>268942</xdr:rowOff>
    </xdr:from>
    <xdr:to>
      <xdr:col>49</xdr:col>
      <xdr:colOff>257426</xdr:colOff>
      <xdr:row>97</xdr:row>
      <xdr:rowOff>537882</xdr:rowOff>
    </xdr:to>
    <xdr:sp macro="" textlink="">
      <xdr:nvSpPr>
        <xdr:cNvPr id="203" name="テキスト ボックス 202"/>
        <xdr:cNvSpPr txBox="1"/>
      </xdr:nvSpPr>
      <xdr:spPr>
        <a:xfrm>
          <a:off x="7182971" y="41472971"/>
          <a:ext cx="2958043" cy="61632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Ｃ　民間会社</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1.2</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36</xdr:col>
      <xdr:colOff>134470</xdr:colOff>
      <xdr:row>95</xdr:row>
      <xdr:rowOff>280145</xdr:rowOff>
    </xdr:from>
    <xdr:to>
      <xdr:col>49</xdr:col>
      <xdr:colOff>96493</xdr:colOff>
      <xdr:row>96</xdr:row>
      <xdr:rowOff>298278</xdr:rowOff>
    </xdr:to>
    <xdr:sp macro="" textlink="">
      <xdr:nvSpPr>
        <xdr:cNvPr id="204" name="テキスト ボックス 203"/>
        <xdr:cNvSpPr txBox="1"/>
      </xdr:nvSpPr>
      <xdr:spPr>
        <a:xfrm>
          <a:off x="7395882" y="41136792"/>
          <a:ext cx="2584199" cy="36551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請負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随意契約（少額）</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35</xdr:col>
      <xdr:colOff>78441</xdr:colOff>
      <xdr:row>98</xdr:row>
      <xdr:rowOff>616323</xdr:rowOff>
    </xdr:from>
    <xdr:to>
      <xdr:col>49</xdr:col>
      <xdr:colOff>207035</xdr:colOff>
      <xdr:row>99</xdr:row>
      <xdr:rowOff>623352</xdr:rowOff>
    </xdr:to>
    <xdr:sp macro="" textlink="">
      <xdr:nvSpPr>
        <xdr:cNvPr id="205" name="テキスト ボックス 204"/>
        <xdr:cNvSpPr txBox="1"/>
      </xdr:nvSpPr>
      <xdr:spPr>
        <a:xfrm>
          <a:off x="7138147" y="42840088"/>
          <a:ext cx="2952476" cy="679382"/>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Ｄ　民間会社</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0.3</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35</xdr:col>
      <xdr:colOff>78441</xdr:colOff>
      <xdr:row>102</xdr:row>
      <xdr:rowOff>324971</xdr:rowOff>
    </xdr:from>
    <xdr:to>
      <xdr:col>49</xdr:col>
      <xdr:colOff>207035</xdr:colOff>
      <xdr:row>104</xdr:row>
      <xdr:rowOff>198116</xdr:rowOff>
    </xdr:to>
    <xdr:sp macro="" textlink="">
      <xdr:nvSpPr>
        <xdr:cNvPr id="214" name="テキスト ボックス 213"/>
        <xdr:cNvSpPr txBox="1"/>
      </xdr:nvSpPr>
      <xdr:spPr>
        <a:xfrm>
          <a:off x="7138147" y="44487353"/>
          <a:ext cx="2952476" cy="70238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　　　　　　　Ｅ　民間会社</a:t>
          </a:r>
          <a:endParaRPr kumimoji="1" lang="en-US" altLang="ja-JP" sz="1100">
            <a:solidFill>
              <a:sysClr val="windowText" lastClr="000000"/>
            </a:solidFill>
          </a:endParaRPr>
        </a:p>
        <a:p>
          <a:r>
            <a:rPr kumimoji="1" lang="ja-JP" altLang="en-US" sz="1100">
              <a:solidFill>
                <a:sysClr val="windowText" lastClr="000000"/>
              </a:solidFill>
            </a:rPr>
            <a:t>　　　　　　　　　</a:t>
          </a:r>
          <a:r>
            <a:rPr kumimoji="1" lang="en-US" altLang="ja-JP" sz="1100">
              <a:solidFill>
                <a:sysClr val="windowText" lastClr="000000"/>
              </a:solidFill>
            </a:rPr>
            <a:t>0.1</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38</xdr:col>
      <xdr:colOff>22411</xdr:colOff>
      <xdr:row>105</xdr:row>
      <xdr:rowOff>33619</xdr:rowOff>
    </xdr:from>
    <xdr:to>
      <xdr:col>48</xdr:col>
      <xdr:colOff>138723</xdr:colOff>
      <xdr:row>106</xdr:row>
      <xdr:rowOff>16232</xdr:rowOff>
    </xdr:to>
    <xdr:sp macro="" textlink="">
      <xdr:nvSpPr>
        <xdr:cNvPr id="216" name="テキスト ボックス 215"/>
        <xdr:cNvSpPr txBox="1"/>
      </xdr:nvSpPr>
      <xdr:spPr>
        <a:xfrm>
          <a:off x="7687235" y="45339001"/>
          <a:ext cx="2133370" cy="29637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施設内設備の追加工事</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35</xdr:col>
      <xdr:colOff>33618</xdr:colOff>
      <xdr:row>105</xdr:row>
      <xdr:rowOff>11207</xdr:rowOff>
    </xdr:from>
    <xdr:to>
      <xdr:col>49</xdr:col>
      <xdr:colOff>154231</xdr:colOff>
      <xdr:row>105</xdr:row>
      <xdr:rowOff>288793</xdr:rowOff>
    </xdr:to>
    <xdr:sp macro="" textlink="">
      <xdr:nvSpPr>
        <xdr:cNvPr id="217" name="大かっこ 216"/>
        <xdr:cNvSpPr/>
      </xdr:nvSpPr>
      <xdr:spPr>
        <a:xfrm>
          <a:off x="7093324" y="45316589"/>
          <a:ext cx="2944495" cy="277586"/>
        </a:xfrm>
        <a:prstGeom prst="bracketPair">
          <a:avLst/>
        </a:prstGeom>
        <a:no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35</xdr:col>
      <xdr:colOff>123264</xdr:colOff>
      <xdr:row>99</xdr:row>
      <xdr:rowOff>661147</xdr:rowOff>
    </xdr:from>
    <xdr:to>
      <xdr:col>49</xdr:col>
      <xdr:colOff>243877</xdr:colOff>
      <xdr:row>100</xdr:row>
      <xdr:rowOff>266380</xdr:rowOff>
    </xdr:to>
    <xdr:sp macro="" textlink="">
      <xdr:nvSpPr>
        <xdr:cNvPr id="222" name="大かっこ 221"/>
        <xdr:cNvSpPr/>
      </xdr:nvSpPr>
      <xdr:spPr>
        <a:xfrm>
          <a:off x="7182970" y="43557265"/>
          <a:ext cx="2944495" cy="277586"/>
        </a:xfrm>
        <a:prstGeom prst="bracketPair">
          <a:avLst/>
        </a:prstGeom>
        <a:no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36</xdr:col>
      <xdr:colOff>100853</xdr:colOff>
      <xdr:row>102</xdr:row>
      <xdr:rowOff>22413</xdr:rowOff>
    </xdr:from>
    <xdr:to>
      <xdr:col>49</xdr:col>
      <xdr:colOff>131853</xdr:colOff>
      <xdr:row>102</xdr:row>
      <xdr:rowOff>386867</xdr:rowOff>
    </xdr:to>
    <xdr:sp macro="" textlink="">
      <xdr:nvSpPr>
        <xdr:cNvPr id="224" name="テキスト ボックス 223"/>
        <xdr:cNvSpPr txBox="1"/>
      </xdr:nvSpPr>
      <xdr:spPr>
        <a:xfrm>
          <a:off x="7362265" y="44184795"/>
          <a:ext cx="2653176" cy="36445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請負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随意契約（少額）</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38</xdr:col>
      <xdr:colOff>145676</xdr:colOff>
      <xdr:row>99</xdr:row>
      <xdr:rowOff>649941</xdr:rowOff>
    </xdr:from>
    <xdr:to>
      <xdr:col>48</xdr:col>
      <xdr:colOff>54917</xdr:colOff>
      <xdr:row>100</xdr:row>
      <xdr:rowOff>233166</xdr:rowOff>
    </xdr:to>
    <xdr:sp macro="" textlink="">
      <xdr:nvSpPr>
        <xdr:cNvPr id="226" name="テキスト ボックス 225"/>
        <xdr:cNvSpPr txBox="1"/>
      </xdr:nvSpPr>
      <xdr:spPr>
        <a:xfrm>
          <a:off x="7810500" y="43546059"/>
          <a:ext cx="1926299" cy="25557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施設内設備の追加工事</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44823</xdr:colOff>
      <xdr:row>98</xdr:row>
      <xdr:rowOff>291353</xdr:rowOff>
    </xdr:from>
    <xdr:to>
      <xdr:col>49</xdr:col>
      <xdr:colOff>208552</xdr:colOff>
      <xdr:row>98</xdr:row>
      <xdr:rowOff>656868</xdr:rowOff>
    </xdr:to>
    <xdr:sp macro="" textlink="">
      <xdr:nvSpPr>
        <xdr:cNvPr id="229" name="テキスト ボックス 228"/>
        <xdr:cNvSpPr txBox="1"/>
      </xdr:nvSpPr>
      <xdr:spPr>
        <a:xfrm>
          <a:off x="7507941" y="42515118"/>
          <a:ext cx="2584199" cy="36551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請負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随意契約（少額）</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33</xdr:col>
      <xdr:colOff>56030</xdr:colOff>
      <xdr:row>88</xdr:row>
      <xdr:rowOff>2</xdr:rowOff>
    </xdr:from>
    <xdr:to>
      <xdr:col>35</xdr:col>
      <xdr:colOff>92422</xdr:colOff>
      <xdr:row>88</xdr:row>
      <xdr:rowOff>2852</xdr:rowOff>
    </xdr:to>
    <xdr:cxnSp macro="">
      <xdr:nvCxnSpPr>
        <xdr:cNvPr id="36" name="直線矢印コネクタ 35"/>
        <xdr:cNvCxnSpPr>
          <a:endCxn id="183" idx="1"/>
        </xdr:cNvCxnSpPr>
      </xdr:nvCxnSpPr>
      <xdr:spPr>
        <a:xfrm>
          <a:off x="6712324" y="38424973"/>
          <a:ext cx="439804" cy="2850"/>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33</xdr:col>
      <xdr:colOff>78442</xdr:colOff>
      <xdr:row>93</xdr:row>
      <xdr:rowOff>0</xdr:rowOff>
    </xdr:from>
    <xdr:to>
      <xdr:col>35</xdr:col>
      <xdr:colOff>114834</xdr:colOff>
      <xdr:row>93</xdr:row>
      <xdr:rowOff>2850</xdr:rowOff>
    </xdr:to>
    <xdr:cxnSp macro="">
      <xdr:nvCxnSpPr>
        <xdr:cNvPr id="39" name="直線矢印コネクタ 38"/>
        <xdr:cNvCxnSpPr/>
      </xdr:nvCxnSpPr>
      <xdr:spPr>
        <a:xfrm>
          <a:off x="6734736" y="37494882"/>
          <a:ext cx="439804" cy="2850"/>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33</xdr:col>
      <xdr:colOff>78441</xdr:colOff>
      <xdr:row>97</xdr:row>
      <xdr:rowOff>235323</xdr:rowOff>
    </xdr:from>
    <xdr:to>
      <xdr:col>35</xdr:col>
      <xdr:colOff>114833</xdr:colOff>
      <xdr:row>97</xdr:row>
      <xdr:rowOff>238173</xdr:rowOff>
    </xdr:to>
    <xdr:cxnSp macro="">
      <xdr:nvCxnSpPr>
        <xdr:cNvPr id="40" name="直線矢印コネクタ 39"/>
        <xdr:cNvCxnSpPr/>
      </xdr:nvCxnSpPr>
      <xdr:spPr>
        <a:xfrm>
          <a:off x="6734735" y="41786735"/>
          <a:ext cx="439804" cy="2850"/>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33</xdr:col>
      <xdr:colOff>78441</xdr:colOff>
      <xdr:row>99</xdr:row>
      <xdr:rowOff>283661</xdr:rowOff>
    </xdr:from>
    <xdr:to>
      <xdr:col>35</xdr:col>
      <xdr:colOff>78441</xdr:colOff>
      <xdr:row>99</xdr:row>
      <xdr:rowOff>291353</xdr:rowOff>
    </xdr:to>
    <xdr:cxnSp macro="">
      <xdr:nvCxnSpPr>
        <xdr:cNvPr id="42" name="直線矢印コネクタ 41"/>
        <xdr:cNvCxnSpPr>
          <a:endCxn id="205" idx="1"/>
        </xdr:cNvCxnSpPr>
      </xdr:nvCxnSpPr>
      <xdr:spPr>
        <a:xfrm flipV="1">
          <a:off x="6734735" y="43179779"/>
          <a:ext cx="403412" cy="7692"/>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33</xdr:col>
      <xdr:colOff>100853</xdr:colOff>
      <xdr:row>103</xdr:row>
      <xdr:rowOff>201706</xdr:rowOff>
    </xdr:from>
    <xdr:to>
      <xdr:col>35</xdr:col>
      <xdr:colOff>58805</xdr:colOff>
      <xdr:row>103</xdr:row>
      <xdr:rowOff>204556</xdr:rowOff>
    </xdr:to>
    <xdr:cxnSp macro="">
      <xdr:nvCxnSpPr>
        <xdr:cNvPr id="44" name="直線矢印コネクタ 43"/>
        <xdr:cNvCxnSpPr/>
      </xdr:nvCxnSpPr>
      <xdr:spPr>
        <a:xfrm>
          <a:off x="6757147" y="44812324"/>
          <a:ext cx="361364" cy="2850"/>
        </a:xfrm>
        <a:prstGeom prst="straightConnector1">
          <a:avLst/>
        </a:prstGeom>
        <a:noFill/>
        <a:ln w="9525" cap="flat" cmpd="sng" algn="ctr">
          <a:solidFill>
            <a:sysClr val="windowText" lastClr="000000">
              <a:shade val="95000"/>
              <a:satMod val="105000"/>
            </a:sysClr>
          </a:solidFill>
          <a:prstDash val="solid"/>
          <a:tailEnd type="triangle"/>
        </a:ln>
        <a:effectLst/>
      </xdr:spPr>
    </xdr:cxnSp>
    <xdr:clientData/>
  </xdr:twoCellAnchor>
  <xdr:twoCellAnchor>
    <xdr:from>
      <xdr:col>39</xdr:col>
      <xdr:colOff>123264</xdr:colOff>
      <xdr:row>97</xdr:row>
      <xdr:rowOff>571500</xdr:rowOff>
    </xdr:from>
    <xdr:to>
      <xdr:col>46</xdr:col>
      <xdr:colOff>56028</xdr:colOff>
      <xdr:row>98</xdr:row>
      <xdr:rowOff>166739</xdr:rowOff>
    </xdr:to>
    <xdr:sp macro="" textlink="">
      <xdr:nvSpPr>
        <xdr:cNvPr id="46" name="テキスト ボックス 45"/>
        <xdr:cNvSpPr txBox="1"/>
      </xdr:nvSpPr>
      <xdr:spPr>
        <a:xfrm>
          <a:off x="7989793" y="42122912"/>
          <a:ext cx="1344706" cy="2675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備品の製造</a:t>
          </a:r>
        </a:p>
      </xdr:txBody>
    </xdr:sp>
    <xdr:clientData/>
  </xdr:twoCellAnchor>
  <xdr:twoCellAnchor>
    <xdr:from>
      <xdr:col>35</xdr:col>
      <xdr:colOff>145677</xdr:colOff>
      <xdr:row>97</xdr:row>
      <xdr:rowOff>593912</xdr:rowOff>
    </xdr:from>
    <xdr:to>
      <xdr:col>48</xdr:col>
      <xdr:colOff>190500</xdr:colOff>
      <xdr:row>98</xdr:row>
      <xdr:rowOff>156882</xdr:rowOff>
    </xdr:to>
    <xdr:sp macro="" textlink="">
      <xdr:nvSpPr>
        <xdr:cNvPr id="47" name="大かっこ 46"/>
        <xdr:cNvSpPr/>
      </xdr:nvSpPr>
      <xdr:spPr>
        <a:xfrm>
          <a:off x="7205383" y="42145324"/>
          <a:ext cx="2666999" cy="23532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507"/>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6"/>
      <c r="B2" s="56"/>
      <c r="C2" s="56"/>
      <c r="D2" s="56"/>
      <c r="E2" s="56"/>
      <c r="F2" s="56"/>
      <c r="G2" s="56"/>
      <c r="H2" s="56"/>
      <c r="I2" s="56"/>
      <c r="J2" s="56"/>
      <c r="K2" s="56"/>
      <c r="L2" s="56"/>
      <c r="M2" s="56"/>
      <c r="N2" s="56"/>
      <c r="O2" s="56"/>
      <c r="P2" s="56"/>
      <c r="Q2" s="56"/>
      <c r="R2" s="56"/>
      <c r="S2" s="56"/>
      <c r="T2" s="56"/>
      <c r="U2" s="56"/>
      <c r="V2" s="56"/>
      <c r="W2" s="56"/>
      <c r="X2" s="65" t="s">
        <v>0</v>
      </c>
      <c r="Y2" s="56"/>
      <c r="Z2" s="40"/>
      <c r="AA2" s="40"/>
      <c r="AB2" s="40"/>
      <c r="AC2" s="40"/>
      <c r="AD2" s="147">
        <v>2021</v>
      </c>
      <c r="AE2" s="147"/>
      <c r="AF2" s="147"/>
      <c r="AG2" s="147"/>
      <c r="AH2" s="147"/>
      <c r="AI2" s="66" t="s">
        <v>255</v>
      </c>
      <c r="AJ2" s="147" t="s">
        <v>611</v>
      </c>
      <c r="AK2" s="147"/>
      <c r="AL2" s="147"/>
      <c r="AM2" s="147"/>
      <c r="AN2" s="66" t="s">
        <v>255</v>
      </c>
      <c r="AO2" s="147">
        <v>20</v>
      </c>
      <c r="AP2" s="147"/>
      <c r="AQ2" s="147"/>
      <c r="AR2" s="67" t="s">
        <v>552</v>
      </c>
      <c r="AS2" s="148">
        <v>157</v>
      </c>
      <c r="AT2" s="148"/>
      <c r="AU2" s="148"/>
      <c r="AV2" s="66" t="str">
        <f>IF(AW2="","","-")</f>
        <v/>
      </c>
      <c r="AW2" s="242"/>
      <c r="AX2" s="242"/>
    </row>
    <row r="3" spans="1:50" ht="21" customHeight="1" thickBot="1" x14ac:dyDescent="0.2">
      <c r="A3" s="339" t="s">
        <v>545</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21" t="s">
        <v>59</v>
      </c>
      <c r="AJ3" s="341" t="s">
        <v>557</v>
      </c>
      <c r="AK3" s="341"/>
      <c r="AL3" s="341"/>
      <c r="AM3" s="341"/>
      <c r="AN3" s="341"/>
      <c r="AO3" s="341"/>
      <c r="AP3" s="341"/>
      <c r="AQ3" s="341"/>
      <c r="AR3" s="341"/>
      <c r="AS3" s="341"/>
      <c r="AT3" s="341"/>
      <c r="AU3" s="341"/>
      <c r="AV3" s="341"/>
      <c r="AW3" s="341"/>
      <c r="AX3" s="22" t="s">
        <v>60</v>
      </c>
    </row>
    <row r="4" spans="1:50" ht="24.75" customHeight="1" x14ac:dyDescent="0.15">
      <c r="A4" s="510" t="s">
        <v>24</v>
      </c>
      <c r="B4" s="511"/>
      <c r="C4" s="511"/>
      <c r="D4" s="511"/>
      <c r="E4" s="511"/>
      <c r="F4" s="511"/>
      <c r="G4" s="486" t="s">
        <v>553</v>
      </c>
      <c r="H4" s="487"/>
      <c r="I4" s="487"/>
      <c r="J4" s="487"/>
      <c r="K4" s="487"/>
      <c r="L4" s="487"/>
      <c r="M4" s="487"/>
      <c r="N4" s="487"/>
      <c r="O4" s="487"/>
      <c r="P4" s="487"/>
      <c r="Q4" s="487"/>
      <c r="R4" s="487"/>
      <c r="S4" s="487"/>
      <c r="T4" s="487"/>
      <c r="U4" s="487"/>
      <c r="V4" s="487"/>
      <c r="W4" s="487"/>
      <c r="X4" s="487"/>
      <c r="Y4" s="488" t="s">
        <v>1</v>
      </c>
      <c r="Z4" s="489"/>
      <c r="AA4" s="489"/>
      <c r="AB4" s="489"/>
      <c r="AC4" s="489"/>
      <c r="AD4" s="490"/>
      <c r="AE4" s="491" t="s">
        <v>555</v>
      </c>
      <c r="AF4" s="492"/>
      <c r="AG4" s="492"/>
      <c r="AH4" s="492"/>
      <c r="AI4" s="492"/>
      <c r="AJ4" s="492"/>
      <c r="AK4" s="492"/>
      <c r="AL4" s="492"/>
      <c r="AM4" s="492"/>
      <c r="AN4" s="492"/>
      <c r="AO4" s="492"/>
      <c r="AP4" s="493"/>
      <c r="AQ4" s="494" t="s">
        <v>2</v>
      </c>
      <c r="AR4" s="489"/>
      <c r="AS4" s="489"/>
      <c r="AT4" s="489"/>
      <c r="AU4" s="489"/>
      <c r="AV4" s="489"/>
      <c r="AW4" s="489"/>
      <c r="AX4" s="495"/>
    </row>
    <row r="5" spans="1:50" ht="30" customHeight="1" x14ac:dyDescent="0.15">
      <c r="A5" s="496" t="s">
        <v>62</v>
      </c>
      <c r="B5" s="497"/>
      <c r="C5" s="497"/>
      <c r="D5" s="497"/>
      <c r="E5" s="497"/>
      <c r="F5" s="498"/>
      <c r="G5" s="363" t="s">
        <v>354</v>
      </c>
      <c r="H5" s="364"/>
      <c r="I5" s="364"/>
      <c r="J5" s="364"/>
      <c r="K5" s="364"/>
      <c r="L5" s="364"/>
      <c r="M5" s="365" t="s">
        <v>61</v>
      </c>
      <c r="N5" s="366"/>
      <c r="O5" s="366"/>
      <c r="P5" s="366"/>
      <c r="Q5" s="366"/>
      <c r="R5" s="367"/>
      <c r="S5" s="368" t="s">
        <v>554</v>
      </c>
      <c r="T5" s="369"/>
      <c r="U5" s="369"/>
      <c r="V5" s="369"/>
      <c r="W5" s="369"/>
      <c r="X5" s="370"/>
      <c r="Y5" s="502" t="s">
        <v>3</v>
      </c>
      <c r="Z5" s="503"/>
      <c r="AA5" s="503"/>
      <c r="AB5" s="503"/>
      <c r="AC5" s="503"/>
      <c r="AD5" s="504"/>
      <c r="AE5" s="505" t="s">
        <v>556</v>
      </c>
      <c r="AF5" s="505"/>
      <c r="AG5" s="505"/>
      <c r="AH5" s="505"/>
      <c r="AI5" s="505"/>
      <c r="AJ5" s="505"/>
      <c r="AK5" s="505"/>
      <c r="AL5" s="505"/>
      <c r="AM5" s="505"/>
      <c r="AN5" s="505"/>
      <c r="AO5" s="505"/>
      <c r="AP5" s="506"/>
      <c r="AQ5" s="507" t="s">
        <v>619</v>
      </c>
      <c r="AR5" s="508"/>
      <c r="AS5" s="508"/>
      <c r="AT5" s="508"/>
      <c r="AU5" s="508"/>
      <c r="AV5" s="508"/>
      <c r="AW5" s="508"/>
      <c r="AX5" s="509"/>
    </row>
    <row r="6" spans="1:50" ht="39" customHeight="1" x14ac:dyDescent="0.15">
      <c r="A6" s="512" t="s">
        <v>4</v>
      </c>
      <c r="B6" s="513"/>
      <c r="C6" s="513"/>
      <c r="D6" s="513"/>
      <c r="E6" s="513"/>
      <c r="F6" s="513"/>
      <c r="G6" s="595" t="str">
        <f>入力規則等!D39</f>
        <v>一般会計</v>
      </c>
      <c r="H6" s="596"/>
      <c r="I6" s="596"/>
      <c r="J6" s="596"/>
      <c r="K6" s="596"/>
      <c r="L6" s="596"/>
      <c r="M6" s="596"/>
      <c r="N6" s="596"/>
      <c r="O6" s="596"/>
      <c r="P6" s="596"/>
      <c r="Q6" s="596"/>
      <c r="R6" s="596"/>
      <c r="S6" s="596"/>
      <c r="T6" s="596"/>
      <c r="U6" s="596"/>
      <c r="V6" s="596"/>
      <c r="W6" s="596"/>
      <c r="X6" s="596"/>
      <c r="Y6" s="596"/>
      <c r="Z6" s="596"/>
      <c r="AA6" s="596"/>
      <c r="AB6" s="596"/>
      <c r="AC6" s="596"/>
      <c r="AD6" s="596"/>
      <c r="AE6" s="596"/>
      <c r="AF6" s="596"/>
      <c r="AG6" s="596"/>
      <c r="AH6" s="596"/>
      <c r="AI6" s="596"/>
      <c r="AJ6" s="596"/>
      <c r="AK6" s="596"/>
      <c r="AL6" s="596"/>
      <c r="AM6" s="596"/>
      <c r="AN6" s="596"/>
      <c r="AO6" s="596"/>
      <c r="AP6" s="596"/>
      <c r="AQ6" s="596"/>
      <c r="AR6" s="596"/>
      <c r="AS6" s="596"/>
      <c r="AT6" s="596"/>
      <c r="AU6" s="596"/>
      <c r="AV6" s="596"/>
      <c r="AW6" s="596"/>
      <c r="AX6" s="597"/>
    </row>
    <row r="7" spans="1:50" ht="49.5" customHeight="1" x14ac:dyDescent="0.15">
      <c r="A7" s="584" t="s">
        <v>21</v>
      </c>
      <c r="B7" s="585"/>
      <c r="C7" s="585"/>
      <c r="D7" s="585"/>
      <c r="E7" s="585"/>
      <c r="F7" s="586"/>
      <c r="G7" s="587" t="s">
        <v>558</v>
      </c>
      <c r="H7" s="588"/>
      <c r="I7" s="588"/>
      <c r="J7" s="588"/>
      <c r="K7" s="588"/>
      <c r="L7" s="588"/>
      <c r="M7" s="588"/>
      <c r="N7" s="588"/>
      <c r="O7" s="588"/>
      <c r="P7" s="588"/>
      <c r="Q7" s="588"/>
      <c r="R7" s="588"/>
      <c r="S7" s="588"/>
      <c r="T7" s="588"/>
      <c r="U7" s="588"/>
      <c r="V7" s="588"/>
      <c r="W7" s="588"/>
      <c r="X7" s="589"/>
      <c r="Y7" s="240" t="s">
        <v>242</v>
      </c>
      <c r="Z7" s="176"/>
      <c r="AA7" s="176"/>
      <c r="AB7" s="176"/>
      <c r="AC7" s="176"/>
      <c r="AD7" s="241"/>
      <c r="AE7" s="234" t="s">
        <v>560</v>
      </c>
      <c r="AF7" s="235"/>
      <c r="AG7" s="235"/>
      <c r="AH7" s="235"/>
      <c r="AI7" s="235"/>
      <c r="AJ7" s="235"/>
      <c r="AK7" s="235"/>
      <c r="AL7" s="235"/>
      <c r="AM7" s="235"/>
      <c r="AN7" s="235"/>
      <c r="AO7" s="235"/>
      <c r="AP7" s="235"/>
      <c r="AQ7" s="235"/>
      <c r="AR7" s="235"/>
      <c r="AS7" s="235"/>
      <c r="AT7" s="235"/>
      <c r="AU7" s="235"/>
      <c r="AV7" s="235"/>
      <c r="AW7" s="235"/>
      <c r="AX7" s="236"/>
    </row>
    <row r="8" spans="1:50" ht="53.25" customHeight="1" x14ac:dyDescent="0.15">
      <c r="A8" s="584" t="s">
        <v>179</v>
      </c>
      <c r="B8" s="585"/>
      <c r="C8" s="585"/>
      <c r="D8" s="585"/>
      <c r="E8" s="585"/>
      <c r="F8" s="586"/>
      <c r="G8" s="153" t="str">
        <f>入力規則等!A27</f>
        <v>観光立国</v>
      </c>
      <c r="H8" s="154"/>
      <c r="I8" s="154"/>
      <c r="J8" s="154"/>
      <c r="K8" s="154"/>
      <c r="L8" s="154"/>
      <c r="M8" s="154"/>
      <c r="N8" s="154"/>
      <c r="O8" s="154"/>
      <c r="P8" s="154"/>
      <c r="Q8" s="154"/>
      <c r="R8" s="154"/>
      <c r="S8" s="154"/>
      <c r="T8" s="154"/>
      <c r="U8" s="154"/>
      <c r="V8" s="154"/>
      <c r="W8" s="154"/>
      <c r="X8" s="155"/>
      <c r="Y8" s="373" t="s">
        <v>180</v>
      </c>
      <c r="Z8" s="374"/>
      <c r="AA8" s="374"/>
      <c r="AB8" s="374"/>
      <c r="AC8" s="374"/>
      <c r="AD8" s="375"/>
      <c r="AE8" s="525" t="str">
        <f>入力規則等!G13</f>
        <v>その他の事項経費</v>
      </c>
      <c r="AF8" s="154"/>
      <c r="AG8" s="154"/>
      <c r="AH8" s="154"/>
      <c r="AI8" s="154"/>
      <c r="AJ8" s="154"/>
      <c r="AK8" s="154"/>
      <c r="AL8" s="154"/>
      <c r="AM8" s="154"/>
      <c r="AN8" s="154"/>
      <c r="AO8" s="154"/>
      <c r="AP8" s="154"/>
      <c r="AQ8" s="154"/>
      <c r="AR8" s="154"/>
      <c r="AS8" s="154"/>
      <c r="AT8" s="154"/>
      <c r="AU8" s="154"/>
      <c r="AV8" s="154"/>
      <c r="AW8" s="154"/>
      <c r="AX8" s="526"/>
    </row>
    <row r="9" spans="1:50" ht="58.5" customHeight="1" x14ac:dyDescent="0.15">
      <c r="A9" s="90" t="s">
        <v>22</v>
      </c>
      <c r="B9" s="91"/>
      <c r="C9" s="91"/>
      <c r="D9" s="91"/>
      <c r="E9" s="91"/>
      <c r="F9" s="91"/>
      <c r="G9" s="376" t="s">
        <v>561</v>
      </c>
      <c r="H9" s="377"/>
      <c r="I9" s="377"/>
      <c r="J9" s="377"/>
      <c r="K9" s="377"/>
      <c r="L9" s="377"/>
      <c r="M9" s="377"/>
      <c r="N9" s="377"/>
      <c r="O9" s="377"/>
      <c r="P9" s="377"/>
      <c r="Q9" s="377"/>
      <c r="R9" s="377"/>
      <c r="S9" s="377"/>
      <c r="T9" s="377"/>
      <c r="U9" s="377"/>
      <c r="V9" s="377"/>
      <c r="W9" s="377"/>
      <c r="X9" s="377"/>
      <c r="Y9" s="377"/>
      <c r="Z9" s="377"/>
      <c r="AA9" s="377"/>
      <c r="AB9" s="377"/>
      <c r="AC9" s="377"/>
      <c r="AD9" s="377"/>
      <c r="AE9" s="377"/>
      <c r="AF9" s="377"/>
      <c r="AG9" s="377"/>
      <c r="AH9" s="377"/>
      <c r="AI9" s="377"/>
      <c r="AJ9" s="377"/>
      <c r="AK9" s="377"/>
      <c r="AL9" s="377"/>
      <c r="AM9" s="377"/>
      <c r="AN9" s="377"/>
      <c r="AO9" s="377"/>
      <c r="AP9" s="377"/>
      <c r="AQ9" s="377"/>
      <c r="AR9" s="377"/>
      <c r="AS9" s="377"/>
      <c r="AT9" s="377"/>
      <c r="AU9" s="377"/>
      <c r="AV9" s="377"/>
      <c r="AW9" s="377"/>
      <c r="AX9" s="378"/>
    </row>
    <row r="10" spans="1:50" ht="80.25" customHeight="1" x14ac:dyDescent="0.15">
      <c r="A10" s="527" t="s">
        <v>27</v>
      </c>
      <c r="B10" s="528"/>
      <c r="C10" s="528"/>
      <c r="D10" s="528"/>
      <c r="E10" s="528"/>
      <c r="F10" s="528"/>
      <c r="G10" s="460" t="s">
        <v>562</v>
      </c>
      <c r="H10" s="461"/>
      <c r="I10" s="461"/>
      <c r="J10" s="461"/>
      <c r="K10" s="461"/>
      <c r="L10" s="461"/>
      <c r="M10" s="461"/>
      <c r="N10" s="461"/>
      <c r="O10" s="461"/>
      <c r="P10" s="461"/>
      <c r="Q10" s="461"/>
      <c r="R10" s="461"/>
      <c r="S10" s="461"/>
      <c r="T10" s="461"/>
      <c r="U10" s="461"/>
      <c r="V10" s="461"/>
      <c r="W10" s="461"/>
      <c r="X10" s="461"/>
      <c r="Y10" s="461"/>
      <c r="Z10" s="461"/>
      <c r="AA10" s="461"/>
      <c r="AB10" s="461"/>
      <c r="AC10" s="461"/>
      <c r="AD10" s="461"/>
      <c r="AE10" s="461"/>
      <c r="AF10" s="461"/>
      <c r="AG10" s="461"/>
      <c r="AH10" s="461"/>
      <c r="AI10" s="461"/>
      <c r="AJ10" s="461"/>
      <c r="AK10" s="461"/>
      <c r="AL10" s="461"/>
      <c r="AM10" s="461"/>
      <c r="AN10" s="461"/>
      <c r="AO10" s="461"/>
      <c r="AP10" s="461"/>
      <c r="AQ10" s="461"/>
      <c r="AR10" s="461"/>
      <c r="AS10" s="461"/>
      <c r="AT10" s="461"/>
      <c r="AU10" s="461"/>
      <c r="AV10" s="461"/>
      <c r="AW10" s="461"/>
      <c r="AX10" s="462"/>
    </row>
    <row r="11" spans="1:50" ht="42" customHeight="1" x14ac:dyDescent="0.15">
      <c r="A11" s="527" t="s">
        <v>5</v>
      </c>
      <c r="B11" s="528"/>
      <c r="C11" s="528"/>
      <c r="D11" s="528"/>
      <c r="E11" s="528"/>
      <c r="F11" s="536"/>
      <c r="G11" s="499" t="str">
        <f>入力規則等!J10</f>
        <v>その他</v>
      </c>
      <c r="H11" s="500"/>
      <c r="I11" s="500"/>
      <c r="J11" s="500"/>
      <c r="K11" s="500"/>
      <c r="L11" s="500"/>
      <c r="M11" s="500"/>
      <c r="N11" s="500"/>
      <c r="O11" s="500"/>
      <c r="P11" s="500"/>
      <c r="Q11" s="500"/>
      <c r="R11" s="500"/>
      <c r="S11" s="500"/>
      <c r="T11" s="500"/>
      <c r="U11" s="500"/>
      <c r="V11" s="500"/>
      <c r="W11" s="500"/>
      <c r="X11" s="500"/>
      <c r="Y11" s="500"/>
      <c r="Z11" s="500"/>
      <c r="AA11" s="500"/>
      <c r="AB11" s="500"/>
      <c r="AC11" s="500"/>
      <c r="AD11" s="500"/>
      <c r="AE11" s="500"/>
      <c r="AF11" s="500"/>
      <c r="AG11" s="500"/>
      <c r="AH11" s="500"/>
      <c r="AI11" s="500"/>
      <c r="AJ11" s="500"/>
      <c r="AK11" s="500"/>
      <c r="AL11" s="500"/>
      <c r="AM11" s="500"/>
      <c r="AN11" s="500"/>
      <c r="AO11" s="500"/>
      <c r="AP11" s="500"/>
      <c r="AQ11" s="500"/>
      <c r="AR11" s="500"/>
      <c r="AS11" s="500"/>
      <c r="AT11" s="500"/>
      <c r="AU11" s="500"/>
      <c r="AV11" s="500"/>
      <c r="AW11" s="500"/>
      <c r="AX11" s="501"/>
    </row>
    <row r="12" spans="1:50" ht="21" customHeight="1" x14ac:dyDescent="0.15">
      <c r="A12" s="84" t="s">
        <v>23</v>
      </c>
      <c r="B12" s="85"/>
      <c r="C12" s="85"/>
      <c r="D12" s="85"/>
      <c r="E12" s="85"/>
      <c r="F12" s="86"/>
      <c r="G12" s="466"/>
      <c r="H12" s="467"/>
      <c r="I12" s="467"/>
      <c r="J12" s="467"/>
      <c r="K12" s="467"/>
      <c r="L12" s="467"/>
      <c r="M12" s="467"/>
      <c r="N12" s="467"/>
      <c r="O12" s="467"/>
      <c r="P12" s="183" t="s">
        <v>243</v>
      </c>
      <c r="Q12" s="178"/>
      <c r="R12" s="178"/>
      <c r="S12" s="178"/>
      <c r="T12" s="178"/>
      <c r="U12" s="178"/>
      <c r="V12" s="179"/>
      <c r="W12" s="183" t="s">
        <v>259</v>
      </c>
      <c r="X12" s="178"/>
      <c r="Y12" s="178"/>
      <c r="Z12" s="178"/>
      <c r="AA12" s="178"/>
      <c r="AB12" s="178"/>
      <c r="AC12" s="179"/>
      <c r="AD12" s="183" t="s">
        <v>542</v>
      </c>
      <c r="AE12" s="178"/>
      <c r="AF12" s="178"/>
      <c r="AG12" s="178"/>
      <c r="AH12" s="178"/>
      <c r="AI12" s="178"/>
      <c r="AJ12" s="179"/>
      <c r="AK12" s="183" t="s">
        <v>546</v>
      </c>
      <c r="AL12" s="178"/>
      <c r="AM12" s="178"/>
      <c r="AN12" s="178"/>
      <c r="AO12" s="178"/>
      <c r="AP12" s="178"/>
      <c r="AQ12" s="179"/>
      <c r="AR12" s="183" t="s">
        <v>547</v>
      </c>
      <c r="AS12" s="178"/>
      <c r="AT12" s="178"/>
      <c r="AU12" s="178"/>
      <c r="AV12" s="178"/>
      <c r="AW12" s="178"/>
      <c r="AX12" s="529"/>
    </row>
    <row r="13" spans="1:50" ht="21" customHeight="1" x14ac:dyDescent="0.15">
      <c r="A13" s="87"/>
      <c r="B13" s="88"/>
      <c r="C13" s="88"/>
      <c r="D13" s="88"/>
      <c r="E13" s="88"/>
      <c r="F13" s="89"/>
      <c r="G13" s="530" t="s">
        <v>6</v>
      </c>
      <c r="H13" s="531"/>
      <c r="I13" s="439" t="s">
        <v>7</v>
      </c>
      <c r="J13" s="440"/>
      <c r="K13" s="440"/>
      <c r="L13" s="440"/>
      <c r="M13" s="440"/>
      <c r="N13" s="440"/>
      <c r="O13" s="441"/>
      <c r="P13" s="119">
        <v>498.85599999999999</v>
      </c>
      <c r="Q13" s="120"/>
      <c r="R13" s="120"/>
      <c r="S13" s="120"/>
      <c r="T13" s="120"/>
      <c r="U13" s="120"/>
      <c r="V13" s="121"/>
      <c r="W13" s="119">
        <v>381.584</v>
      </c>
      <c r="X13" s="120"/>
      <c r="Y13" s="120"/>
      <c r="Z13" s="120"/>
      <c r="AA13" s="120"/>
      <c r="AB13" s="120"/>
      <c r="AC13" s="121"/>
      <c r="AD13" s="119" t="s">
        <v>563</v>
      </c>
      <c r="AE13" s="120"/>
      <c r="AF13" s="120"/>
      <c r="AG13" s="120"/>
      <c r="AH13" s="120"/>
      <c r="AI13" s="120"/>
      <c r="AJ13" s="121"/>
      <c r="AK13" s="119" t="s">
        <v>563</v>
      </c>
      <c r="AL13" s="120"/>
      <c r="AM13" s="120"/>
      <c r="AN13" s="120"/>
      <c r="AO13" s="120"/>
      <c r="AP13" s="120"/>
      <c r="AQ13" s="121"/>
      <c r="AR13" s="116" t="s">
        <v>564</v>
      </c>
      <c r="AS13" s="117"/>
      <c r="AT13" s="117"/>
      <c r="AU13" s="117"/>
      <c r="AV13" s="117"/>
      <c r="AW13" s="117"/>
      <c r="AX13" s="239"/>
    </row>
    <row r="14" spans="1:50" ht="21" customHeight="1" x14ac:dyDescent="0.15">
      <c r="A14" s="87"/>
      <c r="B14" s="88"/>
      <c r="C14" s="88"/>
      <c r="D14" s="88"/>
      <c r="E14" s="88"/>
      <c r="F14" s="89"/>
      <c r="G14" s="532"/>
      <c r="H14" s="533"/>
      <c r="I14" s="379" t="s">
        <v>8</v>
      </c>
      <c r="J14" s="437"/>
      <c r="K14" s="437"/>
      <c r="L14" s="437"/>
      <c r="M14" s="437"/>
      <c r="N14" s="437"/>
      <c r="O14" s="438"/>
      <c r="P14" s="119">
        <v>1118.9880000000001</v>
      </c>
      <c r="Q14" s="120"/>
      <c r="R14" s="120"/>
      <c r="S14" s="120"/>
      <c r="T14" s="120"/>
      <c r="U14" s="120"/>
      <c r="V14" s="121"/>
      <c r="W14" s="119" t="s">
        <v>563</v>
      </c>
      <c r="X14" s="120"/>
      <c r="Y14" s="120"/>
      <c r="Z14" s="120"/>
      <c r="AA14" s="120"/>
      <c r="AB14" s="120"/>
      <c r="AC14" s="121"/>
      <c r="AD14" s="119" t="s">
        <v>563</v>
      </c>
      <c r="AE14" s="120"/>
      <c r="AF14" s="120"/>
      <c r="AG14" s="120"/>
      <c r="AH14" s="120"/>
      <c r="AI14" s="120"/>
      <c r="AJ14" s="121"/>
      <c r="AK14" s="119" t="s">
        <v>563</v>
      </c>
      <c r="AL14" s="120"/>
      <c r="AM14" s="120"/>
      <c r="AN14" s="120"/>
      <c r="AO14" s="120"/>
      <c r="AP14" s="120"/>
      <c r="AQ14" s="121"/>
      <c r="AR14" s="450"/>
      <c r="AS14" s="450"/>
      <c r="AT14" s="450"/>
      <c r="AU14" s="450"/>
      <c r="AV14" s="450"/>
      <c r="AW14" s="450"/>
      <c r="AX14" s="451"/>
    </row>
    <row r="15" spans="1:50" ht="21" customHeight="1" x14ac:dyDescent="0.15">
      <c r="A15" s="87"/>
      <c r="B15" s="88"/>
      <c r="C15" s="88"/>
      <c r="D15" s="88"/>
      <c r="E15" s="88"/>
      <c r="F15" s="89"/>
      <c r="G15" s="532"/>
      <c r="H15" s="533"/>
      <c r="I15" s="379" t="s">
        <v>48</v>
      </c>
      <c r="J15" s="380"/>
      <c r="K15" s="380"/>
      <c r="L15" s="380"/>
      <c r="M15" s="380"/>
      <c r="N15" s="380"/>
      <c r="O15" s="381"/>
      <c r="P15" s="119">
        <v>70.069599999999994</v>
      </c>
      <c r="Q15" s="120"/>
      <c r="R15" s="120"/>
      <c r="S15" s="120"/>
      <c r="T15" s="120"/>
      <c r="U15" s="120"/>
      <c r="V15" s="121"/>
      <c r="W15" s="119">
        <v>1339.0819100000001</v>
      </c>
      <c r="X15" s="120"/>
      <c r="Y15" s="120"/>
      <c r="Z15" s="120"/>
      <c r="AA15" s="120"/>
      <c r="AB15" s="120"/>
      <c r="AC15" s="121"/>
      <c r="AD15" s="119">
        <v>64.5</v>
      </c>
      <c r="AE15" s="120"/>
      <c r="AF15" s="120"/>
      <c r="AG15" s="120"/>
      <c r="AH15" s="120"/>
      <c r="AI15" s="120"/>
      <c r="AJ15" s="121"/>
      <c r="AK15" s="119" t="s">
        <v>563</v>
      </c>
      <c r="AL15" s="120"/>
      <c r="AM15" s="120"/>
      <c r="AN15" s="120"/>
      <c r="AO15" s="120"/>
      <c r="AP15" s="120"/>
      <c r="AQ15" s="121"/>
      <c r="AR15" s="119" t="s">
        <v>564</v>
      </c>
      <c r="AS15" s="120"/>
      <c r="AT15" s="120"/>
      <c r="AU15" s="120"/>
      <c r="AV15" s="120"/>
      <c r="AW15" s="120"/>
      <c r="AX15" s="436"/>
    </row>
    <row r="16" spans="1:50" ht="21" customHeight="1" x14ac:dyDescent="0.15">
      <c r="A16" s="87"/>
      <c r="B16" s="88"/>
      <c r="C16" s="88"/>
      <c r="D16" s="88"/>
      <c r="E16" s="88"/>
      <c r="F16" s="89"/>
      <c r="G16" s="532"/>
      <c r="H16" s="533"/>
      <c r="I16" s="379" t="s">
        <v>49</v>
      </c>
      <c r="J16" s="380"/>
      <c r="K16" s="380"/>
      <c r="L16" s="380"/>
      <c r="M16" s="380"/>
      <c r="N16" s="380"/>
      <c r="O16" s="381"/>
      <c r="P16" s="119">
        <v>-1339.0819100000001</v>
      </c>
      <c r="Q16" s="120"/>
      <c r="R16" s="120"/>
      <c r="S16" s="120"/>
      <c r="T16" s="120"/>
      <c r="U16" s="120"/>
      <c r="V16" s="121"/>
      <c r="W16" s="119">
        <v>-64.504999999999995</v>
      </c>
      <c r="X16" s="120"/>
      <c r="Y16" s="120"/>
      <c r="Z16" s="120"/>
      <c r="AA16" s="120"/>
      <c r="AB16" s="120"/>
      <c r="AC16" s="121"/>
      <c r="AD16" s="119">
        <v>0</v>
      </c>
      <c r="AE16" s="120"/>
      <c r="AF16" s="120"/>
      <c r="AG16" s="120"/>
      <c r="AH16" s="120"/>
      <c r="AI16" s="120"/>
      <c r="AJ16" s="121"/>
      <c r="AK16" s="119" t="s">
        <v>563</v>
      </c>
      <c r="AL16" s="120"/>
      <c r="AM16" s="120"/>
      <c r="AN16" s="120"/>
      <c r="AO16" s="120"/>
      <c r="AP16" s="120"/>
      <c r="AQ16" s="121"/>
      <c r="AR16" s="463"/>
      <c r="AS16" s="464"/>
      <c r="AT16" s="464"/>
      <c r="AU16" s="464"/>
      <c r="AV16" s="464"/>
      <c r="AW16" s="464"/>
      <c r="AX16" s="465"/>
    </row>
    <row r="17" spans="1:59" ht="24.75" customHeight="1" x14ac:dyDescent="0.15">
      <c r="A17" s="87"/>
      <c r="B17" s="88"/>
      <c r="C17" s="88"/>
      <c r="D17" s="88"/>
      <c r="E17" s="88"/>
      <c r="F17" s="89"/>
      <c r="G17" s="532"/>
      <c r="H17" s="533"/>
      <c r="I17" s="379" t="s">
        <v>47</v>
      </c>
      <c r="J17" s="437"/>
      <c r="K17" s="437"/>
      <c r="L17" s="437"/>
      <c r="M17" s="437"/>
      <c r="N17" s="437"/>
      <c r="O17" s="438"/>
      <c r="P17" s="119" t="s">
        <v>563</v>
      </c>
      <c r="Q17" s="120"/>
      <c r="R17" s="120"/>
      <c r="S17" s="120"/>
      <c r="T17" s="120"/>
      <c r="U17" s="120"/>
      <c r="V17" s="121"/>
      <c r="W17" s="119" t="s">
        <v>563</v>
      </c>
      <c r="X17" s="120"/>
      <c r="Y17" s="120"/>
      <c r="Z17" s="120"/>
      <c r="AA17" s="120"/>
      <c r="AB17" s="120"/>
      <c r="AC17" s="121"/>
      <c r="AD17" s="119" t="s">
        <v>563</v>
      </c>
      <c r="AE17" s="120"/>
      <c r="AF17" s="120"/>
      <c r="AG17" s="120"/>
      <c r="AH17" s="120"/>
      <c r="AI17" s="120"/>
      <c r="AJ17" s="121"/>
      <c r="AK17" s="119" t="s">
        <v>563</v>
      </c>
      <c r="AL17" s="120"/>
      <c r="AM17" s="120"/>
      <c r="AN17" s="120"/>
      <c r="AO17" s="120"/>
      <c r="AP17" s="120"/>
      <c r="AQ17" s="121"/>
      <c r="AR17" s="237"/>
      <c r="AS17" s="237"/>
      <c r="AT17" s="237"/>
      <c r="AU17" s="237"/>
      <c r="AV17" s="237"/>
      <c r="AW17" s="237"/>
      <c r="AX17" s="238"/>
    </row>
    <row r="18" spans="1:59" ht="24.75" customHeight="1" x14ac:dyDescent="0.15">
      <c r="A18" s="87"/>
      <c r="B18" s="88"/>
      <c r="C18" s="88"/>
      <c r="D18" s="88"/>
      <c r="E18" s="88"/>
      <c r="F18" s="89"/>
      <c r="G18" s="534"/>
      <c r="H18" s="535"/>
      <c r="I18" s="522" t="s">
        <v>19</v>
      </c>
      <c r="J18" s="523"/>
      <c r="K18" s="523"/>
      <c r="L18" s="523"/>
      <c r="M18" s="523"/>
      <c r="N18" s="523"/>
      <c r="O18" s="524"/>
      <c r="P18" s="125">
        <f>SUM(P13:V17)</f>
        <v>348.83168999999998</v>
      </c>
      <c r="Q18" s="126"/>
      <c r="R18" s="126"/>
      <c r="S18" s="126"/>
      <c r="T18" s="126"/>
      <c r="U18" s="126"/>
      <c r="V18" s="127"/>
      <c r="W18" s="125">
        <f>SUM(W13:AC17)</f>
        <v>1656.1609100000001</v>
      </c>
      <c r="X18" s="126"/>
      <c r="Y18" s="126"/>
      <c r="Z18" s="126"/>
      <c r="AA18" s="126"/>
      <c r="AB18" s="126"/>
      <c r="AC18" s="127"/>
      <c r="AD18" s="125">
        <f>SUM(AD13:AJ17)</f>
        <v>64.5</v>
      </c>
      <c r="AE18" s="126"/>
      <c r="AF18" s="126"/>
      <c r="AG18" s="126"/>
      <c r="AH18" s="126"/>
      <c r="AI18" s="126"/>
      <c r="AJ18" s="127"/>
      <c r="AK18" s="125">
        <f>SUM(AK13:AQ17)</f>
        <v>0</v>
      </c>
      <c r="AL18" s="126"/>
      <c r="AM18" s="126"/>
      <c r="AN18" s="126"/>
      <c r="AO18" s="126"/>
      <c r="AP18" s="126"/>
      <c r="AQ18" s="127"/>
      <c r="AR18" s="125">
        <f>SUM(AR13:AX17)</f>
        <v>0</v>
      </c>
      <c r="AS18" s="126"/>
      <c r="AT18" s="126"/>
      <c r="AU18" s="126"/>
      <c r="AV18" s="126"/>
      <c r="AW18" s="126"/>
      <c r="AX18" s="353"/>
    </row>
    <row r="19" spans="1:59" ht="24.75" customHeight="1" x14ac:dyDescent="0.15">
      <c r="A19" s="87"/>
      <c r="B19" s="88"/>
      <c r="C19" s="88"/>
      <c r="D19" s="88"/>
      <c r="E19" s="88"/>
      <c r="F19" s="89"/>
      <c r="G19" s="351" t="s">
        <v>9</v>
      </c>
      <c r="H19" s="352"/>
      <c r="I19" s="352"/>
      <c r="J19" s="352"/>
      <c r="K19" s="352"/>
      <c r="L19" s="352"/>
      <c r="M19" s="352"/>
      <c r="N19" s="352"/>
      <c r="O19" s="352"/>
      <c r="P19" s="416">
        <v>277.81046600000002</v>
      </c>
      <c r="Q19" s="417"/>
      <c r="R19" s="417"/>
      <c r="S19" s="417"/>
      <c r="T19" s="417"/>
      <c r="U19" s="417"/>
      <c r="V19" s="418"/>
      <c r="W19" s="119">
        <v>1601.341563</v>
      </c>
      <c r="X19" s="120"/>
      <c r="Y19" s="120"/>
      <c r="Z19" s="120"/>
      <c r="AA19" s="120"/>
      <c r="AB19" s="120"/>
      <c r="AC19" s="121"/>
      <c r="AD19" s="119">
        <v>10.483423</v>
      </c>
      <c r="AE19" s="120"/>
      <c r="AF19" s="120"/>
      <c r="AG19" s="120"/>
      <c r="AH19" s="120"/>
      <c r="AI19" s="120"/>
      <c r="AJ19" s="121"/>
      <c r="AK19" s="316"/>
      <c r="AL19" s="316"/>
      <c r="AM19" s="316"/>
      <c r="AN19" s="316"/>
      <c r="AO19" s="316"/>
      <c r="AP19" s="316"/>
      <c r="AQ19" s="316"/>
      <c r="AR19" s="316"/>
      <c r="AS19" s="316"/>
      <c r="AT19" s="316"/>
      <c r="AU19" s="316"/>
      <c r="AV19" s="316"/>
      <c r="AW19" s="316"/>
      <c r="AX19" s="354"/>
    </row>
    <row r="20" spans="1:59" ht="24.75" customHeight="1" x14ac:dyDescent="0.15">
      <c r="A20" s="87"/>
      <c r="B20" s="88"/>
      <c r="C20" s="88"/>
      <c r="D20" s="88"/>
      <c r="E20" s="88"/>
      <c r="F20" s="89"/>
      <c r="G20" s="351" t="s">
        <v>10</v>
      </c>
      <c r="H20" s="352"/>
      <c r="I20" s="352"/>
      <c r="J20" s="352"/>
      <c r="K20" s="352"/>
      <c r="L20" s="352"/>
      <c r="M20" s="352"/>
      <c r="N20" s="352"/>
      <c r="O20" s="352"/>
      <c r="P20" s="355">
        <f>IF(P18=0, "-", SUM(P19)/P18)</f>
        <v>0.79640260321532153</v>
      </c>
      <c r="Q20" s="355"/>
      <c r="R20" s="355"/>
      <c r="S20" s="355"/>
      <c r="T20" s="355"/>
      <c r="U20" s="355"/>
      <c r="V20" s="355"/>
      <c r="W20" s="355">
        <f t="shared" ref="W20" si="0">IF(W18=0, "-", SUM(W19)/W18)</f>
        <v>0.96689974587070759</v>
      </c>
      <c r="X20" s="355"/>
      <c r="Y20" s="355"/>
      <c r="Z20" s="355"/>
      <c r="AA20" s="355"/>
      <c r="AB20" s="355"/>
      <c r="AC20" s="355"/>
      <c r="AD20" s="355">
        <f t="shared" ref="AD20" si="1">IF(AD18=0, "-", SUM(AD19)/AD18)</f>
        <v>0.16253368992248063</v>
      </c>
      <c r="AE20" s="355"/>
      <c r="AF20" s="355"/>
      <c r="AG20" s="355"/>
      <c r="AH20" s="355"/>
      <c r="AI20" s="355"/>
      <c r="AJ20" s="355"/>
      <c r="AK20" s="316"/>
      <c r="AL20" s="316"/>
      <c r="AM20" s="316"/>
      <c r="AN20" s="316"/>
      <c r="AO20" s="316"/>
      <c r="AP20" s="316"/>
      <c r="AQ20" s="317"/>
      <c r="AR20" s="317"/>
      <c r="AS20" s="317"/>
      <c r="AT20" s="317"/>
      <c r="AU20" s="316"/>
      <c r="AV20" s="316"/>
      <c r="AW20" s="316"/>
      <c r="AX20" s="354"/>
    </row>
    <row r="21" spans="1:59" ht="25.5" customHeight="1" x14ac:dyDescent="0.15">
      <c r="A21" s="90"/>
      <c r="B21" s="91"/>
      <c r="C21" s="91"/>
      <c r="D21" s="91"/>
      <c r="E21" s="91"/>
      <c r="F21" s="92"/>
      <c r="G21" s="606" t="s">
        <v>218</v>
      </c>
      <c r="H21" s="607"/>
      <c r="I21" s="607"/>
      <c r="J21" s="607"/>
      <c r="K21" s="607"/>
      <c r="L21" s="607"/>
      <c r="M21" s="607"/>
      <c r="N21" s="607"/>
      <c r="O21" s="607"/>
      <c r="P21" s="355">
        <f>IF(P19=0, "-", SUM(P19)/SUM(P13,P14))</f>
        <v>0.17171647328172557</v>
      </c>
      <c r="Q21" s="355"/>
      <c r="R21" s="355"/>
      <c r="S21" s="355"/>
      <c r="T21" s="355"/>
      <c r="U21" s="355"/>
      <c r="V21" s="355"/>
      <c r="W21" s="355">
        <f t="shared" ref="W21" si="2">IF(W19=0, "-", SUM(W19)/SUM(W13,W14))</f>
        <v>4.1965637002599685</v>
      </c>
      <c r="X21" s="355"/>
      <c r="Y21" s="355"/>
      <c r="Z21" s="355"/>
      <c r="AA21" s="355"/>
      <c r="AB21" s="355"/>
      <c r="AC21" s="355"/>
      <c r="AD21" s="355" t="e">
        <f t="shared" ref="AD21" si="3">IF(AD19=0, "-", SUM(AD19)/SUM(AD13,AD14))</f>
        <v>#DIV/0!</v>
      </c>
      <c r="AE21" s="355"/>
      <c r="AF21" s="355"/>
      <c r="AG21" s="355"/>
      <c r="AH21" s="355"/>
      <c r="AI21" s="355"/>
      <c r="AJ21" s="355"/>
      <c r="AK21" s="316"/>
      <c r="AL21" s="316"/>
      <c r="AM21" s="316"/>
      <c r="AN21" s="316"/>
      <c r="AO21" s="316"/>
      <c r="AP21" s="316"/>
      <c r="AQ21" s="317"/>
      <c r="AR21" s="317"/>
      <c r="AS21" s="317"/>
      <c r="AT21" s="317"/>
      <c r="AU21" s="316"/>
      <c r="AV21" s="316"/>
      <c r="AW21" s="316"/>
      <c r="AX21" s="354"/>
    </row>
    <row r="22" spans="1:59" ht="18.75" customHeight="1" x14ac:dyDescent="0.15">
      <c r="A22" s="99" t="s">
        <v>550</v>
      </c>
      <c r="B22" s="100"/>
      <c r="C22" s="100"/>
      <c r="D22" s="100"/>
      <c r="E22" s="100"/>
      <c r="F22" s="101"/>
      <c r="G22" s="93" t="s">
        <v>210</v>
      </c>
      <c r="H22" s="94"/>
      <c r="I22" s="94"/>
      <c r="J22" s="94"/>
      <c r="K22" s="94"/>
      <c r="L22" s="94"/>
      <c r="M22" s="94"/>
      <c r="N22" s="94"/>
      <c r="O22" s="95"/>
      <c r="P22" s="108" t="s">
        <v>548</v>
      </c>
      <c r="Q22" s="94"/>
      <c r="R22" s="94"/>
      <c r="S22" s="94"/>
      <c r="T22" s="94"/>
      <c r="U22" s="94"/>
      <c r="V22" s="95"/>
      <c r="W22" s="108" t="s">
        <v>549</v>
      </c>
      <c r="X22" s="94"/>
      <c r="Y22" s="94"/>
      <c r="Z22" s="94"/>
      <c r="AA22" s="94"/>
      <c r="AB22" s="94"/>
      <c r="AC22" s="95"/>
      <c r="AD22" s="108" t="s">
        <v>209</v>
      </c>
      <c r="AE22" s="94"/>
      <c r="AF22" s="94"/>
      <c r="AG22" s="94"/>
      <c r="AH22" s="94"/>
      <c r="AI22" s="94"/>
      <c r="AJ22" s="94"/>
      <c r="AK22" s="94"/>
      <c r="AL22" s="94"/>
      <c r="AM22" s="94"/>
      <c r="AN22" s="94"/>
      <c r="AO22" s="94"/>
      <c r="AP22" s="94"/>
      <c r="AQ22" s="94"/>
      <c r="AR22" s="94"/>
      <c r="AS22" s="94"/>
      <c r="AT22" s="94"/>
      <c r="AU22" s="94"/>
      <c r="AV22" s="94"/>
      <c r="AW22" s="94"/>
      <c r="AX22" s="109"/>
    </row>
    <row r="23" spans="1:59" ht="25.5" customHeight="1" x14ac:dyDescent="0.15">
      <c r="A23" s="102"/>
      <c r="B23" s="103"/>
      <c r="C23" s="103"/>
      <c r="D23" s="103"/>
      <c r="E23" s="103"/>
      <c r="F23" s="104"/>
      <c r="G23" s="96" t="s">
        <v>565</v>
      </c>
      <c r="H23" s="97"/>
      <c r="I23" s="97"/>
      <c r="J23" s="97"/>
      <c r="K23" s="97"/>
      <c r="L23" s="97"/>
      <c r="M23" s="97"/>
      <c r="N23" s="97"/>
      <c r="O23" s="98"/>
      <c r="P23" s="116" t="s">
        <v>564</v>
      </c>
      <c r="Q23" s="117"/>
      <c r="R23" s="117"/>
      <c r="S23" s="117"/>
      <c r="T23" s="117"/>
      <c r="U23" s="117"/>
      <c r="V23" s="118"/>
      <c r="W23" s="116" t="s">
        <v>564</v>
      </c>
      <c r="X23" s="117"/>
      <c r="Y23" s="117"/>
      <c r="Z23" s="117"/>
      <c r="AA23" s="117"/>
      <c r="AB23" s="117"/>
      <c r="AC23" s="118"/>
      <c r="AD23" s="110" t="s">
        <v>613</v>
      </c>
      <c r="AE23" s="111"/>
      <c r="AF23" s="111"/>
      <c r="AG23" s="111"/>
      <c r="AH23" s="111"/>
      <c r="AI23" s="111"/>
      <c r="AJ23" s="111"/>
      <c r="AK23" s="111"/>
      <c r="AL23" s="111"/>
      <c r="AM23" s="111"/>
      <c r="AN23" s="111"/>
      <c r="AO23" s="111"/>
      <c r="AP23" s="111"/>
      <c r="AQ23" s="111"/>
      <c r="AR23" s="111"/>
      <c r="AS23" s="111"/>
      <c r="AT23" s="111"/>
      <c r="AU23" s="111"/>
      <c r="AV23" s="111"/>
      <c r="AW23" s="111"/>
      <c r="AX23" s="112"/>
    </row>
    <row r="24" spans="1:59" ht="25.5" customHeight="1" thickBot="1" x14ac:dyDescent="0.2">
      <c r="A24" s="105"/>
      <c r="B24" s="106"/>
      <c r="C24" s="106"/>
      <c r="D24" s="106"/>
      <c r="E24" s="106"/>
      <c r="F24" s="107"/>
      <c r="G24" s="156" t="s">
        <v>211</v>
      </c>
      <c r="H24" s="157"/>
      <c r="I24" s="157"/>
      <c r="J24" s="157"/>
      <c r="K24" s="157"/>
      <c r="L24" s="157"/>
      <c r="M24" s="157"/>
      <c r="N24" s="157"/>
      <c r="O24" s="158"/>
      <c r="P24" s="119" t="str">
        <f>AK13</f>
        <v>-</v>
      </c>
      <c r="Q24" s="120"/>
      <c r="R24" s="120"/>
      <c r="S24" s="120"/>
      <c r="T24" s="120"/>
      <c r="U24" s="120"/>
      <c r="V24" s="121"/>
      <c r="W24" s="149" t="str">
        <f>AR13</f>
        <v>-</v>
      </c>
      <c r="X24" s="150"/>
      <c r="Y24" s="150"/>
      <c r="Z24" s="150"/>
      <c r="AA24" s="150"/>
      <c r="AB24" s="150"/>
      <c r="AC24" s="151"/>
      <c r="AD24" s="113"/>
      <c r="AE24" s="114"/>
      <c r="AF24" s="114"/>
      <c r="AG24" s="114"/>
      <c r="AH24" s="114"/>
      <c r="AI24" s="114"/>
      <c r="AJ24" s="114"/>
      <c r="AK24" s="114"/>
      <c r="AL24" s="114"/>
      <c r="AM24" s="114"/>
      <c r="AN24" s="114"/>
      <c r="AO24" s="114"/>
      <c r="AP24" s="114"/>
      <c r="AQ24" s="114"/>
      <c r="AR24" s="114"/>
      <c r="AS24" s="114"/>
      <c r="AT24" s="114"/>
      <c r="AU24" s="114"/>
      <c r="AV24" s="114"/>
      <c r="AW24" s="114"/>
      <c r="AX24" s="115"/>
    </row>
    <row r="25" spans="1:59" ht="25.5" customHeight="1" x14ac:dyDescent="0.15">
      <c r="A25" s="336" t="s">
        <v>140</v>
      </c>
      <c r="B25" s="590" t="s">
        <v>213</v>
      </c>
      <c r="C25" s="591"/>
      <c r="D25" s="591"/>
      <c r="E25" s="591"/>
      <c r="F25" s="592"/>
      <c r="G25" s="566" t="s">
        <v>134</v>
      </c>
      <c r="H25" s="566"/>
      <c r="I25" s="566"/>
      <c r="J25" s="566"/>
      <c r="K25" s="566"/>
      <c r="L25" s="566"/>
      <c r="M25" s="566"/>
      <c r="N25" s="566"/>
      <c r="O25" s="566"/>
      <c r="P25" s="566"/>
      <c r="Q25" s="566"/>
      <c r="R25" s="566"/>
      <c r="S25" s="566"/>
      <c r="T25" s="566"/>
      <c r="U25" s="566"/>
      <c r="V25" s="566"/>
      <c r="W25" s="566"/>
      <c r="X25" s="566"/>
      <c r="Y25" s="566"/>
      <c r="Z25" s="566"/>
      <c r="AA25" s="567"/>
      <c r="AB25" s="565" t="s">
        <v>543</v>
      </c>
      <c r="AC25" s="566"/>
      <c r="AD25" s="566"/>
      <c r="AE25" s="566"/>
      <c r="AF25" s="566"/>
      <c r="AG25" s="566"/>
      <c r="AH25" s="566"/>
      <c r="AI25" s="566"/>
      <c r="AJ25" s="566"/>
      <c r="AK25" s="566"/>
      <c r="AL25" s="566"/>
      <c r="AM25" s="566"/>
      <c r="AN25" s="566"/>
      <c r="AO25" s="566"/>
      <c r="AP25" s="566"/>
      <c r="AQ25" s="566"/>
      <c r="AR25" s="566"/>
      <c r="AS25" s="566"/>
      <c r="AT25" s="566"/>
      <c r="AU25" s="566"/>
      <c r="AV25" s="566"/>
      <c r="AW25" s="566"/>
      <c r="AX25" s="598"/>
    </row>
    <row r="26" spans="1:59" ht="25.5" customHeight="1" x14ac:dyDescent="0.15">
      <c r="A26" s="337"/>
      <c r="B26" s="593"/>
      <c r="C26" s="357"/>
      <c r="D26" s="357"/>
      <c r="E26" s="357"/>
      <c r="F26" s="358"/>
      <c r="G26" s="232"/>
      <c r="H26" s="232"/>
      <c r="I26" s="232"/>
      <c r="J26" s="232"/>
      <c r="K26" s="232"/>
      <c r="L26" s="232"/>
      <c r="M26" s="232"/>
      <c r="N26" s="232"/>
      <c r="O26" s="232"/>
      <c r="P26" s="232"/>
      <c r="Q26" s="232"/>
      <c r="R26" s="232"/>
      <c r="S26" s="232"/>
      <c r="T26" s="232"/>
      <c r="U26" s="232"/>
      <c r="V26" s="232"/>
      <c r="W26" s="232"/>
      <c r="X26" s="232"/>
      <c r="Y26" s="232"/>
      <c r="Z26" s="232"/>
      <c r="AA26" s="372"/>
      <c r="AB26" s="382"/>
      <c r="AC26" s="232"/>
      <c r="AD26" s="232"/>
      <c r="AE26" s="232"/>
      <c r="AF26" s="232"/>
      <c r="AG26" s="232"/>
      <c r="AH26" s="232"/>
      <c r="AI26" s="232"/>
      <c r="AJ26" s="232"/>
      <c r="AK26" s="232"/>
      <c r="AL26" s="232"/>
      <c r="AM26" s="232"/>
      <c r="AN26" s="232"/>
      <c r="AO26" s="232"/>
      <c r="AP26" s="232"/>
      <c r="AQ26" s="232"/>
      <c r="AR26" s="232"/>
      <c r="AS26" s="232"/>
      <c r="AT26" s="232"/>
      <c r="AU26" s="232"/>
      <c r="AV26" s="232"/>
      <c r="AW26" s="232"/>
      <c r="AX26" s="233"/>
    </row>
    <row r="27" spans="1:59" ht="25.5" customHeight="1" x14ac:dyDescent="0.15">
      <c r="A27" s="337"/>
      <c r="B27" s="593"/>
      <c r="C27" s="357"/>
      <c r="D27" s="357"/>
      <c r="E27" s="357"/>
      <c r="F27" s="358"/>
      <c r="G27" s="328" t="s">
        <v>566</v>
      </c>
      <c r="H27" s="328"/>
      <c r="I27" s="328"/>
      <c r="J27" s="328"/>
      <c r="K27" s="328"/>
      <c r="L27" s="328"/>
      <c r="M27" s="328"/>
      <c r="N27" s="328"/>
      <c r="O27" s="328"/>
      <c r="P27" s="328"/>
      <c r="Q27" s="328"/>
      <c r="R27" s="328"/>
      <c r="S27" s="328"/>
      <c r="T27" s="328"/>
      <c r="U27" s="328"/>
      <c r="V27" s="328"/>
      <c r="W27" s="328"/>
      <c r="X27" s="328"/>
      <c r="Y27" s="328"/>
      <c r="Z27" s="328"/>
      <c r="AA27" s="539"/>
      <c r="AB27" s="327" t="s">
        <v>567</v>
      </c>
      <c r="AC27" s="328"/>
      <c r="AD27" s="328"/>
      <c r="AE27" s="328"/>
      <c r="AF27" s="328"/>
      <c r="AG27" s="328"/>
      <c r="AH27" s="328"/>
      <c r="AI27" s="328"/>
      <c r="AJ27" s="328"/>
      <c r="AK27" s="328"/>
      <c r="AL27" s="328"/>
      <c r="AM27" s="328"/>
      <c r="AN27" s="328"/>
      <c r="AO27" s="328"/>
      <c r="AP27" s="328"/>
      <c r="AQ27" s="328"/>
      <c r="AR27" s="328"/>
      <c r="AS27" s="328"/>
      <c r="AT27" s="328"/>
      <c r="AU27" s="328"/>
      <c r="AV27" s="328"/>
      <c r="AW27" s="328"/>
      <c r="AX27" s="329"/>
    </row>
    <row r="28" spans="1:59" ht="25.5" customHeight="1" x14ac:dyDescent="0.15">
      <c r="A28" s="337"/>
      <c r="B28" s="593"/>
      <c r="C28" s="357"/>
      <c r="D28" s="357"/>
      <c r="E28" s="357"/>
      <c r="F28" s="358"/>
      <c r="G28" s="331"/>
      <c r="H28" s="331"/>
      <c r="I28" s="331"/>
      <c r="J28" s="331"/>
      <c r="K28" s="331"/>
      <c r="L28" s="331"/>
      <c r="M28" s="331"/>
      <c r="N28" s="331"/>
      <c r="O28" s="331"/>
      <c r="P28" s="331"/>
      <c r="Q28" s="331"/>
      <c r="R28" s="331"/>
      <c r="S28" s="331"/>
      <c r="T28" s="331"/>
      <c r="U28" s="331"/>
      <c r="V28" s="331"/>
      <c r="W28" s="331"/>
      <c r="X28" s="331"/>
      <c r="Y28" s="331"/>
      <c r="Z28" s="331"/>
      <c r="AA28" s="540"/>
      <c r="AB28" s="330"/>
      <c r="AC28" s="331"/>
      <c r="AD28" s="331"/>
      <c r="AE28" s="331"/>
      <c r="AF28" s="331"/>
      <c r="AG28" s="331"/>
      <c r="AH28" s="331"/>
      <c r="AI28" s="331"/>
      <c r="AJ28" s="331"/>
      <c r="AK28" s="331"/>
      <c r="AL28" s="331"/>
      <c r="AM28" s="331"/>
      <c r="AN28" s="331"/>
      <c r="AO28" s="331"/>
      <c r="AP28" s="331"/>
      <c r="AQ28" s="331"/>
      <c r="AR28" s="331"/>
      <c r="AS28" s="331"/>
      <c r="AT28" s="331"/>
      <c r="AU28" s="331"/>
      <c r="AV28" s="331"/>
      <c r="AW28" s="331"/>
      <c r="AX28" s="332"/>
    </row>
    <row r="29" spans="1:59" ht="25.5" customHeight="1" x14ac:dyDescent="0.15">
      <c r="A29" s="337"/>
      <c r="B29" s="594"/>
      <c r="C29" s="359"/>
      <c r="D29" s="359"/>
      <c r="E29" s="359"/>
      <c r="F29" s="360"/>
      <c r="G29" s="334"/>
      <c r="H29" s="334"/>
      <c r="I29" s="334"/>
      <c r="J29" s="334"/>
      <c r="K29" s="334"/>
      <c r="L29" s="334"/>
      <c r="M29" s="334"/>
      <c r="N29" s="334"/>
      <c r="O29" s="334"/>
      <c r="P29" s="334"/>
      <c r="Q29" s="334"/>
      <c r="R29" s="334"/>
      <c r="S29" s="334"/>
      <c r="T29" s="334"/>
      <c r="U29" s="334"/>
      <c r="V29" s="334"/>
      <c r="W29" s="334"/>
      <c r="X29" s="334"/>
      <c r="Y29" s="334"/>
      <c r="Z29" s="334"/>
      <c r="AA29" s="541"/>
      <c r="AB29" s="333"/>
      <c r="AC29" s="334"/>
      <c r="AD29" s="334"/>
      <c r="AE29" s="331"/>
      <c r="AF29" s="331"/>
      <c r="AG29" s="331"/>
      <c r="AH29" s="331"/>
      <c r="AI29" s="331"/>
      <c r="AJ29" s="331"/>
      <c r="AK29" s="331"/>
      <c r="AL29" s="331"/>
      <c r="AM29" s="331"/>
      <c r="AN29" s="331"/>
      <c r="AO29" s="331"/>
      <c r="AP29" s="331"/>
      <c r="AQ29" s="331"/>
      <c r="AR29" s="331"/>
      <c r="AS29" s="331"/>
      <c r="AT29" s="331"/>
      <c r="AU29" s="334"/>
      <c r="AV29" s="334"/>
      <c r="AW29" s="334"/>
      <c r="AX29" s="335"/>
    </row>
    <row r="30" spans="1:59" ht="18.75" customHeight="1" x14ac:dyDescent="0.15">
      <c r="A30" s="337"/>
      <c r="B30" s="357" t="s">
        <v>139</v>
      </c>
      <c r="C30" s="357"/>
      <c r="D30" s="357"/>
      <c r="E30" s="357"/>
      <c r="F30" s="358"/>
      <c r="G30" s="571" t="s">
        <v>56</v>
      </c>
      <c r="H30" s="566"/>
      <c r="I30" s="566"/>
      <c r="J30" s="566"/>
      <c r="K30" s="566"/>
      <c r="L30" s="566"/>
      <c r="M30" s="566"/>
      <c r="N30" s="566"/>
      <c r="O30" s="567"/>
      <c r="P30" s="565" t="s">
        <v>58</v>
      </c>
      <c r="Q30" s="566"/>
      <c r="R30" s="566"/>
      <c r="S30" s="566"/>
      <c r="T30" s="566"/>
      <c r="U30" s="566"/>
      <c r="V30" s="566"/>
      <c r="W30" s="566"/>
      <c r="X30" s="567"/>
      <c r="Y30" s="144"/>
      <c r="Z30" s="145"/>
      <c r="AA30" s="146"/>
      <c r="AB30" s="297" t="s">
        <v>11</v>
      </c>
      <c r="AC30" s="298"/>
      <c r="AD30" s="299"/>
      <c r="AE30" s="199" t="s">
        <v>243</v>
      </c>
      <c r="AF30" s="199"/>
      <c r="AG30" s="199"/>
      <c r="AH30" s="199"/>
      <c r="AI30" s="199" t="s">
        <v>259</v>
      </c>
      <c r="AJ30" s="199"/>
      <c r="AK30" s="199"/>
      <c r="AL30" s="199"/>
      <c r="AM30" s="199" t="s">
        <v>356</v>
      </c>
      <c r="AN30" s="199"/>
      <c r="AO30" s="199"/>
      <c r="AP30" s="199"/>
      <c r="AQ30" s="152" t="s">
        <v>171</v>
      </c>
      <c r="AR30" s="141"/>
      <c r="AS30" s="141"/>
      <c r="AT30" s="142"/>
      <c r="AU30" s="230" t="s">
        <v>129</v>
      </c>
      <c r="AV30" s="230"/>
      <c r="AW30" s="230"/>
      <c r="AX30" s="231"/>
      <c r="AY30" s="10"/>
      <c r="AZ30" s="10"/>
      <c r="BA30" s="10"/>
      <c r="BB30" s="10"/>
    </row>
    <row r="31" spans="1:59" ht="22.5" customHeight="1" x14ac:dyDescent="0.15">
      <c r="A31" s="337"/>
      <c r="B31" s="357"/>
      <c r="C31" s="357"/>
      <c r="D31" s="357"/>
      <c r="E31" s="357"/>
      <c r="F31" s="358"/>
      <c r="G31" s="371"/>
      <c r="H31" s="232"/>
      <c r="I31" s="232"/>
      <c r="J31" s="232"/>
      <c r="K31" s="232"/>
      <c r="L31" s="232"/>
      <c r="M31" s="232"/>
      <c r="N31" s="232"/>
      <c r="O31" s="372"/>
      <c r="P31" s="382"/>
      <c r="Q31" s="232"/>
      <c r="R31" s="232"/>
      <c r="S31" s="232"/>
      <c r="T31" s="232"/>
      <c r="U31" s="232"/>
      <c r="V31" s="232"/>
      <c r="W31" s="232"/>
      <c r="X31" s="372"/>
      <c r="Y31" s="144"/>
      <c r="Z31" s="145"/>
      <c r="AA31" s="146"/>
      <c r="AB31" s="196"/>
      <c r="AC31" s="197"/>
      <c r="AD31" s="198"/>
      <c r="AE31" s="199"/>
      <c r="AF31" s="199"/>
      <c r="AG31" s="199"/>
      <c r="AH31" s="199"/>
      <c r="AI31" s="199"/>
      <c r="AJ31" s="199"/>
      <c r="AK31" s="199"/>
      <c r="AL31" s="199"/>
      <c r="AM31" s="199"/>
      <c r="AN31" s="199"/>
      <c r="AO31" s="199"/>
      <c r="AP31" s="199"/>
      <c r="AQ31" s="166" t="s">
        <v>564</v>
      </c>
      <c r="AR31" s="167"/>
      <c r="AS31" s="128" t="s">
        <v>172</v>
      </c>
      <c r="AT31" s="143"/>
      <c r="AU31" s="167" t="s">
        <v>564</v>
      </c>
      <c r="AV31" s="167"/>
      <c r="AW31" s="232" t="s">
        <v>167</v>
      </c>
      <c r="AX31" s="233"/>
      <c r="AY31" s="10"/>
      <c r="AZ31" s="10"/>
      <c r="BA31" s="10"/>
      <c r="BB31" s="10"/>
      <c r="BC31" s="10"/>
      <c r="BD31" s="10"/>
      <c r="BE31" s="10"/>
      <c r="BF31" s="10"/>
      <c r="BG31" s="10"/>
    </row>
    <row r="32" spans="1:59" ht="22.5" customHeight="1" x14ac:dyDescent="0.15">
      <c r="A32" s="337"/>
      <c r="B32" s="357"/>
      <c r="C32" s="357"/>
      <c r="D32" s="357"/>
      <c r="E32" s="357"/>
      <c r="F32" s="358"/>
      <c r="G32" s="159" t="s">
        <v>568</v>
      </c>
      <c r="H32" s="136"/>
      <c r="I32" s="136"/>
      <c r="J32" s="136"/>
      <c r="K32" s="136"/>
      <c r="L32" s="136"/>
      <c r="M32" s="136"/>
      <c r="N32" s="136"/>
      <c r="O32" s="160"/>
      <c r="P32" s="136" t="s">
        <v>569</v>
      </c>
      <c r="Q32" s="579"/>
      <c r="R32" s="579"/>
      <c r="S32" s="579"/>
      <c r="T32" s="579"/>
      <c r="U32" s="579"/>
      <c r="V32" s="579"/>
      <c r="W32" s="579"/>
      <c r="X32" s="580"/>
      <c r="Y32" s="542" t="s">
        <v>57</v>
      </c>
      <c r="Z32" s="543"/>
      <c r="AA32" s="544"/>
      <c r="AB32" s="356" t="s">
        <v>565</v>
      </c>
      <c r="AC32" s="356"/>
      <c r="AD32" s="356"/>
      <c r="AE32" s="225" t="s">
        <v>563</v>
      </c>
      <c r="AF32" s="226"/>
      <c r="AG32" s="226"/>
      <c r="AH32" s="226"/>
      <c r="AI32" s="225" t="s">
        <v>563</v>
      </c>
      <c r="AJ32" s="226"/>
      <c r="AK32" s="226"/>
      <c r="AL32" s="226"/>
      <c r="AM32" s="225" t="s">
        <v>563</v>
      </c>
      <c r="AN32" s="226"/>
      <c r="AO32" s="226"/>
      <c r="AP32" s="226"/>
      <c r="AQ32" s="122" t="s">
        <v>563</v>
      </c>
      <c r="AR32" s="123"/>
      <c r="AS32" s="123"/>
      <c r="AT32" s="124"/>
      <c r="AU32" s="226" t="s">
        <v>563</v>
      </c>
      <c r="AV32" s="226"/>
      <c r="AW32" s="226"/>
      <c r="AX32" s="227"/>
    </row>
    <row r="33" spans="1:59" ht="22.5" customHeight="1" x14ac:dyDescent="0.15">
      <c r="A33" s="337"/>
      <c r="B33" s="357"/>
      <c r="C33" s="357"/>
      <c r="D33" s="357"/>
      <c r="E33" s="357"/>
      <c r="F33" s="358"/>
      <c r="G33" s="161"/>
      <c r="H33" s="162"/>
      <c r="I33" s="162"/>
      <c r="J33" s="162"/>
      <c r="K33" s="162"/>
      <c r="L33" s="162"/>
      <c r="M33" s="162"/>
      <c r="N33" s="162"/>
      <c r="O33" s="163"/>
      <c r="P33" s="581"/>
      <c r="Q33" s="581"/>
      <c r="R33" s="581"/>
      <c r="S33" s="581"/>
      <c r="T33" s="581"/>
      <c r="U33" s="581"/>
      <c r="V33" s="581"/>
      <c r="W33" s="581"/>
      <c r="X33" s="582"/>
      <c r="Y33" s="517" t="s">
        <v>51</v>
      </c>
      <c r="Z33" s="518"/>
      <c r="AA33" s="519"/>
      <c r="AB33" s="338" t="s">
        <v>565</v>
      </c>
      <c r="AC33" s="338"/>
      <c r="AD33" s="338"/>
      <c r="AE33" s="225" t="s">
        <v>563</v>
      </c>
      <c r="AF33" s="226"/>
      <c r="AG33" s="226"/>
      <c r="AH33" s="226"/>
      <c r="AI33" s="225" t="s">
        <v>563</v>
      </c>
      <c r="AJ33" s="226"/>
      <c r="AK33" s="226"/>
      <c r="AL33" s="226"/>
      <c r="AM33" s="225" t="s">
        <v>563</v>
      </c>
      <c r="AN33" s="226"/>
      <c r="AO33" s="226"/>
      <c r="AP33" s="226"/>
      <c r="AQ33" s="122" t="s">
        <v>563</v>
      </c>
      <c r="AR33" s="123"/>
      <c r="AS33" s="123"/>
      <c r="AT33" s="124"/>
      <c r="AU33" s="226" t="s">
        <v>563</v>
      </c>
      <c r="AV33" s="226"/>
      <c r="AW33" s="226"/>
      <c r="AX33" s="227"/>
      <c r="AY33" s="10"/>
      <c r="AZ33" s="10"/>
      <c r="BA33" s="10"/>
      <c r="BB33" s="10"/>
    </row>
    <row r="34" spans="1:59" ht="19.5" customHeight="1" x14ac:dyDescent="0.15">
      <c r="A34" s="337"/>
      <c r="B34" s="359"/>
      <c r="C34" s="359"/>
      <c r="D34" s="359"/>
      <c r="E34" s="359"/>
      <c r="F34" s="360"/>
      <c r="G34" s="164"/>
      <c r="H34" s="139"/>
      <c r="I34" s="139"/>
      <c r="J34" s="139"/>
      <c r="K34" s="139"/>
      <c r="L34" s="139"/>
      <c r="M34" s="139"/>
      <c r="N34" s="139"/>
      <c r="O34" s="165"/>
      <c r="P34" s="184"/>
      <c r="Q34" s="184"/>
      <c r="R34" s="184"/>
      <c r="S34" s="184"/>
      <c r="T34" s="184"/>
      <c r="U34" s="184"/>
      <c r="V34" s="184"/>
      <c r="W34" s="184"/>
      <c r="X34" s="583"/>
      <c r="Y34" s="517" t="s">
        <v>12</v>
      </c>
      <c r="Z34" s="518"/>
      <c r="AA34" s="519"/>
      <c r="AB34" s="300" t="s">
        <v>13</v>
      </c>
      <c r="AC34" s="300"/>
      <c r="AD34" s="300"/>
      <c r="AE34" s="225" t="s">
        <v>563</v>
      </c>
      <c r="AF34" s="226"/>
      <c r="AG34" s="226"/>
      <c r="AH34" s="226"/>
      <c r="AI34" s="225" t="s">
        <v>563</v>
      </c>
      <c r="AJ34" s="226"/>
      <c r="AK34" s="226"/>
      <c r="AL34" s="226"/>
      <c r="AM34" s="225" t="s">
        <v>563</v>
      </c>
      <c r="AN34" s="226"/>
      <c r="AO34" s="226"/>
      <c r="AP34" s="226"/>
      <c r="AQ34" s="122" t="s">
        <v>563</v>
      </c>
      <c r="AR34" s="123"/>
      <c r="AS34" s="123"/>
      <c r="AT34" s="124"/>
      <c r="AU34" s="226" t="s">
        <v>563</v>
      </c>
      <c r="AV34" s="226"/>
      <c r="AW34" s="226"/>
      <c r="AX34" s="227"/>
      <c r="AY34" s="10"/>
      <c r="AZ34" s="10"/>
      <c r="BA34" s="10"/>
      <c r="BB34" s="10"/>
      <c r="BC34" s="10"/>
      <c r="BD34" s="10"/>
      <c r="BE34" s="10"/>
      <c r="BF34" s="10"/>
      <c r="BG34" s="10"/>
    </row>
    <row r="35" spans="1:59" ht="18.75" customHeight="1" x14ac:dyDescent="0.15">
      <c r="A35" s="318" t="s">
        <v>216</v>
      </c>
      <c r="B35" s="319"/>
      <c r="C35" s="319"/>
      <c r="D35" s="319"/>
      <c r="E35" s="319"/>
      <c r="F35" s="320"/>
      <c r="G35" s="518" t="s">
        <v>55</v>
      </c>
      <c r="H35" s="518"/>
      <c r="I35" s="518"/>
      <c r="J35" s="518"/>
      <c r="K35" s="518"/>
      <c r="L35" s="518"/>
      <c r="M35" s="518"/>
      <c r="N35" s="518"/>
      <c r="O35" s="518"/>
      <c r="P35" s="518"/>
      <c r="Q35" s="518"/>
      <c r="R35" s="518"/>
      <c r="S35" s="518"/>
      <c r="T35" s="518"/>
      <c r="U35" s="518"/>
      <c r="V35" s="518"/>
      <c r="W35" s="518"/>
      <c r="X35" s="519"/>
      <c r="Y35" s="301"/>
      <c r="Z35" s="302"/>
      <c r="AA35" s="303"/>
      <c r="AB35" s="183" t="s">
        <v>11</v>
      </c>
      <c r="AC35" s="178"/>
      <c r="AD35" s="179"/>
      <c r="AE35" s="199" t="s">
        <v>243</v>
      </c>
      <c r="AF35" s="199"/>
      <c r="AG35" s="199"/>
      <c r="AH35" s="199"/>
      <c r="AI35" s="199" t="s">
        <v>259</v>
      </c>
      <c r="AJ35" s="199"/>
      <c r="AK35" s="199"/>
      <c r="AL35" s="199"/>
      <c r="AM35" s="199" t="s">
        <v>356</v>
      </c>
      <c r="AN35" s="199"/>
      <c r="AO35" s="199"/>
      <c r="AP35" s="199"/>
      <c r="AQ35" s="222" t="s">
        <v>264</v>
      </c>
      <c r="AR35" s="223"/>
      <c r="AS35" s="223"/>
      <c r="AT35" s="223"/>
      <c r="AU35" s="222" t="s">
        <v>388</v>
      </c>
      <c r="AV35" s="223"/>
      <c r="AW35" s="223"/>
      <c r="AX35" s="224"/>
    </row>
    <row r="36" spans="1:59" ht="18.75" customHeight="1" x14ac:dyDescent="0.15">
      <c r="A36" s="321"/>
      <c r="B36" s="322"/>
      <c r="C36" s="322"/>
      <c r="D36" s="322"/>
      <c r="E36" s="322"/>
      <c r="F36" s="323"/>
      <c r="G36" s="136" t="s">
        <v>570</v>
      </c>
      <c r="H36" s="136"/>
      <c r="I36" s="136"/>
      <c r="J36" s="136"/>
      <c r="K36" s="136"/>
      <c r="L36" s="136"/>
      <c r="M36" s="136"/>
      <c r="N36" s="136"/>
      <c r="O36" s="136"/>
      <c r="P36" s="136"/>
      <c r="Q36" s="136"/>
      <c r="R36" s="136"/>
      <c r="S36" s="136"/>
      <c r="T36" s="136"/>
      <c r="U36" s="136"/>
      <c r="V36" s="136"/>
      <c r="W36" s="136"/>
      <c r="X36" s="160"/>
      <c r="Y36" s="310" t="s">
        <v>52</v>
      </c>
      <c r="Z36" s="311"/>
      <c r="AA36" s="312"/>
      <c r="AB36" s="304"/>
      <c r="AC36" s="305"/>
      <c r="AD36" s="306"/>
      <c r="AE36" s="220">
        <v>1</v>
      </c>
      <c r="AF36" s="220"/>
      <c r="AG36" s="220"/>
      <c r="AH36" s="220"/>
      <c r="AI36" s="220">
        <v>1</v>
      </c>
      <c r="AJ36" s="220"/>
      <c r="AK36" s="220"/>
      <c r="AL36" s="220"/>
      <c r="AM36" s="220">
        <v>1</v>
      </c>
      <c r="AN36" s="220"/>
      <c r="AO36" s="220"/>
      <c r="AP36" s="220"/>
      <c r="AQ36" s="225" t="s">
        <v>563</v>
      </c>
      <c r="AR36" s="226"/>
      <c r="AS36" s="226"/>
      <c r="AT36" s="229"/>
      <c r="AU36" s="220" t="s">
        <v>563</v>
      </c>
      <c r="AV36" s="220"/>
      <c r="AW36" s="220"/>
      <c r="AX36" s="221"/>
    </row>
    <row r="37" spans="1:59" ht="23.25" customHeight="1" x14ac:dyDescent="0.15">
      <c r="A37" s="324"/>
      <c r="B37" s="325"/>
      <c r="C37" s="325"/>
      <c r="D37" s="325"/>
      <c r="E37" s="325"/>
      <c r="F37" s="326"/>
      <c r="G37" s="139"/>
      <c r="H37" s="139"/>
      <c r="I37" s="139"/>
      <c r="J37" s="139"/>
      <c r="K37" s="139"/>
      <c r="L37" s="139"/>
      <c r="M37" s="139"/>
      <c r="N37" s="139"/>
      <c r="O37" s="139"/>
      <c r="P37" s="139"/>
      <c r="Q37" s="139"/>
      <c r="R37" s="139"/>
      <c r="S37" s="139"/>
      <c r="T37" s="139"/>
      <c r="U37" s="139"/>
      <c r="V37" s="139"/>
      <c r="W37" s="139"/>
      <c r="X37" s="165"/>
      <c r="Y37" s="307" t="s">
        <v>53</v>
      </c>
      <c r="Z37" s="308"/>
      <c r="AA37" s="309"/>
      <c r="AB37" s="251"/>
      <c r="AC37" s="252"/>
      <c r="AD37" s="253"/>
      <c r="AE37" s="228">
        <v>1</v>
      </c>
      <c r="AF37" s="228"/>
      <c r="AG37" s="228"/>
      <c r="AH37" s="228"/>
      <c r="AI37" s="228">
        <v>1</v>
      </c>
      <c r="AJ37" s="228"/>
      <c r="AK37" s="228"/>
      <c r="AL37" s="228"/>
      <c r="AM37" s="225" t="s">
        <v>563</v>
      </c>
      <c r="AN37" s="226"/>
      <c r="AO37" s="226"/>
      <c r="AP37" s="229"/>
      <c r="AQ37" s="225" t="s">
        <v>563</v>
      </c>
      <c r="AR37" s="226"/>
      <c r="AS37" s="226"/>
      <c r="AT37" s="229"/>
      <c r="AU37" s="225" t="s">
        <v>563</v>
      </c>
      <c r="AV37" s="226"/>
      <c r="AW37" s="226"/>
      <c r="AX37" s="227"/>
    </row>
    <row r="38" spans="1:59" ht="23.25" customHeight="1" x14ac:dyDescent="0.15">
      <c r="A38" s="169" t="s">
        <v>14</v>
      </c>
      <c r="B38" s="170"/>
      <c r="C38" s="170"/>
      <c r="D38" s="170"/>
      <c r="E38" s="170"/>
      <c r="F38" s="171"/>
      <c r="G38" s="178" t="s">
        <v>15</v>
      </c>
      <c r="H38" s="178"/>
      <c r="I38" s="178"/>
      <c r="J38" s="178"/>
      <c r="K38" s="178"/>
      <c r="L38" s="178"/>
      <c r="M38" s="178"/>
      <c r="N38" s="178"/>
      <c r="O38" s="178"/>
      <c r="P38" s="178"/>
      <c r="Q38" s="178"/>
      <c r="R38" s="178"/>
      <c r="S38" s="178"/>
      <c r="T38" s="178"/>
      <c r="U38" s="178"/>
      <c r="V38" s="178"/>
      <c r="W38" s="178"/>
      <c r="X38" s="179"/>
      <c r="Y38" s="313"/>
      <c r="Z38" s="314"/>
      <c r="AA38" s="315"/>
      <c r="AB38" s="183" t="s">
        <v>11</v>
      </c>
      <c r="AC38" s="178"/>
      <c r="AD38" s="179"/>
      <c r="AE38" s="199" t="s">
        <v>243</v>
      </c>
      <c r="AF38" s="199"/>
      <c r="AG38" s="199"/>
      <c r="AH38" s="199"/>
      <c r="AI38" s="199" t="s">
        <v>259</v>
      </c>
      <c r="AJ38" s="199"/>
      <c r="AK38" s="199"/>
      <c r="AL38" s="199"/>
      <c r="AM38" s="199" t="s">
        <v>356</v>
      </c>
      <c r="AN38" s="199"/>
      <c r="AO38" s="199"/>
      <c r="AP38" s="199"/>
      <c r="AQ38" s="200" t="s">
        <v>389</v>
      </c>
      <c r="AR38" s="201"/>
      <c r="AS38" s="201"/>
      <c r="AT38" s="201"/>
      <c r="AU38" s="201"/>
      <c r="AV38" s="201"/>
      <c r="AW38" s="201"/>
      <c r="AX38" s="202"/>
    </row>
    <row r="39" spans="1:59" ht="23.25" customHeight="1" x14ac:dyDescent="0.15">
      <c r="A39" s="172"/>
      <c r="B39" s="173"/>
      <c r="C39" s="173"/>
      <c r="D39" s="173"/>
      <c r="E39" s="173"/>
      <c r="F39" s="174"/>
      <c r="G39" s="215" t="s">
        <v>571</v>
      </c>
      <c r="H39" s="215"/>
      <c r="I39" s="215"/>
      <c r="J39" s="215"/>
      <c r="K39" s="215"/>
      <c r="L39" s="215"/>
      <c r="M39" s="215"/>
      <c r="N39" s="215"/>
      <c r="O39" s="215"/>
      <c r="P39" s="215"/>
      <c r="Q39" s="215"/>
      <c r="R39" s="215"/>
      <c r="S39" s="215"/>
      <c r="T39" s="215"/>
      <c r="U39" s="215"/>
      <c r="V39" s="215"/>
      <c r="W39" s="215"/>
      <c r="X39" s="215"/>
      <c r="Y39" s="217" t="s">
        <v>14</v>
      </c>
      <c r="Z39" s="218"/>
      <c r="AA39" s="219"/>
      <c r="AB39" s="180" t="s">
        <v>575</v>
      </c>
      <c r="AC39" s="181"/>
      <c r="AD39" s="182"/>
      <c r="AE39" s="220">
        <v>1688</v>
      </c>
      <c r="AF39" s="220"/>
      <c r="AG39" s="220"/>
      <c r="AH39" s="220"/>
      <c r="AI39" s="220">
        <v>1720</v>
      </c>
      <c r="AJ39" s="220"/>
      <c r="AK39" s="220"/>
      <c r="AL39" s="220"/>
      <c r="AM39" s="220">
        <v>65</v>
      </c>
      <c r="AN39" s="220"/>
      <c r="AO39" s="220"/>
      <c r="AP39" s="220"/>
      <c r="AQ39" s="225">
        <v>0</v>
      </c>
      <c r="AR39" s="226"/>
      <c r="AS39" s="226"/>
      <c r="AT39" s="226"/>
      <c r="AU39" s="226"/>
      <c r="AV39" s="226"/>
      <c r="AW39" s="226"/>
      <c r="AX39" s="227"/>
    </row>
    <row r="40" spans="1:59" ht="18.75" customHeight="1" thickBot="1" x14ac:dyDescent="0.2">
      <c r="A40" s="175"/>
      <c r="B40" s="176"/>
      <c r="C40" s="176"/>
      <c r="D40" s="176"/>
      <c r="E40" s="176"/>
      <c r="F40" s="177"/>
      <c r="G40" s="216"/>
      <c r="H40" s="216"/>
      <c r="I40" s="216"/>
      <c r="J40" s="216"/>
      <c r="K40" s="216"/>
      <c r="L40" s="216"/>
      <c r="M40" s="216"/>
      <c r="N40" s="216"/>
      <c r="O40" s="216"/>
      <c r="P40" s="216"/>
      <c r="Q40" s="216"/>
      <c r="R40" s="216"/>
      <c r="S40" s="216"/>
      <c r="T40" s="216"/>
      <c r="U40" s="216"/>
      <c r="V40" s="216"/>
      <c r="W40" s="216"/>
      <c r="X40" s="216"/>
      <c r="Y40" s="203" t="s">
        <v>46</v>
      </c>
      <c r="Z40" s="204"/>
      <c r="AA40" s="205"/>
      <c r="AB40" s="206" t="s">
        <v>576</v>
      </c>
      <c r="AC40" s="207"/>
      <c r="AD40" s="208"/>
      <c r="AE40" s="185" t="s">
        <v>572</v>
      </c>
      <c r="AF40" s="185"/>
      <c r="AG40" s="185"/>
      <c r="AH40" s="185"/>
      <c r="AI40" s="185" t="s">
        <v>573</v>
      </c>
      <c r="AJ40" s="185"/>
      <c r="AK40" s="185"/>
      <c r="AL40" s="185"/>
      <c r="AM40" s="185" t="s">
        <v>574</v>
      </c>
      <c r="AN40" s="185"/>
      <c r="AO40" s="185"/>
      <c r="AP40" s="185"/>
      <c r="AQ40" s="572" t="s">
        <v>612</v>
      </c>
      <c r="AR40" s="573"/>
      <c r="AS40" s="573"/>
      <c r="AT40" s="573"/>
      <c r="AU40" s="573"/>
      <c r="AV40" s="573"/>
      <c r="AW40" s="573"/>
      <c r="AX40" s="574"/>
    </row>
    <row r="41" spans="1:59" ht="18.75" customHeight="1" x14ac:dyDescent="0.15">
      <c r="A41" s="273" t="s">
        <v>44</v>
      </c>
      <c r="B41" s="274"/>
      <c r="C41" s="274"/>
      <c r="D41" s="274"/>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4"/>
      <c r="AP41" s="274"/>
      <c r="AQ41" s="274"/>
      <c r="AR41" s="274"/>
      <c r="AS41" s="274"/>
      <c r="AT41" s="274"/>
      <c r="AU41" s="274"/>
      <c r="AV41" s="274"/>
      <c r="AW41" s="274"/>
      <c r="AX41" s="275"/>
    </row>
    <row r="42" spans="1:59" ht="23.25" customHeight="1" x14ac:dyDescent="0.15">
      <c r="A42" s="5"/>
      <c r="B42" s="6"/>
      <c r="C42" s="599" t="s">
        <v>29</v>
      </c>
      <c r="D42" s="414"/>
      <c r="E42" s="414"/>
      <c r="F42" s="414"/>
      <c r="G42" s="414"/>
      <c r="H42" s="414"/>
      <c r="I42" s="414"/>
      <c r="J42" s="414"/>
      <c r="K42" s="414"/>
      <c r="L42" s="414"/>
      <c r="M42" s="414"/>
      <c r="N42" s="414"/>
      <c r="O42" s="414"/>
      <c r="P42" s="414"/>
      <c r="Q42" s="414"/>
      <c r="R42" s="414"/>
      <c r="S42" s="414"/>
      <c r="T42" s="414"/>
      <c r="U42" s="414"/>
      <c r="V42" s="414"/>
      <c r="W42" s="414"/>
      <c r="X42" s="414"/>
      <c r="Y42" s="414"/>
      <c r="Z42" s="414"/>
      <c r="AA42" s="414"/>
      <c r="AB42" s="414"/>
      <c r="AC42" s="600"/>
      <c r="AD42" s="414" t="s">
        <v>33</v>
      </c>
      <c r="AE42" s="414"/>
      <c r="AF42" s="414"/>
      <c r="AG42" s="413" t="s">
        <v>28</v>
      </c>
      <c r="AH42" s="414"/>
      <c r="AI42" s="414"/>
      <c r="AJ42" s="414"/>
      <c r="AK42" s="414"/>
      <c r="AL42" s="414"/>
      <c r="AM42" s="414"/>
      <c r="AN42" s="414"/>
      <c r="AO42" s="414"/>
      <c r="AP42" s="414"/>
      <c r="AQ42" s="414"/>
      <c r="AR42" s="414"/>
      <c r="AS42" s="414"/>
      <c r="AT42" s="414"/>
      <c r="AU42" s="414"/>
      <c r="AV42" s="414"/>
      <c r="AW42" s="414"/>
      <c r="AX42" s="415"/>
    </row>
    <row r="43" spans="1:59" ht="50.25" customHeight="1" x14ac:dyDescent="0.15">
      <c r="A43" s="345" t="s">
        <v>135</v>
      </c>
      <c r="B43" s="346"/>
      <c r="C43" s="514" t="s">
        <v>136</v>
      </c>
      <c r="D43" s="515"/>
      <c r="E43" s="515"/>
      <c r="F43" s="515"/>
      <c r="G43" s="515"/>
      <c r="H43" s="515"/>
      <c r="I43" s="515"/>
      <c r="J43" s="515"/>
      <c r="K43" s="515"/>
      <c r="L43" s="515"/>
      <c r="M43" s="515"/>
      <c r="N43" s="515"/>
      <c r="O43" s="515"/>
      <c r="P43" s="515"/>
      <c r="Q43" s="515"/>
      <c r="R43" s="515"/>
      <c r="S43" s="515"/>
      <c r="T43" s="515"/>
      <c r="U43" s="515"/>
      <c r="V43" s="515"/>
      <c r="W43" s="515"/>
      <c r="X43" s="515"/>
      <c r="Y43" s="515"/>
      <c r="Z43" s="515"/>
      <c r="AA43" s="515"/>
      <c r="AB43" s="515"/>
      <c r="AC43" s="516"/>
      <c r="AD43" s="604" t="s">
        <v>559</v>
      </c>
      <c r="AE43" s="605"/>
      <c r="AF43" s="605"/>
      <c r="AG43" s="601" t="s">
        <v>577</v>
      </c>
      <c r="AH43" s="602"/>
      <c r="AI43" s="602"/>
      <c r="AJ43" s="602"/>
      <c r="AK43" s="602"/>
      <c r="AL43" s="602"/>
      <c r="AM43" s="602"/>
      <c r="AN43" s="602"/>
      <c r="AO43" s="602"/>
      <c r="AP43" s="602"/>
      <c r="AQ43" s="602"/>
      <c r="AR43" s="602"/>
      <c r="AS43" s="602"/>
      <c r="AT43" s="602"/>
      <c r="AU43" s="602"/>
      <c r="AV43" s="602"/>
      <c r="AW43" s="602"/>
      <c r="AX43" s="603"/>
    </row>
    <row r="44" spans="1:59" ht="50.25" customHeight="1" x14ac:dyDescent="0.15">
      <c r="A44" s="347"/>
      <c r="B44" s="348"/>
      <c r="C44" s="404" t="s">
        <v>34</v>
      </c>
      <c r="D44" s="405"/>
      <c r="E44" s="405"/>
      <c r="F44" s="405"/>
      <c r="G44" s="405"/>
      <c r="H44" s="405"/>
      <c r="I44" s="405"/>
      <c r="J44" s="405"/>
      <c r="K44" s="405"/>
      <c r="L44" s="405"/>
      <c r="M44" s="405"/>
      <c r="N44" s="405"/>
      <c r="O44" s="405"/>
      <c r="P44" s="405"/>
      <c r="Q44" s="405"/>
      <c r="R44" s="405"/>
      <c r="S44" s="405"/>
      <c r="T44" s="405"/>
      <c r="U44" s="405"/>
      <c r="V44" s="405"/>
      <c r="W44" s="405"/>
      <c r="X44" s="405"/>
      <c r="Y44" s="405"/>
      <c r="Z44" s="405"/>
      <c r="AA44" s="405"/>
      <c r="AB44" s="405"/>
      <c r="AC44" s="394"/>
      <c r="AD44" s="132" t="s">
        <v>559</v>
      </c>
      <c r="AE44" s="133"/>
      <c r="AF44" s="133"/>
      <c r="AG44" s="452" t="s">
        <v>578</v>
      </c>
      <c r="AH44" s="453"/>
      <c r="AI44" s="453"/>
      <c r="AJ44" s="453"/>
      <c r="AK44" s="453"/>
      <c r="AL44" s="453"/>
      <c r="AM44" s="453"/>
      <c r="AN44" s="453"/>
      <c r="AO44" s="453"/>
      <c r="AP44" s="453"/>
      <c r="AQ44" s="453"/>
      <c r="AR44" s="453"/>
      <c r="AS44" s="453"/>
      <c r="AT44" s="453"/>
      <c r="AU44" s="453"/>
      <c r="AV44" s="453"/>
      <c r="AW44" s="453"/>
      <c r="AX44" s="454"/>
    </row>
    <row r="45" spans="1:59" ht="50.25" customHeight="1" x14ac:dyDescent="0.15">
      <c r="A45" s="349"/>
      <c r="B45" s="350"/>
      <c r="C45" s="406" t="s">
        <v>137</v>
      </c>
      <c r="D45" s="407"/>
      <c r="E45" s="407"/>
      <c r="F45" s="407"/>
      <c r="G45" s="407"/>
      <c r="H45" s="407"/>
      <c r="I45" s="407"/>
      <c r="J45" s="407"/>
      <c r="K45" s="407"/>
      <c r="L45" s="407"/>
      <c r="M45" s="407"/>
      <c r="N45" s="407"/>
      <c r="O45" s="407"/>
      <c r="P45" s="407"/>
      <c r="Q45" s="407"/>
      <c r="R45" s="407"/>
      <c r="S45" s="407"/>
      <c r="T45" s="407"/>
      <c r="U45" s="407"/>
      <c r="V45" s="407"/>
      <c r="W45" s="407"/>
      <c r="X45" s="407"/>
      <c r="Y45" s="407"/>
      <c r="Z45" s="407"/>
      <c r="AA45" s="407"/>
      <c r="AB45" s="407"/>
      <c r="AC45" s="408"/>
      <c r="AD45" s="389" t="s">
        <v>559</v>
      </c>
      <c r="AE45" s="390"/>
      <c r="AF45" s="390"/>
      <c r="AG45" s="271" t="s">
        <v>579</v>
      </c>
      <c r="AH45" s="162"/>
      <c r="AI45" s="162"/>
      <c r="AJ45" s="162"/>
      <c r="AK45" s="162"/>
      <c r="AL45" s="162"/>
      <c r="AM45" s="162"/>
      <c r="AN45" s="162"/>
      <c r="AO45" s="162"/>
      <c r="AP45" s="162"/>
      <c r="AQ45" s="162"/>
      <c r="AR45" s="162"/>
      <c r="AS45" s="162"/>
      <c r="AT45" s="162"/>
      <c r="AU45" s="162"/>
      <c r="AV45" s="162"/>
      <c r="AW45" s="162"/>
      <c r="AX45" s="272"/>
    </row>
    <row r="46" spans="1:59" ht="28.5" customHeight="1" x14ac:dyDescent="0.15">
      <c r="A46" s="429" t="s">
        <v>36</v>
      </c>
      <c r="B46" s="556"/>
      <c r="C46" s="409" t="s">
        <v>38</v>
      </c>
      <c r="D46" s="410"/>
      <c r="E46" s="411"/>
      <c r="F46" s="411"/>
      <c r="G46" s="411"/>
      <c r="H46" s="411"/>
      <c r="I46" s="411"/>
      <c r="J46" s="411"/>
      <c r="K46" s="411"/>
      <c r="L46" s="411"/>
      <c r="M46" s="411"/>
      <c r="N46" s="411"/>
      <c r="O46" s="411"/>
      <c r="P46" s="411"/>
      <c r="Q46" s="411"/>
      <c r="R46" s="411"/>
      <c r="S46" s="411"/>
      <c r="T46" s="411"/>
      <c r="U46" s="411"/>
      <c r="V46" s="411"/>
      <c r="W46" s="411"/>
      <c r="X46" s="411"/>
      <c r="Y46" s="411"/>
      <c r="Z46" s="411"/>
      <c r="AA46" s="411"/>
      <c r="AB46" s="411"/>
      <c r="AC46" s="412"/>
      <c r="AD46" s="520" t="s">
        <v>559</v>
      </c>
      <c r="AE46" s="521"/>
      <c r="AF46" s="521"/>
      <c r="AG46" s="135" t="s">
        <v>580</v>
      </c>
      <c r="AH46" s="136"/>
      <c r="AI46" s="136"/>
      <c r="AJ46" s="136"/>
      <c r="AK46" s="136"/>
      <c r="AL46" s="136"/>
      <c r="AM46" s="136"/>
      <c r="AN46" s="136"/>
      <c r="AO46" s="136"/>
      <c r="AP46" s="136"/>
      <c r="AQ46" s="136"/>
      <c r="AR46" s="136"/>
      <c r="AS46" s="136"/>
      <c r="AT46" s="136"/>
      <c r="AU46" s="136"/>
      <c r="AV46" s="136"/>
      <c r="AW46" s="136"/>
      <c r="AX46" s="137"/>
    </row>
    <row r="47" spans="1:59" ht="28.5" customHeight="1" x14ac:dyDescent="0.15">
      <c r="A47" s="443"/>
      <c r="B47" s="557"/>
      <c r="C47" s="422"/>
      <c r="D47" s="423"/>
      <c r="E47" s="471" t="s">
        <v>235</v>
      </c>
      <c r="F47" s="472"/>
      <c r="G47" s="472"/>
      <c r="H47" s="472"/>
      <c r="I47" s="472"/>
      <c r="J47" s="472"/>
      <c r="K47" s="472"/>
      <c r="L47" s="472"/>
      <c r="M47" s="472"/>
      <c r="N47" s="472"/>
      <c r="O47" s="472"/>
      <c r="P47" s="472"/>
      <c r="Q47" s="472"/>
      <c r="R47" s="472"/>
      <c r="S47" s="472"/>
      <c r="T47" s="472"/>
      <c r="U47" s="472"/>
      <c r="V47" s="472"/>
      <c r="W47" s="472"/>
      <c r="X47" s="472"/>
      <c r="Y47" s="472"/>
      <c r="Z47" s="472"/>
      <c r="AA47" s="472"/>
      <c r="AB47" s="472"/>
      <c r="AC47" s="473"/>
      <c r="AD47" s="132" t="s">
        <v>589</v>
      </c>
      <c r="AE47" s="133"/>
      <c r="AF47" s="134"/>
      <c r="AG47" s="271"/>
      <c r="AH47" s="162"/>
      <c r="AI47" s="162"/>
      <c r="AJ47" s="162"/>
      <c r="AK47" s="162"/>
      <c r="AL47" s="162"/>
      <c r="AM47" s="162"/>
      <c r="AN47" s="162"/>
      <c r="AO47" s="162"/>
      <c r="AP47" s="162"/>
      <c r="AQ47" s="162"/>
      <c r="AR47" s="162"/>
      <c r="AS47" s="162"/>
      <c r="AT47" s="162"/>
      <c r="AU47" s="162"/>
      <c r="AV47" s="162"/>
      <c r="AW47" s="162"/>
      <c r="AX47" s="272"/>
    </row>
    <row r="48" spans="1:59" ht="28.5" customHeight="1" x14ac:dyDescent="0.15">
      <c r="A48" s="443"/>
      <c r="B48" s="557"/>
      <c r="C48" s="424"/>
      <c r="D48" s="425"/>
      <c r="E48" s="474" t="s">
        <v>202</v>
      </c>
      <c r="F48" s="475"/>
      <c r="G48" s="475"/>
      <c r="H48" s="475"/>
      <c r="I48" s="475"/>
      <c r="J48" s="475"/>
      <c r="K48" s="475"/>
      <c r="L48" s="475"/>
      <c r="M48" s="475"/>
      <c r="N48" s="475"/>
      <c r="O48" s="475"/>
      <c r="P48" s="475"/>
      <c r="Q48" s="475"/>
      <c r="R48" s="475"/>
      <c r="S48" s="475"/>
      <c r="T48" s="475"/>
      <c r="U48" s="475"/>
      <c r="V48" s="475"/>
      <c r="W48" s="475"/>
      <c r="X48" s="475"/>
      <c r="Y48" s="475"/>
      <c r="Z48" s="475"/>
      <c r="AA48" s="475"/>
      <c r="AB48" s="475"/>
      <c r="AC48" s="476"/>
      <c r="AD48" s="387" t="s">
        <v>589</v>
      </c>
      <c r="AE48" s="388"/>
      <c r="AF48" s="388"/>
      <c r="AG48" s="271"/>
      <c r="AH48" s="162"/>
      <c r="AI48" s="162"/>
      <c r="AJ48" s="162"/>
      <c r="AK48" s="162"/>
      <c r="AL48" s="162"/>
      <c r="AM48" s="162"/>
      <c r="AN48" s="162"/>
      <c r="AO48" s="162"/>
      <c r="AP48" s="162"/>
      <c r="AQ48" s="162"/>
      <c r="AR48" s="162"/>
      <c r="AS48" s="162"/>
      <c r="AT48" s="162"/>
      <c r="AU48" s="162"/>
      <c r="AV48" s="162"/>
      <c r="AW48" s="162"/>
      <c r="AX48" s="272"/>
    </row>
    <row r="49" spans="1:50" ht="23.25" customHeight="1" x14ac:dyDescent="0.15">
      <c r="A49" s="443"/>
      <c r="B49" s="444"/>
      <c r="C49" s="402" t="s">
        <v>39</v>
      </c>
      <c r="D49" s="403"/>
      <c r="E49" s="403"/>
      <c r="F49" s="403"/>
      <c r="G49" s="403"/>
      <c r="H49" s="403"/>
      <c r="I49" s="403"/>
      <c r="J49" s="403"/>
      <c r="K49" s="403"/>
      <c r="L49" s="403"/>
      <c r="M49" s="403"/>
      <c r="N49" s="403"/>
      <c r="O49" s="403"/>
      <c r="P49" s="403"/>
      <c r="Q49" s="403"/>
      <c r="R49" s="403"/>
      <c r="S49" s="403"/>
      <c r="T49" s="403"/>
      <c r="U49" s="403"/>
      <c r="V49" s="403"/>
      <c r="W49" s="403"/>
      <c r="X49" s="403"/>
      <c r="Y49" s="403"/>
      <c r="Z49" s="403"/>
      <c r="AA49" s="403"/>
      <c r="AB49" s="403"/>
      <c r="AC49" s="403"/>
      <c r="AD49" s="455" t="s">
        <v>590</v>
      </c>
      <c r="AE49" s="456"/>
      <c r="AF49" s="456"/>
      <c r="AG49" s="342"/>
      <c r="AH49" s="343"/>
      <c r="AI49" s="343"/>
      <c r="AJ49" s="343"/>
      <c r="AK49" s="343"/>
      <c r="AL49" s="343"/>
      <c r="AM49" s="343"/>
      <c r="AN49" s="343"/>
      <c r="AO49" s="343"/>
      <c r="AP49" s="343"/>
      <c r="AQ49" s="343"/>
      <c r="AR49" s="343"/>
      <c r="AS49" s="343"/>
      <c r="AT49" s="343"/>
      <c r="AU49" s="343"/>
      <c r="AV49" s="343"/>
      <c r="AW49" s="343"/>
      <c r="AX49" s="344"/>
    </row>
    <row r="50" spans="1:50" ht="31.5" customHeight="1" x14ac:dyDescent="0.15">
      <c r="A50" s="443"/>
      <c r="B50" s="444"/>
      <c r="C50" s="393" t="s">
        <v>138</v>
      </c>
      <c r="D50" s="394"/>
      <c r="E50" s="394"/>
      <c r="F50" s="394"/>
      <c r="G50" s="394"/>
      <c r="H50" s="394"/>
      <c r="I50" s="394"/>
      <c r="J50" s="394"/>
      <c r="K50" s="394"/>
      <c r="L50" s="394"/>
      <c r="M50" s="394"/>
      <c r="N50" s="394"/>
      <c r="O50" s="394"/>
      <c r="P50" s="394"/>
      <c r="Q50" s="394"/>
      <c r="R50" s="394"/>
      <c r="S50" s="394"/>
      <c r="T50" s="394"/>
      <c r="U50" s="394"/>
      <c r="V50" s="394"/>
      <c r="W50" s="394"/>
      <c r="X50" s="394"/>
      <c r="Y50" s="394"/>
      <c r="Z50" s="394"/>
      <c r="AA50" s="394"/>
      <c r="AB50" s="394"/>
      <c r="AC50" s="394"/>
      <c r="AD50" s="132" t="s">
        <v>559</v>
      </c>
      <c r="AE50" s="133"/>
      <c r="AF50" s="133"/>
      <c r="AG50" s="452" t="s">
        <v>581</v>
      </c>
      <c r="AH50" s="453"/>
      <c r="AI50" s="453"/>
      <c r="AJ50" s="453"/>
      <c r="AK50" s="453"/>
      <c r="AL50" s="453"/>
      <c r="AM50" s="453"/>
      <c r="AN50" s="453"/>
      <c r="AO50" s="453"/>
      <c r="AP50" s="453"/>
      <c r="AQ50" s="453"/>
      <c r="AR50" s="453"/>
      <c r="AS50" s="453"/>
      <c r="AT50" s="453"/>
      <c r="AU50" s="453"/>
      <c r="AV50" s="453"/>
      <c r="AW50" s="453"/>
      <c r="AX50" s="454"/>
    </row>
    <row r="51" spans="1:50" ht="23.25" customHeight="1" x14ac:dyDescent="0.15">
      <c r="A51" s="443"/>
      <c r="B51" s="444"/>
      <c r="C51" s="393" t="s">
        <v>35</v>
      </c>
      <c r="D51" s="394"/>
      <c r="E51" s="394"/>
      <c r="F51" s="394"/>
      <c r="G51" s="394"/>
      <c r="H51" s="394"/>
      <c r="I51" s="394"/>
      <c r="J51" s="394"/>
      <c r="K51" s="394"/>
      <c r="L51" s="394"/>
      <c r="M51" s="394"/>
      <c r="N51" s="394"/>
      <c r="O51" s="394"/>
      <c r="P51" s="394"/>
      <c r="Q51" s="394"/>
      <c r="R51" s="394"/>
      <c r="S51" s="394"/>
      <c r="T51" s="394"/>
      <c r="U51" s="394"/>
      <c r="V51" s="394"/>
      <c r="W51" s="394"/>
      <c r="X51" s="394"/>
      <c r="Y51" s="394"/>
      <c r="Z51" s="394"/>
      <c r="AA51" s="394"/>
      <c r="AB51" s="394"/>
      <c r="AC51" s="394"/>
      <c r="AD51" s="132" t="s">
        <v>590</v>
      </c>
      <c r="AE51" s="133"/>
      <c r="AF51" s="133"/>
      <c r="AG51" s="452"/>
      <c r="AH51" s="453"/>
      <c r="AI51" s="453"/>
      <c r="AJ51" s="453"/>
      <c r="AK51" s="453"/>
      <c r="AL51" s="453"/>
      <c r="AM51" s="453"/>
      <c r="AN51" s="453"/>
      <c r="AO51" s="453"/>
      <c r="AP51" s="453"/>
      <c r="AQ51" s="453"/>
      <c r="AR51" s="453"/>
      <c r="AS51" s="453"/>
      <c r="AT51" s="453"/>
      <c r="AU51" s="453"/>
      <c r="AV51" s="453"/>
      <c r="AW51" s="453"/>
      <c r="AX51" s="454"/>
    </row>
    <row r="52" spans="1:50" ht="23.25" customHeight="1" x14ac:dyDescent="0.15">
      <c r="A52" s="443"/>
      <c r="B52" s="444"/>
      <c r="C52" s="393" t="s">
        <v>40</v>
      </c>
      <c r="D52" s="394"/>
      <c r="E52" s="394"/>
      <c r="F52" s="394"/>
      <c r="G52" s="394"/>
      <c r="H52" s="394"/>
      <c r="I52" s="394"/>
      <c r="J52" s="394"/>
      <c r="K52" s="394"/>
      <c r="L52" s="394"/>
      <c r="M52" s="394"/>
      <c r="N52" s="394"/>
      <c r="O52" s="394"/>
      <c r="P52" s="394"/>
      <c r="Q52" s="394"/>
      <c r="R52" s="394"/>
      <c r="S52" s="394"/>
      <c r="T52" s="394"/>
      <c r="U52" s="394"/>
      <c r="V52" s="394"/>
      <c r="W52" s="394"/>
      <c r="X52" s="394"/>
      <c r="Y52" s="394"/>
      <c r="Z52" s="394"/>
      <c r="AA52" s="394"/>
      <c r="AB52" s="394"/>
      <c r="AC52" s="395"/>
      <c r="AD52" s="132" t="s">
        <v>559</v>
      </c>
      <c r="AE52" s="133"/>
      <c r="AF52" s="133"/>
      <c r="AG52" s="452" t="s">
        <v>582</v>
      </c>
      <c r="AH52" s="453"/>
      <c r="AI52" s="453"/>
      <c r="AJ52" s="453"/>
      <c r="AK52" s="453"/>
      <c r="AL52" s="453"/>
      <c r="AM52" s="453"/>
      <c r="AN52" s="453"/>
      <c r="AO52" s="453"/>
      <c r="AP52" s="453"/>
      <c r="AQ52" s="453"/>
      <c r="AR52" s="453"/>
      <c r="AS52" s="453"/>
      <c r="AT52" s="453"/>
      <c r="AU52" s="453"/>
      <c r="AV52" s="453"/>
      <c r="AW52" s="453"/>
      <c r="AX52" s="454"/>
    </row>
    <row r="53" spans="1:50" ht="31.5" customHeight="1" x14ac:dyDescent="0.15">
      <c r="A53" s="443"/>
      <c r="B53" s="444"/>
      <c r="C53" s="393" t="s">
        <v>214</v>
      </c>
      <c r="D53" s="394"/>
      <c r="E53" s="394"/>
      <c r="F53" s="394"/>
      <c r="G53" s="394"/>
      <c r="H53" s="394"/>
      <c r="I53" s="394"/>
      <c r="J53" s="394"/>
      <c r="K53" s="394"/>
      <c r="L53" s="394"/>
      <c r="M53" s="394"/>
      <c r="N53" s="394"/>
      <c r="O53" s="394"/>
      <c r="P53" s="394"/>
      <c r="Q53" s="394"/>
      <c r="R53" s="394"/>
      <c r="S53" s="394"/>
      <c r="T53" s="394"/>
      <c r="U53" s="394"/>
      <c r="V53" s="394"/>
      <c r="W53" s="394"/>
      <c r="X53" s="394"/>
      <c r="Y53" s="394"/>
      <c r="Z53" s="394"/>
      <c r="AA53" s="394"/>
      <c r="AB53" s="394"/>
      <c r="AC53" s="395"/>
      <c r="AD53" s="389" t="s">
        <v>559</v>
      </c>
      <c r="AE53" s="390"/>
      <c r="AF53" s="390"/>
      <c r="AG53" s="399" t="s">
        <v>583</v>
      </c>
      <c r="AH53" s="400"/>
      <c r="AI53" s="400"/>
      <c r="AJ53" s="400"/>
      <c r="AK53" s="400"/>
      <c r="AL53" s="400"/>
      <c r="AM53" s="400"/>
      <c r="AN53" s="400"/>
      <c r="AO53" s="400"/>
      <c r="AP53" s="400"/>
      <c r="AQ53" s="400"/>
      <c r="AR53" s="400"/>
      <c r="AS53" s="400"/>
      <c r="AT53" s="400"/>
      <c r="AU53" s="400"/>
      <c r="AV53" s="400"/>
      <c r="AW53" s="400"/>
      <c r="AX53" s="401"/>
    </row>
    <row r="54" spans="1:50" ht="23.25" customHeight="1" x14ac:dyDescent="0.15">
      <c r="A54" s="443"/>
      <c r="B54" s="444"/>
      <c r="C54" s="129" t="s">
        <v>215</v>
      </c>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1"/>
      <c r="AD54" s="132" t="s">
        <v>590</v>
      </c>
      <c r="AE54" s="133"/>
      <c r="AF54" s="134"/>
      <c r="AG54" s="452"/>
      <c r="AH54" s="453"/>
      <c r="AI54" s="453"/>
      <c r="AJ54" s="453"/>
      <c r="AK54" s="453"/>
      <c r="AL54" s="453"/>
      <c r="AM54" s="453"/>
      <c r="AN54" s="453"/>
      <c r="AO54" s="453"/>
      <c r="AP54" s="453"/>
      <c r="AQ54" s="453"/>
      <c r="AR54" s="453"/>
      <c r="AS54" s="453"/>
      <c r="AT54" s="453"/>
      <c r="AU54" s="453"/>
      <c r="AV54" s="453"/>
      <c r="AW54" s="453"/>
      <c r="AX54" s="454"/>
    </row>
    <row r="55" spans="1:50" ht="34.5" customHeight="1" x14ac:dyDescent="0.15">
      <c r="A55" s="445"/>
      <c r="B55" s="446"/>
      <c r="C55" s="558" t="s">
        <v>205</v>
      </c>
      <c r="D55" s="559"/>
      <c r="E55" s="559"/>
      <c r="F55" s="559"/>
      <c r="G55" s="559"/>
      <c r="H55" s="559"/>
      <c r="I55" s="559"/>
      <c r="J55" s="559"/>
      <c r="K55" s="559"/>
      <c r="L55" s="559"/>
      <c r="M55" s="559"/>
      <c r="N55" s="559"/>
      <c r="O55" s="559"/>
      <c r="P55" s="559"/>
      <c r="Q55" s="559"/>
      <c r="R55" s="559"/>
      <c r="S55" s="559"/>
      <c r="T55" s="559"/>
      <c r="U55" s="559"/>
      <c r="V55" s="559"/>
      <c r="W55" s="559"/>
      <c r="X55" s="559"/>
      <c r="Y55" s="559"/>
      <c r="Z55" s="559"/>
      <c r="AA55" s="559"/>
      <c r="AB55" s="559"/>
      <c r="AC55" s="560"/>
      <c r="AD55" s="396" t="s">
        <v>559</v>
      </c>
      <c r="AE55" s="397"/>
      <c r="AF55" s="398"/>
      <c r="AG55" s="477" t="s">
        <v>584</v>
      </c>
      <c r="AH55" s="478"/>
      <c r="AI55" s="478"/>
      <c r="AJ55" s="478"/>
      <c r="AK55" s="478"/>
      <c r="AL55" s="478"/>
      <c r="AM55" s="478"/>
      <c r="AN55" s="478"/>
      <c r="AO55" s="478"/>
      <c r="AP55" s="478"/>
      <c r="AQ55" s="478"/>
      <c r="AR55" s="478"/>
      <c r="AS55" s="478"/>
      <c r="AT55" s="478"/>
      <c r="AU55" s="478"/>
      <c r="AV55" s="478"/>
      <c r="AW55" s="478"/>
      <c r="AX55" s="479"/>
    </row>
    <row r="56" spans="1:50" ht="34.5" customHeight="1" x14ac:dyDescent="0.15">
      <c r="A56" s="429" t="s">
        <v>37</v>
      </c>
      <c r="B56" s="442"/>
      <c r="C56" s="447" t="s">
        <v>206</v>
      </c>
      <c r="D56" s="448"/>
      <c r="E56" s="448"/>
      <c r="F56" s="448"/>
      <c r="G56" s="448"/>
      <c r="H56" s="448"/>
      <c r="I56" s="448"/>
      <c r="J56" s="448"/>
      <c r="K56" s="448"/>
      <c r="L56" s="448"/>
      <c r="M56" s="448"/>
      <c r="N56" s="448"/>
      <c r="O56" s="448"/>
      <c r="P56" s="448"/>
      <c r="Q56" s="448"/>
      <c r="R56" s="448"/>
      <c r="S56" s="448"/>
      <c r="T56" s="448"/>
      <c r="U56" s="448"/>
      <c r="V56" s="448"/>
      <c r="W56" s="448"/>
      <c r="X56" s="448"/>
      <c r="Y56" s="448"/>
      <c r="Z56" s="448"/>
      <c r="AA56" s="448"/>
      <c r="AB56" s="448"/>
      <c r="AC56" s="449"/>
      <c r="AD56" s="455" t="s">
        <v>559</v>
      </c>
      <c r="AE56" s="456"/>
      <c r="AF56" s="564"/>
      <c r="AG56" s="342" t="s">
        <v>585</v>
      </c>
      <c r="AH56" s="343"/>
      <c r="AI56" s="343"/>
      <c r="AJ56" s="343"/>
      <c r="AK56" s="343"/>
      <c r="AL56" s="343"/>
      <c r="AM56" s="343"/>
      <c r="AN56" s="343"/>
      <c r="AO56" s="343"/>
      <c r="AP56" s="343"/>
      <c r="AQ56" s="343"/>
      <c r="AR56" s="343"/>
      <c r="AS56" s="343"/>
      <c r="AT56" s="343"/>
      <c r="AU56" s="343"/>
      <c r="AV56" s="343"/>
      <c r="AW56" s="343"/>
      <c r="AX56" s="344"/>
    </row>
    <row r="57" spans="1:50" ht="34.5" customHeight="1" x14ac:dyDescent="0.15">
      <c r="A57" s="443"/>
      <c r="B57" s="444"/>
      <c r="C57" s="568" t="s">
        <v>42</v>
      </c>
      <c r="D57" s="569"/>
      <c r="E57" s="569"/>
      <c r="F57" s="569"/>
      <c r="G57" s="569"/>
      <c r="H57" s="569"/>
      <c r="I57" s="569"/>
      <c r="J57" s="569"/>
      <c r="K57" s="569"/>
      <c r="L57" s="569"/>
      <c r="M57" s="569"/>
      <c r="N57" s="569"/>
      <c r="O57" s="569"/>
      <c r="P57" s="569"/>
      <c r="Q57" s="569"/>
      <c r="R57" s="569"/>
      <c r="S57" s="569"/>
      <c r="T57" s="569"/>
      <c r="U57" s="569"/>
      <c r="V57" s="569"/>
      <c r="W57" s="569"/>
      <c r="X57" s="569"/>
      <c r="Y57" s="569"/>
      <c r="Z57" s="569"/>
      <c r="AA57" s="569"/>
      <c r="AB57" s="569"/>
      <c r="AC57" s="570"/>
      <c r="AD57" s="545" t="s">
        <v>559</v>
      </c>
      <c r="AE57" s="546"/>
      <c r="AF57" s="546"/>
      <c r="AG57" s="452" t="s">
        <v>586</v>
      </c>
      <c r="AH57" s="453"/>
      <c r="AI57" s="453"/>
      <c r="AJ57" s="453"/>
      <c r="AK57" s="453"/>
      <c r="AL57" s="453"/>
      <c r="AM57" s="453"/>
      <c r="AN57" s="453"/>
      <c r="AO57" s="453"/>
      <c r="AP57" s="453"/>
      <c r="AQ57" s="453"/>
      <c r="AR57" s="453"/>
      <c r="AS57" s="453"/>
      <c r="AT57" s="453"/>
      <c r="AU57" s="453"/>
      <c r="AV57" s="453"/>
      <c r="AW57" s="453"/>
      <c r="AX57" s="454"/>
    </row>
    <row r="58" spans="1:50" ht="34.5" customHeight="1" x14ac:dyDescent="0.15">
      <c r="A58" s="443"/>
      <c r="B58" s="444"/>
      <c r="C58" s="393" t="s">
        <v>173</v>
      </c>
      <c r="D58" s="394"/>
      <c r="E58" s="394"/>
      <c r="F58" s="394"/>
      <c r="G58" s="394"/>
      <c r="H58" s="394"/>
      <c r="I58" s="394"/>
      <c r="J58" s="394"/>
      <c r="K58" s="394"/>
      <c r="L58" s="394"/>
      <c r="M58" s="394"/>
      <c r="N58" s="394"/>
      <c r="O58" s="394"/>
      <c r="P58" s="394"/>
      <c r="Q58" s="394"/>
      <c r="R58" s="394"/>
      <c r="S58" s="394"/>
      <c r="T58" s="394"/>
      <c r="U58" s="394"/>
      <c r="V58" s="394"/>
      <c r="W58" s="394"/>
      <c r="X58" s="394"/>
      <c r="Y58" s="394"/>
      <c r="Z58" s="394"/>
      <c r="AA58" s="394"/>
      <c r="AB58" s="394"/>
      <c r="AC58" s="394"/>
      <c r="AD58" s="132" t="s">
        <v>559</v>
      </c>
      <c r="AE58" s="133"/>
      <c r="AF58" s="133"/>
      <c r="AG58" s="452" t="s">
        <v>587</v>
      </c>
      <c r="AH58" s="453"/>
      <c r="AI58" s="453"/>
      <c r="AJ58" s="453"/>
      <c r="AK58" s="453"/>
      <c r="AL58" s="453"/>
      <c r="AM58" s="453"/>
      <c r="AN58" s="453"/>
      <c r="AO58" s="453"/>
      <c r="AP58" s="453"/>
      <c r="AQ58" s="453"/>
      <c r="AR58" s="453"/>
      <c r="AS58" s="453"/>
      <c r="AT58" s="453"/>
      <c r="AU58" s="453"/>
      <c r="AV58" s="453"/>
      <c r="AW58" s="453"/>
      <c r="AX58" s="454"/>
    </row>
    <row r="59" spans="1:50" ht="34.5" customHeight="1" x14ac:dyDescent="0.15">
      <c r="A59" s="445"/>
      <c r="B59" s="446"/>
      <c r="C59" s="393" t="s">
        <v>41</v>
      </c>
      <c r="D59" s="394"/>
      <c r="E59" s="394"/>
      <c r="F59" s="394"/>
      <c r="G59" s="394"/>
      <c r="H59" s="394"/>
      <c r="I59" s="394"/>
      <c r="J59" s="394"/>
      <c r="K59" s="394"/>
      <c r="L59" s="394"/>
      <c r="M59" s="394"/>
      <c r="N59" s="394"/>
      <c r="O59" s="394"/>
      <c r="P59" s="394"/>
      <c r="Q59" s="394"/>
      <c r="R59" s="394"/>
      <c r="S59" s="394"/>
      <c r="T59" s="394"/>
      <c r="U59" s="394"/>
      <c r="V59" s="394"/>
      <c r="W59" s="394"/>
      <c r="X59" s="394"/>
      <c r="Y59" s="394"/>
      <c r="Z59" s="394"/>
      <c r="AA59" s="394"/>
      <c r="AB59" s="394"/>
      <c r="AC59" s="394"/>
      <c r="AD59" s="132" t="s">
        <v>559</v>
      </c>
      <c r="AE59" s="133"/>
      <c r="AF59" s="133"/>
      <c r="AG59" s="138" t="s">
        <v>588</v>
      </c>
      <c r="AH59" s="139"/>
      <c r="AI59" s="139"/>
      <c r="AJ59" s="139"/>
      <c r="AK59" s="139"/>
      <c r="AL59" s="139"/>
      <c r="AM59" s="139"/>
      <c r="AN59" s="139"/>
      <c r="AO59" s="139"/>
      <c r="AP59" s="139"/>
      <c r="AQ59" s="139"/>
      <c r="AR59" s="139"/>
      <c r="AS59" s="139"/>
      <c r="AT59" s="139"/>
      <c r="AU59" s="139"/>
      <c r="AV59" s="139"/>
      <c r="AW59" s="139"/>
      <c r="AX59" s="140"/>
    </row>
    <row r="60" spans="1:50" ht="50.25" customHeight="1" x14ac:dyDescent="0.15">
      <c r="A60" s="429" t="s">
        <v>45</v>
      </c>
      <c r="B60" s="430"/>
      <c r="C60" s="283" t="s">
        <v>50</v>
      </c>
      <c r="D60" s="385"/>
      <c r="E60" s="385"/>
      <c r="F60" s="386"/>
      <c r="G60" s="577" t="s">
        <v>591</v>
      </c>
      <c r="H60" s="577"/>
      <c r="I60" s="577"/>
      <c r="J60" s="577"/>
      <c r="K60" s="577"/>
      <c r="L60" s="577"/>
      <c r="M60" s="577"/>
      <c r="N60" s="577"/>
      <c r="O60" s="577"/>
      <c r="P60" s="577"/>
      <c r="Q60" s="577"/>
      <c r="R60" s="577"/>
      <c r="S60" s="577"/>
      <c r="T60" s="577"/>
      <c r="U60" s="577"/>
      <c r="V60" s="577"/>
      <c r="W60" s="577"/>
      <c r="X60" s="577"/>
      <c r="Y60" s="577"/>
      <c r="Z60" s="577"/>
      <c r="AA60" s="577"/>
      <c r="AB60" s="577"/>
      <c r="AC60" s="577"/>
      <c r="AD60" s="577"/>
      <c r="AE60" s="577"/>
      <c r="AF60" s="577"/>
      <c r="AG60" s="577"/>
      <c r="AH60" s="577"/>
      <c r="AI60" s="577"/>
      <c r="AJ60" s="577"/>
      <c r="AK60" s="577"/>
      <c r="AL60" s="577"/>
      <c r="AM60" s="577"/>
      <c r="AN60" s="577"/>
      <c r="AO60" s="577"/>
      <c r="AP60" s="577"/>
      <c r="AQ60" s="577"/>
      <c r="AR60" s="577"/>
      <c r="AS60" s="577"/>
      <c r="AT60" s="577"/>
      <c r="AU60" s="577"/>
      <c r="AV60" s="577"/>
      <c r="AW60" s="577"/>
      <c r="AX60" s="578"/>
    </row>
    <row r="61" spans="1:50" ht="50.25" customHeight="1" thickBot="1" x14ac:dyDescent="0.2">
      <c r="A61" s="431"/>
      <c r="B61" s="432"/>
      <c r="C61" s="483" t="s">
        <v>54</v>
      </c>
      <c r="D61" s="484"/>
      <c r="E61" s="484"/>
      <c r="F61" s="485"/>
      <c r="G61" s="575" t="s">
        <v>558</v>
      </c>
      <c r="H61" s="575"/>
      <c r="I61" s="575"/>
      <c r="J61" s="575"/>
      <c r="K61" s="575"/>
      <c r="L61" s="575"/>
      <c r="M61" s="575"/>
      <c r="N61" s="575"/>
      <c r="O61" s="575"/>
      <c r="P61" s="575"/>
      <c r="Q61" s="575"/>
      <c r="R61" s="575"/>
      <c r="S61" s="575"/>
      <c r="T61" s="575"/>
      <c r="U61" s="575"/>
      <c r="V61" s="575"/>
      <c r="W61" s="575"/>
      <c r="X61" s="575"/>
      <c r="Y61" s="575"/>
      <c r="Z61" s="575"/>
      <c r="AA61" s="575"/>
      <c r="AB61" s="575"/>
      <c r="AC61" s="575"/>
      <c r="AD61" s="575"/>
      <c r="AE61" s="575"/>
      <c r="AF61" s="575"/>
      <c r="AG61" s="575"/>
      <c r="AH61" s="575"/>
      <c r="AI61" s="575"/>
      <c r="AJ61" s="575"/>
      <c r="AK61" s="575"/>
      <c r="AL61" s="575"/>
      <c r="AM61" s="575"/>
      <c r="AN61" s="575"/>
      <c r="AO61" s="575"/>
      <c r="AP61" s="575"/>
      <c r="AQ61" s="575"/>
      <c r="AR61" s="575"/>
      <c r="AS61" s="575"/>
      <c r="AT61" s="575"/>
      <c r="AU61" s="575"/>
      <c r="AV61" s="575"/>
      <c r="AW61" s="575"/>
      <c r="AX61" s="576"/>
    </row>
    <row r="62" spans="1:50" ht="27.75" customHeight="1" x14ac:dyDescent="0.15">
      <c r="A62" s="480" t="s">
        <v>30</v>
      </c>
      <c r="B62" s="481"/>
      <c r="C62" s="481"/>
      <c r="D62" s="481"/>
      <c r="E62" s="481"/>
      <c r="F62" s="481"/>
      <c r="G62" s="481"/>
      <c r="H62" s="481"/>
      <c r="I62" s="481"/>
      <c r="J62" s="481"/>
      <c r="K62" s="481"/>
      <c r="L62" s="481"/>
      <c r="M62" s="481"/>
      <c r="N62" s="481"/>
      <c r="O62" s="481"/>
      <c r="P62" s="481"/>
      <c r="Q62" s="481"/>
      <c r="R62" s="481"/>
      <c r="S62" s="481"/>
      <c r="T62" s="481"/>
      <c r="U62" s="481"/>
      <c r="V62" s="481"/>
      <c r="W62" s="481"/>
      <c r="X62" s="481"/>
      <c r="Y62" s="481"/>
      <c r="Z62" s="481"/>
      <c r="AA62" s="481"/>
      <c r="AB62" s="481"/>
      <c r="AC62" s="481"/>
      <c r="AD62" s="481"/>
      <c r="AE62" s="481"/>
      <c r="AF62" s="481"/>
      <c r="AG62" s="481"/>
      <c r="AH62" s="481"/>
      <c r="AI62" s="481"/>
      <c r="AJ62" s="481"/>
      <c r="AK62" s="481"/>
      <c r="AL62" s="481"/>
      <c r="AM62" s="481"/>
      <c r="AN62" s="481"/>
      <c r="AO62" s="481"/>
      <c r="AP62" s="481"/>
      <c r="AQ62" s="481"/>
      <c r="AR62" s="481"/>
      <c r="AS62" s="481"/>
      <c r="AT62" s="481"/>
      <c r="AU62" s="481"/>
      <c r="AV62" s="481"/>
      <c r="AW62" s="481"/>
      <c r="AX62" s="482"/>
    </row>
    <row r="63" spans="1:50" ht="23.25" customHeight="1" thickBot="1" x14ac:dyDescent="0.2">
      <c r="A63" s="552" t="s">
        <v>620</v>
      </c>
      <c r="B63" s="469"/>
      <c r="C63" s="469"/>
      <c r="D63" s="469"/>
      <c r="E63" s="469"/>
      <c r="F63" s="469"/>
      <c r="G63" s="469"/>
      <c r="H63" s="469"/>
      <c r="I63" s="469"/>
      <c r="J63" s="469"/>
      <c r="K63" s="469"/>
      <c r="L63" s="469"/>
      <c r="M63" s="469"/>
      <c r="N63" s="469"/>
      <c r="O63" s="469"/>
      <c r="P63" s="469"/>
      <c r="Q63" s="469"/>
      <c r="R63" s="469"/>
      <c r="S63" s="469"/>
      <c r="T63" s="469"/>
      <c r="U63" s="469"/>
      <c r="V63" s="469"/>
      <c r="W63" s="469"/>
      <c r="X63" s="469"/>
      <c r="Y63" s="469"/>
      <c r="Z63" s="469"/>
      <c r="AA63" s="469"/>
      <c r="AB63" s="469"/>
      <c r="AC63" s="469"/>
      <c r="AD63" s="469"/>
      <c r="AE63" s="469"/>
      <c r="AF63" s="469"/>
      <c r="AG63" s="469"/>
      <c r="AH63" s="469"/>
      <c r="AI63" s="469"/>
      <c r="AJ63" s="469"/>
      <c r="AK63" s="469"/>
      <c r="AL63" s="469"/>
      <c r="AM63" s="469"/>
      <c r="AN63" s="469"/>
      <c r="AO63" s="469"/>
      <c r="AP63" s="469"/>
      <c r="AQ63" s="469"/>
      <c r="AR63" s="469"/>
      <c r="AS63" s="469"/>
      <c r="AT63" s="469"/>
      <c r="AU63" s="469"/>
      <c r="AV63" s="469"/>
      <c r="AW63" s="469"/>
      <c r="AX63" s="470"/>
    </row>
    <row r="64" spans="1:50" ht="27.75" customHeight="1" x14ac:dyDescent="0.15">
      <c r="A64" s="433" t="s">
        <v>31</v>
      </c>
      <c r="B64" s="434"/>
      <c r="C64" s="434"/>
      <c r="D64" s="434"/>
      <c r="E64" s="434"/>
      <c r="F64" s="434"/>
      <c r="G64" s="434"/>
      <c r="H64" s="434"/>
      <c r="I64" s="434"/>
      <c r="J64" s="434"/>
      <c r="K64" s="434"/>
      <c r="L64" s="434"/>
      <c r="M64" s="434"/>
      <c r="N64" s="434"/>
      <c r="O64" s="434"/>
      <c r="P64" s="434"/>
      <c r="Q64" s="434"/>
      <c r="R64" s="434"/>
      <c r="S64" s="434"/>
      <c r="T64" s="434"/>
      <c r="U64" s="434"/>
      <c r="V64" s="434"/>
      <c r="W64" s="434"/>
      <c r="X64" s="434"/>
      <c r="Y64" s="434"/>
      <c r="Z64" s="434"/>
      <c r="AA64" s="434"/>
      <c r="AB64" s="434"/>
      <c r="AC64" s="434"/>
      <c r="AD64" s="434"/>
      <c r="AE64" s="434"/>
      <c r="AF64" s="434"/>
      <c r="AG64" s="434"/>
      <c r="AH64" s="434"/>
      <c r="AI64" s="434"/>
      <c r="AJ64" s="434"/>
      <c r="AK64" s="434"/>
      <c r="AL64" s="434"/>
      <c r="AM64" s="434"/>
      <c r="AN64" s="434"/>
      <c r="AO64" s="434"/>
      <c r="AP64" s="434"/>
      <c r="AQ64" s="434"/>
      <c r="AR64" s="434"/>
      <c r="AS64" s="434"/>
      <c r="AT64" s="434"/>
      <c r="AU64" s="434"/>
      <c r="AV64" s="434"/>
      <c r="AW64" s="434"/>
      <c r="AX64" s="435"/>
    </row>
    <row r="65" spans="1:51" ht="90.75" customHeight="1" thickBot="1" x14ac:dyDescent="0.2">
      <c r="A65" s="426" t="s">
        <v>622</v>
      </c>
      <c r="B65" s="427"/>
      <c r="C65" s="427"/>
      <c r="D65" s="427"/>
      <c r="E65" s="428"/>
      <c r="F65" s="468" t="s">
        <v>621</v>
      </c>
      <c r="G65" s="469"/>
      <c r="H65" s="469"/>
      <c r="I65" s="469"/>
      <c r="J65" s="469"/>
      <c r="K65" s="469"/>
      <c r="L65" s="469"/>
      <c r="M65" s="469"/>
      <c r="N65" s="469"/>
      <c r="O65" s="469"/>
      <c r="P65" s="469"/>
      <c r="Q65" s="469"/>
      <c r="R65" s="469"/>
      <c r="S65" s="469"/>
      <c r="T65" s="469"/>
      <c r="U65" s="469"/>
      <c r="V65" s="469"/>
      <c r="W65" s="469"/>
      <c r="X65" s="469"/>
      <c r="Y65" s="469"/>
      <c r="Z65" s="469"/>
      <c r="AA65" s="469"/>
      <c r="AB65" s="469"/>
      <c r="AC65" s="469"/>
      <c r="AD65" s="469"/>
      <c r="AE65" s="469"/>
      <c r="AF65" s="469"/>
      <c r="AG65" s="469"/>
      <c r="AH65" s="469"/>
      <c r="AI65" s="469"/>
      <c r="AJ65" s="469"/>
      <c r="AK65" s="469"/>
      <c r="AL65" s="469"/>
      <c r="AM65" s="469"/>
      <c r="AN65" s="469"/>
      <c r="AO65" s="469"/>
      <c r="AP65" s="469"/>
      <c r="AQ65" s="469"/>
      <c r="AR65" s="469"/>
      <c r="AS65" s="469"/>
      <c r="AT65" s="469"/>
      <c r="AU65" s="469"/>
      <c r="AV65" s="469"/>
      <c r="AW65" s="469"/>
      <c r="AX65" s="470"/>
    </row>
    <row r="66" spans="1:51" ht="27.75" customHeight="1" x14ac:dyDescent="0.15">
      <c r="A66" s="433" t="s">
        <v>43</v>
      </c>
      <c r="B66" s="434"/>
      <c r="C66" s="434"/>
      <c r="D66" s="434"/>
      <c r="E66" s="434"/>
      <c r="F66" s="434"/>
      <c r="G66" s="434"/>
      <c r="H66" s="434"/>
      <c r="I66" s="434"/>
      <c r="J66" s="434"/>
      <c r="K66" s="434"/>
      <c r="L66" s="434"/>
      <c r="M66" s="434"/>
      <c r="N66" s="434"/>
      <c r="O66" s="434"/>
      <c r="P66" s="434"/>
      <c r="Q66" s="434"/>
      <c r="R66" s="434"/>
      <c r="S66" s="434"/>
      <c r="T66" s="434"/>
      <c r="U66" s="434"/>
      <c r="V66" s="434"/>
      <c r="W66" s="434"/>
      <c r="X66" s="434"/>
      <c r="Y66" s="434"/>
      <c r="Z66" s="434"/>
      <c r="AA66" s="434"/>
      <c r="AB66" s="434"/>
      <c r="AC66" s="434"/>
      <c r="AD66" s="434"/>
      <c r="AE66" s="434"/>
      <c r="AF66" s="434"/>
      <c r="AG66" s="434"/>
      <c r="AH66" s="434"/>
      <c r="AI66" s="434"/>
      <c r="AJ66" s="434"/>
      <c r="AK66" s="434"/>
      <c r="AL66" s="434"/>
      <c r="AM66" s="434"/>
      <c r="AN66" s="434"/>
      <c r="AO66" s="434"/>
      <c r="AP66" s="434"/>
      <c r="AQ66" s="434"/>
      <c r="AR66" s="434"/>
      <c r="AS66" s="434"/>
      <c r="AT66" s="434"/>
      <c r="AU66" s="434"/>
      <c r="AV66" s="434"/>
      <c r="AW66" s="434"/>
      <c r="AX66" s="435"/>
    </row>
    <row r="67" spans="1:51" ht="90.75" customHeight="1" thickBot="1" x14ac:dyDescent="0.2">
      <c r="A67" s="426" t="s">
        <v>236</v>
      </c>
      <c r="B67" s="427"/>
      <c r="C67" s="427"/>
      <c r="D67" s="427"/>
      <c r="E67" s="428"/>
      <c r="F67" s="553" t="s">
        <v>623</v>
      </c>
      <c r="G67" s="554"/>
      <c r="H67" s="554"/>
      <c r="I67" s="554"/>
      <c r="J67" s="554"/>
      <c r="K67" s="554"/>
      <c r="L67" s="554"/>
      <c r="M67" s="554"/>
      <c r="N67" s="554"/>
      <c r="O67" s="554"/>
      <c r="P67" s="554"/>
      <c r="Q67" s="554"/>
      <c r="R67" s="554"/>
      <c r="S67" s="554"/>
      <c r="T67" s="554"/>
      <c r="U67" s="554"/>
      <c r="V67" s="554"/>
      <c r="W67" s="554"/>
      <c r="X67" s="554"/>
      <c r="Y67" s="554"/>
      <c r="Z67" s="554"/>
      <c r="AA67" s="554"/>
      <c r="AB67" s="554"/>
      <c r="AC67" s="554"/>
      <c r="AD67" s="554"/>
      <c r="AE67" s="554"/>
      <c r="AF67" s="554"/>
      <c r="AG67" s="554"/>
      <c r="AH67" s="554"/>
      <c r="AI67" s="554"/>
      <c r="AJ67" s="554"/>
      <c r="AK67" s="554"/>
      <c r="AL67" s="554"/>
      <c r="AM67" s="554"/>
      <c r="AN67" s="554"/>
      <c r="AO67" s="554"/>
      <c r="AP67" s="554"/>
      <c r="AQ67" s="554"/>
      <c r="AR67" s="554"/>
      <c r="AS67" s="554"/>
      <c r="AT67" s="554"/>
      <c r="AU67" s="554"/>
      <c r="AV67" s="554"/>
      <c r="AW67" s="554"/>
      <c r="AX67" s="555"/>
    </row>
    <row r="68" spans="1:51" ht="27.75" customHeight="1" x14ac:dyDescent="0.15">
      <c r="A68" s="457" t="s">
        <v>32</v>
      </c>
      <c r="B68" s="458"/>
      <c r="C68" s="458"/>
      <c r="D68" s="458"/>
      <c r="E68" s="458"/>
      <c r="F68" s="458"/>
      <c r="G68" s="458"/>
      <c r="H68" s="458"/>
      <c r="I68" s="458"/>
      <c r="J68" s="458"/>
      <c r="K68" s="458"/>
      <c r="L68" s="458"/>
      <c r="M68" s="458"/>
      <c r="N68" s="458"/>
      <c r="O68" s="458"/>
      <c r="P68" s="458"/>
      <c r="Q68" s="458"/>
      <c r="R68" s="458"/>
      <c r="S68" s="458"/>
      <c r="T68" s="458"/>
      <c r="U68" s="458"/>
      <c r="V68" s="458"/>
      <c r="W68" s="458"/>
      <c r="X68" s="458"/>
      <c r="Y68" s="458"/>
      <c r="Z68" s="458"/>
      <c r="AA68" s="458"/>
      <c r="AB68" s="458"/>
      <c r="AC68" s="458"/>
      <c r="AD68" s="458"/>
      <c r="AE68" s="458"/>
      <c r="AF68" s="458"/>
      <c r="AG68" s="458"/>
      <c r="AH68" s="458"/>
      <c r="AI68" s="458"/>
      <c r="AJ68" s="458"/>
      <c r="AK68" s="458"/>
      <c r="AL68" s="458"/>
      <c r="AM68" s="458"/>
      <c r="AN68" s="458"/>
      <c r="AO68" s="458"/>
      <c r="AP68" s="458"/>
      <c r="AQ68" s="458"/>
      <c r="AR68" s="458"/>
      <c r="AS68" s="458"/>
      <c r="AT68" s="458"/>
      <c r="AU68" s="458"/>
      <c r="AV68" s="458"/>
      <c r="AW68" s="458"/>
      <c r="AX68" s="459"/>
    </row>
    <row r="69" spans="1:51" ht="27" customHeight="1" thickBot="1" x14ac:dyDescent="0.2">
      <c r="A69" s="419"/>
      <c r="B69" s="420"/>
      <c r="C69" s="420"/>
      <c r="D69" s="420"/>
      <c r="E69" s="420"/>
      <c r="F69" s="420"/>
      <c r="G69" s="420"/>
      <c r="H69" s="420"/>
      <c r="I69" s="420"/>
      <c r="J69" s="420"/>
      <c r="K69" s="420"/>
      <c r="L69" s="420"/>
      <c r="M69" s="420"/>
      <c r="N69" s="420"/>
      <c r="O69" s="420"/>
      <c r="P69" s="420"/>
      <c r="Q69" s="420"/>
      <c r="R69" s="420"/>
      <c r="S69" s="420"/>
      <c r="T69" s="420"/>
      <c r="U69" s="420"/>
      <c r="V69" s="420"/>
      <c r="W69" s="420"/>
      <c r="X69" s="420"/>
      <c r="Y69" s="420"/>
      <c r="Z69" s="420"/>
      <c r="AA69" s="420"/>
      <c r="AB69" s="420"/>
      <c r="AC69" s="420"/>
      <c r="AD69" s="420"/>
      <c r="AE69" s="420"/>
      <c r="AF69" s="420"/>
      <c r="AG69" s="420"/>
      <c r="AH69" s="420"/>
      <c r="AI69" s="420"/>
      <c r="AJ69" s="420"/>
      <c r="AK69" s="420"/>
      <c r="AL69" s="420"/>
      <c r="AM69" s="420"/>
      <c r="AN69" s="420"/>
      <c r="AO69" s="420"/>
      <c r="AP69" s="420"/>
      <c r="AQ69" s="420"/>
      <c r="AR69" s="420"/>
      <c r="AS69" s="420"/>
      <c r="AT69" s="420"/>
      <c r="AU69" s="420"/>
      <c r="AV69" s="420"/>
      <c r="AW69" s="420"/>
      <c r="AX69" s="421"/>
    </row>
    <row r="70" spans="1:51" ht="27.75" customHeight="1" x14ac:dyDescent="0.15">
      <c r="A70" s="561" t="s">
        <v>217</v>
      </c>
      <c r="B70" s="562"/>
      <c r="C70" s="562"/>
      <c r="D70" s="562"/>
      <c r="E70" s="562"/>
      <c r="F70" s="562"/>
      <c r="G70" s="562"/>
      <c r="H70" s="562"/>
      <c r="I70" s="562"/>
      <c r="J70" s="562"/>
      <c r="K70" s="562"/>
      <c r="L70" s="562"/>
      <c r="M70" s="562"/>
      <c r="N70" s="562"/>
      <c r="O70" s="562"/>
      <c r="P70" s="562"/>
      <c r="Q70" s="562"/>
      <c r="R70" s="562"/>
      <c r="S70" s="562"/>
      <c r="T70" s="562"/>
      <c r="U70" s="562"/>
      <c r="V70" s="562"/>
      <c r="W70" s="562"/>
      <c r="X70" s="562"/>
      <c r="Y70" s="562"/>
      <c r="Z70" s="562"/>
      <c r="AA70" s="562"/>
      <c r="AB70" s="562"/>
      <c r="AC70" s="562"/>
      <c r="AD70" s="562"/>
      <c r="AE70" s="562"/>
      <c r="AF70" s="562"/>
      <c r="AG70" s="562"/>
      <c r="AH70" s="562"/>
      <c r="AI70" s="562"/>
      <c r="AJ70" s="562"/>
      <c r="AK70" s="562"/>
      <c r="AL70" s="562"/>
      <c r="AM70" s="562"/>
      <c r="AN70" s="562"/>
      <c r="AO70" s="562"/>
      <c r="AP70" s="562"/>
      <c r="AQ70" s="562"/>
      <c r="AR70" s="562"/>
      <c r="AS70" s="562"/>
      <c r="AT70" s="562"/>
      <c r="AU70" s="562"/>
      <c r="AV70" s="562"/>
      <c r="AW70" s="562"/>
      <c r="AX70" s="563"/>
      <c r="AY70" s="10"/>
    </row>
    <row r="71" spans="1:51" ht="24.75" customHeight="1" x14ac:dyDescent="0.15">
      <c r="A71" s="76" t="s">
        <v>250</v>
      </c>
      <c r="B71" s="76"/>
      <c r="C71" s="76"/>
      <c r="D71" s="76"/>
      <c r="E71" s="72" t="s">
        <v>592</v>
      </c>
      <c r="F71" s="73"/>
      <c r="G71" s="73"/>
      <c r="H71" s="73"/>
      <c r="I71" s="73"/>
      <c r="J71" s="73"/>
      <c r="K71" s="73"/>
      <c r="L71" s="73"/>
      <c r="M71" s="73"/>
      <c r="N71" s="73"/>
      <c r="O71" s="73"/>
      <c r="P71" s="74"/>
      <c r="Q71" s="72"/>
      <c r="R71" s="73"/>
      <c r="S71" s="73"/>
      <c r="T71" s="73"/>
      <c r="U71" s="73"/>
      <c r="V71" s="73"/>
      <c r="W71" s="73"/>
      <c r="X71" s="73"/>
      <c r="Y71" s="73"/>
      <c r="Z71" s="73"/>
      <c r="AA71" s="73"/>
      <c r="AB71" s="74"/>
      <c r="AC71" s="72"/>
      <c r="AD71" s="73"/>
      <c r="AE71" s="73"/>
      <c r="AF71" s="73"/>
      <c r="AG71" s="73"/>
      <c r="AH71" s="73"/>
      <c r="AI71" s="73"/>
      <c r="AJ71" s="73"/>
      <c r="AK71" s="73"/>
      <c r="AL71" s="73"/>
      <c r="AM71" s="73"/>
      <c r="AN71" s="74"/>
      <c r="AO71" s="72"/>
      <c r="AP71" s="73"/>
      <c r="AQ71" s="73"/>
      <c r="AR71" s="73"/>
      <c r="AS71" s="73"/>
      <c r="AT71" s="73"/>
      <c r="AU71" s="73"/>
      <c r="AV71" s="73"/>
      <c r="AW71" s="73"/>
      <c r="AX71" s="75"/>
    </row>
    <row r="72" spans="1:51" ht="24.75" customHeight="1" x14ac:dyDescent="0.15">
      <c r="A72" s="76" t="s">
        <v>249</v>
      </c>
      <c r="B72" s="76"/>
      <c r="C72" s="76"/>
      <c r="D72" s="76"/>
      <c r="E72" s="72" t="s">
        <v>592</v>
      </c>
      <c r="F72" s="73"/>
      <c r="G72" s="73"/>
      <c r="H72" s="73"/>
      <c r="I72" s="73"/>
      <c r="J72" s="73"/>
      <c r="K72" s="73"/>
      <c r="L72" s="73"/>
      <c r="M72" s="73"/>
      <c r="N72" s="73"/>
      <c r="O72" s="73"/>
      <c r="P72" s="74"/>
      <c r="Q72" s="72"/>
      <c r="R72" s="73"/>
      <c r="S72" s="73"/>
      <c r="T72" s="73"/>
      <c r="U72" s="73"/>
      <c r="V72" s="73"/>
      <c r="W72" s="73"/>
      <c r="X72" s="73"/>
      <c r="Y72" s="73"/>
      <c r="Z72" s="73"/>
      <c r="AA72" s="73"/>
      <c r="AB72" s="74"/>
      <c r="AC72" s="72"/>
      <c r="AD72" s="73"/>
      <c r="AE72" s="73"/>
      <c r="AF72" s="73"/>
      <c r="AG72" s="73"/>
      <c r="AH72" s="73"/>
      <c r="AI72" s="73"/>
      <c r="AJ72" s="73"/>
      <c r="AK72" s="73"/>
      <c r="AL72" s="73"/>
      <c r="AM72" s="73"/>
      <c r="AN72" s="74"/>
      <c r="AO72" s="72"/>
      <c r="AP72" s="73"/>
      <c r="AQ72" s="73"/>
      <c r="AR72" s="73"/>
      <c r="AS72" s="73"/>
      <c r="AT72" s="73"/>
      <c r="AU72" s="73"/>
      <c r="AV72" s="73"/>
      <c r="AW72" s="73"/>
      <c r="AX72" s="75"/>
    </row>
    <row r="73" spans="1:51" ht="24.75" customHeight="1" x14ac:dyDescent="0.15">
      <c r="A73" s="76" t="s">
        <v>248</v>
      </c>
      <c r="B73" s="76"/>
      <c r="C73" s="76"/>
      <c r="D73" s="76"/>
      <c r="E73" s="72" t="s">
        <v>592</v>
      </c>
      <c r="F73" s="73"/>
      <c r="G73" s="73"/>
      <c r="H73" s="73"/>
      <c r="I73" s="73"/>
      <c r="J73" s="73"/>
      <c r="K73" s="73"/>
      <c r="L73" s="73"/>
      <c r="M73" s="73"/>
      <c r="N73" s="73"/>
      <c r="O73" s="73"/>
      <c r="P73" s="74"/>
      <c r="Q73" s="72"/>
      <c r="R73" s="73"/>
      <c r="S73" s="73"/>
      <c r="T73" s="73"/>
      <c r="U73" s="73"/>
      <c r="V73" s="73"/>
      <c r="W73" s="73"/>
      <c r="X73" s="73"/>
      <c r="Y73" s="73"/>
      <c r="Z73" s="73"/>
      <c r="AA73" s="73"/>
      <c r="AB73" s="74"/>
      <c r="AC73" s="72"/>
      <c r="AD73" s="73"/>
      <c r="AE73" s="73"/>
      <c r="AF73" s="73"/>
      <c r="AG73" s="73"/>
      <c r="AH73" s="73"/>
      <c r="AI73" s="73"/>
      <c r="AJ73" s="73"/>
      <c r="AK73" s="73"/>
      <c r="AL73" s="73"/>
      <c r="AM73" s="73"/>
      <c r="AN73" s="74"/>
      <c r="AO73" s="72"/>
      <c r="AP73" s="73"/>
      <c r="AQ73" s="73"/>
      <c r="AR73" s="73"/>
      <c r="AS73" s="73"/>
      <c r="AT73" s="73"/>
      <c r="AU73" s="73"/>
      <c r="AV73" s="73"/>
      <c r="AW73" s="73"/>
      <c r="AX73" s="75"/>
    </row>
    <row r="74" spans="1:51" ht="24.75" customHeight="1" x14ac:dyDescent="0.15">
      <c r="A74" s="76" t="s">
        <v>247</v>
      </c>
      <c r="B74" s="76"/>
      <c r="C74" s="76"/>
      <c r="D74" s="76"/>
      <c r="E74" s="72" t="s">
        <v>592</v>
      </c>
      <c r="F74" s="73"/>
      <c r="G74" s="73"/>
      <c r="H74" s="73"/>
      <c r="I74" s="73"/>
      <c r="J74" s="73"/>
      <c r="K74" s="73"/>
      <c r="L74" s="73"/>
      <c r="M74" s="73"/>
      <c r="N74" s="73"/>
      <c r="O74" s="73"/>
      <c r="P74" s="74"/>
      <c r="Q74" s="72"/>
      <c r="R74" s="73"/>
      <c r="S74" s="73"/>
      <c r="T74" s="73"/>
      <c r="U74" s="73"/>
      <c r="V74" s="73"/>
      <c r="W74" s="73"/>
      <c r="X74" s="73"/>
      <c r="Y74" s="73"/>
      <c r="Z74" s="73"/>
      <c r="AA74" s="73"/>
      <c r="AB74" s="74"/>
      <c r="AC74" s="72"/>
      <c r="AD74" s="73"/>
      <c r="AE74" s="73"/>
      <c r="AF74" s="73"/>
      <c r="AG74" s="73"/>
      <c r="AH74" s="73"/>
      <c r="AI74" s="73"/>
      <c r="AJ74" s="73"/>
      <c r="AK74" s="73"/>
      <c r="AL74" s="73"/>
      <c r="AM74" s="73"/>
      <c r="AN74" s="74"/>
      <c r="AO74" s="72"/>
      <c r="AP74" s="73"/>
      <c r="AQ74" s="73"/>
      <c r="AR74" s="73"/>
      <c r="AS74" s="73"/>
      <c r="AT74" s="73"/>
      <c r="AU74" s="73"/>
      <c r="AV74" s="73"/>
      <c r="AW74" s="73"/>
      <c r="AX74" s="75"/>
    </row>
    <row r="75" spans="1:51" ht="24.75" customHeight="1" x14ac:dyDescent="0.15">
      <c r="A75" s="76" t="s">
        <v>246</v>
      </c>
      <c r="B75" s="76"/>
      <c r="C75" s="76"/>
      <c r="D75" s="76"/>
      <c r="E75" s="72" t="s">
        <v>592</v>
      </c>
      <c r="F75" s="73"/>
      <c r="G75" s="73"/>
      <c r="H75" s="73"/>
      <c r="I75" s="73"/>
      <c r="J75" s="73"/>
      <c r="K75" s="73"/>
      <c r="L75" s="73"/>
      <c r="M75" s="73"/>
      <c r="N75" s="73"/>
      <c r="O75" s="73"/>
      <c r="P75" s="74"/>
      <c r="Q75" s="72"/>
      <c r="R75" s="73"/>
      <c r="S75" s="73"/>
      <c r="T75" s="73"/>
      <c r="U75" s="73"/>
      <c r="V75" s="73"/>
      <c r="W75" s="73"/>
      <c r="X75" s="73"/>
      <c r="Y75" s="73"/>
      <c r="Z75" s="73"/>
      <c r="AA75" s="73"/>
      <c r="AB75" s="74"/>
      <c r="AC75" s="72"/>
      <c r="AD75" s="73"/>
      <c r="AE75" s="73"/>
      <c r="AF75" s="73"/>
      <c r="AG75" s="73"/>
      <c r="AH75" s="73"/>
      <c r="AI75" s="73"/>
      <c r="AJ75" s="73"/>
      <c r="AK75" s="73"/>
      <c r="AL75" s="73"/>
      <c r="AM75" s="73"/>
      <c r="AN75" s="74"/>
      <c r="AO75" s="72"/>
      <c r="AP75" s="73"/>
      <c r="AQ75" s="73"/>
      <c r="AR75" s="73"/>
      <c r="AS75" s="73"/>
      <c r="AT75" s="73"/>
      <c r="AU75" s="73"/>
      <c r="AV75" s="73"/>
      <c r="AW75" s="73"/>
      <c r="AX75" s="75"/>
    </row>
    <row r="76" spans="1:51" ht="24.75" customHeight="1" x14ac:dyDescent="0.15">
      <c r="A76" s="76" t="s">
        <v>245</v>
      </c>
      <c r="B76" s="76"/>
      <c r="C76" s="76"/>
      <c r="D76" s="76"/>
      <c r="E76" s="72" t="s">
        <v>592</v>
      </c>
      <c r="F76" s="73"/>
      <c r="G76" s="73"/>
      <c r="H76" s="73"/>
      <c r="I76" s="73"/>
      <c r="J76" s="73"/>
      <c r="K76" s="73"/>
      <c r="L76" s="73"/>
      <c r="M76" s="73"/>
      <c r="N76" s="73"/>
      <c r="O76" s="73"/>
      <c r="P76" s="74"/>
      <c r="Q76" s="72"/>
      <c r="R76" s="73"/>
      <c r="S76" s="73"/>
      <c r="T76" s="73"/>
      <c r="U76" s="73"/>
      <c r="V76" s="73"/>
      <c r="W76" s="73"/>
      <c r="X76" s="73"/>
      <c r="Y76" s="73"/>
      <c r="Z76" s="73"/>
      <c r="AA76" s="73"/>
      <c r="AB76" s="74"/>
      <c r="AC76" s="72"/>
      <c r="AD76" s="73"/>
      <c r="AE76" s="73"/>
      <c r="AF76" s="73"/>
      <c r="AG76" s="73"/>
      <c r="AH76" s="73"/>
      <c r="AI76" s="73"/>
      <c r="AJ76" s="73"/>
      <c r="AK76" s="73"/>
      <c r="AL76" s="73"/>
      <c r="AM76" s="73"/>
      <c r="AN76" s="74"/>
      <c r="AO76" s="72"/>
      <c r="AP76" s="73"/>
      <c r="AQ76" s="73"/>
      <c r="AR76" s="73"/>
      <c r="AS76" s="73"/>
      <c r="AT76" s="73"/>
      <c r="AU76" s="73"/>
      <c r="AV76" s="73"/>
      <c r="AW76" s="73"/>
      <c r="AX76" s="75"/>
    </row>
    <row r="77" spans="1:51" ht="24.75" customHeight="1" x14ac:dyDescent="0.15">
      <c r="A77" s="76" t="s">
        <v>244</v>
      </c>
      <c r="B77" s="76"/>
      <c r="C77" s="76"/>
      <c r="D77" s="76"/>
      <c r="E77" s="72" t="s">
        <v>593</v>
      </c>
      <c r="F77" s="73"/>
      <c r="G77" s="73"/>
      <c r="H77" s="73"/>
      <c r="I77" s="73"/>
      <c r="J77" s="73"/>
      <c r="K77" s="73"/>
      <c r="L77" s="73"/>
      <c r="M77" s="73"/>
      <c r="N77" s="73"/>
      <c r="O77" s="73"/>
      <c r="P77" s="74"/>
      <c r="Q77" s="72"/>
      <c r="R77" s="73"/>
      <c r="S77" s="73"/>
      <c r="T77" s="73"/>
      <c r="U77" s="73"/>
      <c r="V77" s="73"/>
      <c r="W77" s="73"/>
      <c r="X77" s="73"/>
      <c r="Y77" s="73"/>
      <c r="Z77" s="73"/>
      <c r="AA77" s="73"/>
      <c r="AB77" s="74"/>
      <c r="AC77" s="72"/>
      <c r="AD77" s="73"/>
      <c r="AE77" s="73"/>
      <c r="AF77" s="73"/>
      <c r="AG77" s="73"/>
      <c r="AH77" s="73"/>
      <c r="AI77" s="73"/>
      <c r="AJ77" s="73"/>
      <c r="AK77" s="73"/>
      <c r="AL77" s="73"/>
      <c r="AM77" s="73"/>
      <c r="AN77" s="74"/>
      <c r="AO77" s="72"/>
      <c r="AP77" s="73"/>
      <c r="AQ77" s="73"/>
      <c r="AR77" s="73"/>
      <c r="AS77" s="73"/>
      <c r="AT77" s="73"/>
      <c r="AU77" s="73"/>
      <c r="AV77" s="73"/>
      <c r="AW77" s="73"/>
      <c r="AX77" s="75"/>
    </row>
    <row r="78" spans="1:51" ht="24.75" customHeight="1" x14ac:dyDescent="0.15">
      <c r="A78" s="76" t="s">
        <v>243</v>
      </c>
      <c r="B78" s="76"/>
      <c r="C78" s="76"/>
      <c r="D78" s="76"/>
      <c r="E78" s="81" t="s">
        <v>594</v>
      </c>
      <c r="F78" s="82"/>
      <c r="G78" s="82"/>
      <c r="H78" s="82"/>
      <c r="I78" s="82"/>
      <c r="J78" s="82"/>
      <c r="K78" s="82"/>
      <c r="L78" s="82"/>
      <c r="M78" s="82"/>
      <c r="N78" s="82"/>
      <c r="O78" s="82"/>
      <c r="P78" s="83"/>
      <c r="Q78" s="81"/>
      <c r="R78" s="82"/>
      <c r="S78" s="82"/>
      <c r="T78" s="82"/>
      <c r="U78" s="82"/>
      <c r="V78" s="82"/>
      <c r="W78" s="82"/>
      <c r="X78" s="82"/>
      <c r="Y78" s="82"/>
      <c r="Z78" s="82"/>
      <c r="AA78" s="82"/>
      <c r="AB78" s="83"/>
      <c r="AC78" s="81"/>
      <c r="AD78" s="82"/>
      <c r="AE78" s="82"/>
      <c r="AF78" s="82"/>
      <c r="AG78" s="82"/>
      <c r="AH78" s="82"/>
      <c r="AI78" s="82"/>
      <c r="AJ78" s="82"/>
      <c r="AK78" s="82"/>
      <c r="AL78" s="82"/>
      <c r="AM78" s="82"/>
      <c r="AN78" s="83"/>
      <c r="AO78" s="72"/>
      <c r="AP78" s="73"/>
      <c r="AQ78" s="73"/>
      <c r="AR78" s="73"/>
      <c r="AS78" s="73"/>
      <c r="AT78" s="73"/>
      <c r="AU78" s="73"/>
      <c r="AV78" s="73"/>
      <c r="AW78" s="73"/>
      <c r="AX78" s="75"/>
    </row>
    <row r="79" spans="1:51" ht="24.75" customHeight="1" x14ac:dyDescent="0.15">
      <c r="A79" s="76" t="s">
        <v>390</v>
      </c>
      <c r="B79" s="76"/>
      <c r="C79" s="76"/>
      <c r="D79" s="76"/>
      <c r="E79" s="79" t="s">
        <v>557</v>
      </c>
      <c r="F79" s="80"/>
      <c r="G79" s="80"/>
      <c r="H79" s="68" t="str">
        <f>IF(E79="","","-")</f>
        <v>-</v>
      </c>
      <c r="I79" s="80"/>
      <c r="J79" s="80"/>
      <c r="K79" s="68" t="str">
        <f>IF(I79="","","-")</f>
        <v/>
      </c>
      <c r="L79" s="71">
        <v>175</v>
      </c>
      <c r="M79" s="71"/>
      <c r="N79" s="68" t="str">
        <f>IF(O79="","","-")</f>
        <v/>
      </c>
      <c r="O79" s="77"/>
      <c r="P79" s="78"/>
      <c r="Q79" s="79"/>
      <c r="R79" s="80"/>
      <c r="S79" s="80"/>
      <c r="T79" s="68" t="str">
        <f>IF(Q79="","","-")</f>
        <v/>
      </c>
      <c r="U79" s="80"/>
      <c r="V79" s="80"/>
      <c r="W79" s="68" t="str">
        <f>IF(U79="","","-")</f>
        <v/>
      </c>
      <c r="X79" s="71"/>
      <c r="Y79" s="71"/>
      <c r="Z79" s="68" t="str">
        <f>IF(AA79="","","-")</f>
        <v/>
      </c>
      <c r="AA79" s="77"/>
      <c r="AB79" s="78"/>
      <c r="AC79" s="79"/>
      <c r="AD79" s="80"/>
      <c r="AE79" s="80"/>
      <c r="AF79" s="68" t="str">
        <f>IF(AC79="","","-")</f>
        <v/>
      </c>
      <c r="AG79" s="80"/>
      <c r="AH79" s="80"/>
      <c r="AI79" s="68" t="str">
        <f>IF(AG79="","","-")</f>
        <v/>
      </c>
      <c r="AJ79" s="71"/>
      <c r="AK79" s="71"/>
      <c r="AL79" s="68" t="str">
        <f>IF(AM79="","","-")</f>
        <v/>
      </c>
      <c r="AM79" s="77"/>
      <c r="AN79" s="78"/>
      <c r="AO79" s="79"/>
      <c r="AP79" s="80"/>
      <c r="AQ79" s="68" t="str">
        <f>IF(AO79="","","-")</f>
        <v/>
      </c>
      <c r="AR79" s="80"/>
      <c r="AS79" s="80"/>
      <c r="AT79" s="68" t="str">
        <f>IF(AR79="","","-")</f>
        <v/>
      </c>
      <c r="AU79" s="71"/>
      <c r="AV79" s="71"/>
      <c r="AW79" s="68" t="str">
        <f>IF(AX79="","","-")</f>
        <v/>
      </c>
      <c r="AX79" s="70"/>
    </row>
    <row r="80" spans="1:51" ht="24.75" customHeight="1" x14ac:dyDescent="0.15">
      <c r="A80" s="76" t="s">
        <v>356</v>
      </c>
      <c r="B80" s="76"/>
      <c r="C80" s="76"/>
      <c r="D80" s="76"/>
      <c r="E80" s="79" t="s">
        <v>557</v>
      </c>
      <c r="F80" s="80"/>
      <c r="G80" s="80"/>
      <c r="H80" s="68" t="str">
        <f>IF(E80="","","-")</f>
        <v>-</v>
      </c>
      <c r="I80" s="80"/>
      <c r="J80" s="80"/>
      <c r="K80" s="68" t="str">
        <f>IF(I80="","","-")</f>
        <v/>
      </c>
      <c r="L80" s="71">
        <v>183</v>
      </c>
      <c r="M80" s="71"/>
      <c r="N80" s="68" t="str">
        <f>IF(O80="","","-")</f>
        <v/>
      </c>
      <c r="O80" s="77"/>
      <c r="P80" s="78"/>
      <c r="Q80" s="79"/>
      <c r="R80" s="80"/>
      <c r="S80" s="80"/>
      <c r="T80" s="68" t="str">
        <f>IF(Q80="","","-")</f>
        <v/>
      </c>
      <c r="U80" s="80"/>
      <c r="V80" s="80"/>
      <c r="W80" s="68" t="str">
        <f>IF(U80="","","-")</f>
        <v/>
      </c>
      <c r="X80" s="71"/>
      <c r="Y80" s="71"/>
      <c r="Z80" s="68" t="str">
        <f>IF(AA80="","","-")</f>
        <v/>
      </c>
      <c r="AA80" s="77"/>
      <c r="AB80" s="78"/>
      <c r="AC80" s="79"/>
      <c r="AD80" s="80"/>
      <c r="AE80" s="80"/>
      <c r="AF80" s="68" t="str">
        <f>IF(AC80="","","-")</f>
        <v/>
      </c>
      <c r="AG80" s="80"/>
      <c r="AH80" s="80"/>
      <c r="AI80" s="68" t="str">
        <f>IF(AG80="","","-")</f>
        <v/>
      </c>
      <c r="AJ80" s="71"/>
      <c r="AK80" s="71"/>
      <c r="AL80" s="68" t="str">
        <f>IF(AM80="","","-")</f>
        <v/>
      </c>
      <c r="AM80" s="77"/>
      <c r="AN80" s="78"/>
      <c r="AO80" s="79"/>
      <c r="AP80" s="80"/>
      <c r="AQ80" s="68" t="str">
        <f>IF(AO80="","","-")</f>
        <v/>
      </c>
      <c r="AR80" s="80"/>
      <c r="AS80" s="80"/>
      <c r="AT80" s="68" t="str">
        <f>IF(AR80="","","-")</f>
        <v/>
      </c>
      <c r="AU80" s="71"/>
      <c r="AV80" s="71"/>
      <c r="AW80" s="68" t="str">
        <f>IF(AX80="","","-")</f>
        <v/>
      </c>
      <c r="AX80" s="70"/>
    </row>
    <row r="81" spans="1:50" ht="36" customHeight="1" x14ac:dyDescent="0.15">
      <c r="A81" s="87" t="s">
        <v>237</v>
      </c>
      <c r="B81" s="88"/>
      <c r="C81" s="88"/>
      <c r="D81" s="88"/>
      <c r="E81" s="88"/>
      <c r="F81" s="89"/>
      <c r="G81" s="55" t="s">
        <v>551</v>
      </c>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5"/>
    </row>
    <row r="82" spans="1:50" ht="29.25" customHeight="1" x14ac:dyDescent="0.15">
      <c r="A82" s="87"/>
      <c r="B82" s="88"/>
      <c r="C82" s="88"/>
      <c r="D82" s="88"/>
      <c r="E82" s="88"/>
      <c r="F82" s="89"/>
      <c r="G82" s="33"/>
      <c r="H82" s="34" t="s">
        <v>595</v>
      </c>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5"/>
    </row>
    <row r="83" spans="1:50" ht="29.25" customHeight="1" x14ac:dyDescent="0.15">
      <c r="A83" s="87"/>
      <c r="B83" s="88"/>
      <c r="C83" s="88"/>
      <c r="D83" s="88"/>
      <c r="E83" s="88"/>
      <c r="F83" s="89"/>
      <c r="G83" s="33"/>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5"/>
    </row>
    <row r="84" spans="1:50" ht="29.25" customHeight="1" x14ac:dyDescent="0.15">
      <c r="A84" s="87"/>
      <c r="B84" s="88"/>
      <c r="C84" s="88"/>
      <c r="D84" s="88"/>
      <c r="E84" s="88"/>
      <c r="F84" s="89"/>
      <c r="G84" s="33"/>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5"/>
    </row>
    <row r="85" spans="1:50" ht="29.25" customHeight="1" x14ac:dyDescent="0.15">
      <c r="A85" s="87"/>
      <c r="B85" s="88"/>
      <c r="C85" s="88"/>
      <c r="D85" s="88"/>
      <c r="E85" s="88"/>
      <c r="F85" s="89"/>
      <c r="G85" s="33"/>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5"/>
    </row>
    <row r="86" spans="1:50" ht="29.25" customHeight="1" x14ac:dyDescent="0.15">
      <c r="A86" s="87"/>
      <c r="B86" s="88"/>
      <c r="C86" s="88"/>
      <c r="D86" s="88"/>
      <c r="E86" s="88"/>
      <c r="F86" s="89"/>
      <c r="G86" s="33"/>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5"/>
    </row>
    <row r="87" spans="1:50" ht="29.25" customHeight="1" x14ac:dyDescent="0.15">
      <c r="A87" s="87"/>
      <c r="B87" s="88"/>
      <c r="C87" s="88"/>
      <c r="D87" s="88"/>
      <c r="E87" s="88"/>
      <c r="F87" s="89"/>
      <c r="G87" s="33"/>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5"/>
    </row>
    <row r="88" spans="1:50" ht="29.25" customHeight="1" x14ac:dyDescent="0.15">
      <c r="A88" s="87"/>
      <c r="B88" s="88"/>
      <c r="C88" s="88"/>
      <c r="D88" s="88"/>
      <c r="E88" s="88"/>
      <c r="F88" s="89"/>
      <c r="G88" s="33"/>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5"/>
    </row>
    <row r="89" spans="1:50" ht="29.25" customHeight="1" x14ac:dyDescent="0.15">
      <c r="A89" s="87"/>
      <c r="B89" s="88"/>
      <c r="C89" s="88"/>
      <c r="D89" s="88"/>
      <c r="E89" s="88"/>
      <c r="F89" s="89"/>
      <c r="G89" s="33"/>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5"/>
    </row>
    <row r="90" spans="1:50" ht="29.25" customHeight="1" x14ac:dyDescent="0.15">
      <c r="A90" s="87"/>
      <c r="B90" s="88"/>
      <c r="C90" s="88"/>
      <c r="D90" s="88"/>
      <c r="E90" s="88"/>
      <c r="F90" s="89"/>
      <c r="G90" s="33"/>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29.25" customHeight="1" x14ac:dyDescent="0.15">
      <c r="A91" s="87"/>
      <c r="B91" s="88"/>
      <c r="C91" s="88"/>
      <c r="D91" s="88"/>
      <c r="E91" s="88"/>
      <c r="F91" s="89"/>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9.25" customHeight="1" x14ac:dyDescent="0.15">
      <c r="A92" s="87"/>
      <c r="B92" s="88"/>
      <c r="C92" s="88"/>
      <c r="D92" s="88"/>
      <c r="E92" s="88"/>
      <c r="F92" s="89"/>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9.25" customHeight="1" x14ac:dyDescent="0.15">
      <c r="A93" s="87"/>
      <c r="B93" s="88"/>
      <c r="C93" s="88"/>
      <c r="D93" s="88"/>
      <c r="E93" s="88"/>
      <c r="F93" s="89"/>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9.25" customHeight="1" x14ac:dyDescent="0.15">
      <c r="A94" s="87"/>
      <c r="B94" s="88"/>
      <c r="C94" s="88"/>
      <c r="D94" s="88"/>
      <c r="E94" s="88"/>
      <c r="F94" s="89"/>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29.25" customHeight="1" x14ac:dyDescent="0.15">
      <c r="A95" s="87"/>
      <c r="B95" s="88"/>
      <c r="C95" s="88"/>
      <c r="D95" s="88"/>
      <c r="E95" s="88"/>
      <c r="F95" s="89"/>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29.25" customHeight="1" x14ac:dyDescent="0.15">
      <c r="A96" s="87"/>
      <c r="B96" s="88"/>
      <c r="C96" s="88"/>
      <c r="D96" s="88"/>
      <c r="E96" s="88"/>
      <c r="F96" s="89"/>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9.25" customHeight="1" x14ac:dyDescent="0.15">
      <c r="A97" s="87"/>
      <c r="B97" s="88"/>
      <c r="C97" s="88"/>
      <c r="D97" s="88"/>
      <c r="E97" s="88"/>
      <c r="F97" s="89"/>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9.25" customHeight="1" x14ac:dyDescent="0.15">
      <c r="A98" s="87"/>
      <c r="B98" s="88"/>
      <c r="C98" s="88"/>
      <c r="D98" s="88"/>
      <c r="E98" s="88"/>
      <c r="F98" s="89"/>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9.25" customHeight="1" x14ac:dyDescent="0.15">
      <c r="A99" s="87"/>
      <c r="B99" s="88"/>
      <c r="C99" s="88"/>
      <c r="D99" s="88"/>
      <c r="E99" s="88"/>
      <c r="F99" s="89"/>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9.25" customHeight="1" x14ac:dyDescent="0.15">
      <c r="A100" s="87"/>
      <c r="B100" s="88"/>
      <c r="C100" s="88"/>
      <c r="D100" s="88"/>
      <c r="E100" s="88"/>
      <c r="F100" s="89"/>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9.25" customHeight="1" x14ac:dyDescent="0.15">
      <c r="A101" s="87"/>
      <c r="B101" s="88"/>
      <c r="C101" s="88"/>
      <c r="D101" s="88"/>
      <c r="E101" s="88"/>
      <c r="F101" s="89"/>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9.25" customHeight="1" x14ac:dyDescent="0.15">
      <c r="A102" s="87"/>
      <c r="B102" s="88"/>
      <c r="C102" s="88"/>
      <c r="D102" s="88"/>
      <c r="E102" s="88"/>
      <c r="F102" s="89"/>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9.25" customHeight="1" x14ac:dyDescent="0.15">
      <c r="A103" s="87"/>
      <c r="B103" s="88"/>
      <c r="C103" s="88"/>
      <c r="D103" s="88"/>
      <c r="E103" s="88"/>
      <c r="F103" s="89"/>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9.25" customHeight="1" x14ac:dyDescent="0.15">
      <c r="A104" s="87"/>
      <c r="B104" s="88"/>
      <c r="C104" s="88"/>
      <c r="D104" s="88"/>
      <c r="E104" s="88"/>
      <c r="F104" s="89"/>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9.25" customHeight="1" x14ac:dyDescent="0.15">
      <c r="A105" s="87"/>
      <c r="B105" s="88"/>
      <c r="C105" s="88"/>
      <c r="D105" s="88"/>
      <c r="E105" s="88"/>
      <c r="F105" s="89"/>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9.25" customHeight="1" x14ac:dyDescent="0.15">
      <c r="A106" s="87"/>
      <c r="B106" s="88"/>
      <c r="C106" s="88"/>
      <c r="D106" s="88"/>
      <c r="E106" s="88"/>
      <c r="F106" s="89"/>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5.25" customHeight="1" x14ac:dyDescent="0.15">
      <c r="A107" s="87"/>
      <c r="B107" s="88"/>
      <c r="C107" s="88"/>
      <c r="D107" s="88"/>
      <c r="E107" s="88"/>
      <c r="F107" s="89"/>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5.25" customHeight="1" x14ac:dyDescent="0.15">
      <c r="A108" s="87"/>
      <c r="B108" s="88"/>
      <c r="C108" s="88"/>
      <c r="D108" s="88"/>
      <c r="E108" s="88"/>
      <c r="F108" s="89"/>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4.75" customHeight="1" x14ac:dyDescent="0.15">
      <c r="A109" s="87"/>
      <c r="B109" s="88"/>
      <c r="C109" s="88"/>
      <c r="D109" s="88"/>
      <c r="E109" s="88"/>
      <c r="F109" s="89"/>
      <c r="G109" s="33"/>
      <c r="H109" s="34"/>
      <c r="I109" s="34"/>
      <c r="J109" s="34"/>
      <c r="K109" s="34"/>
      <c r="L109" s="34"/>
      <c r="M109" s="34"/>
      <c r="N109" s="34"/>
      <c r="O109" s="34" t="s">
        <v>609</v>
      </c>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4.75" customHeight="1" x14ac:dyDescent="0.15">
      <c r="A110" s="87"/>
      <c r="B110" s="88"/>
      <c r="C110" s="88"/>
      <c r="D110" s="88"/>
      <c r="E110" s="88"/>
      <c r="F110" s="89"/>
      <c r="G110" s="33"/>
      <c r="H110" s="34"/>
      <c r="I110" s="34"/>
      <c r="J110" s="34"/>
      <c r="K110" s="34"/>
      <c r="L110" s="34"/>
      <c r="M110" s="34"/>
      <c r="N110" s="34"/>
      <c r="O110" s="34" t="s">
        <v>610</v>
      </c>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13.5" customHeight="1" x14ac:dyDescent="0.15">
      <c r="A111" s="87"/>
      <c r="B111" s="88"/>
      <c r="C111" s="88"/>
      <c r="D111" s="88"/>
      <c r="E111" s="88"/>
      <c r="F111" s="89"/>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13.5" customHeight="1" thickBot="1" x14ac:dyDescent="0.2">
      <c r="A112" s="87"/>
      <c r="B112" s="88"/>
      <c r="C112" s="88"/>
      <c r="D112" s="88"/>
      <c r="E112" s="88"/>
      <c r="F112" s="89"/>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24.75" customHeight="1" x14ac:dyDescent="0.15">
      <c r="A113" s="547" t="s">
        <v>239</v>
      </c>
      <c r="B113" s="548"/>
      <c r="C113" s="548"/>
      <c r="D113" s="548"/>
      <c r="E113" s="548"/>
      <c r="F113" s="549"/>
      <c r="G113" s="279" t="s">
        <v>596</v>
      </c>
      <c r="H113" s="280"/>
      <c r="I113" s="280"/>
      <c r="J113" s="280"/>
      <c r="K113" s="280"/>
      <c r="L113" s="280"/>
      <c r="M113" s="280"/>
      <c r="N113" s="280"/>
      <c r="O113" s="280"/>
      <c r="P113" s="280"/>
      <c r="Q113" s="280"/>
      <c r="R113" s="280"/>
      <c r="S113" s="280"/>
      <c r="T113" s="280"/>
      <c r="U113" s="280"/>
      <c r="V113" s="280"/>
      <c r="W113" s="280"/>
      <c r="X113" s="280"/>
      <c r="Y113" s="280"/>
      <c r="Z113" s="280"/>
      <c r="AA113" s="280"/>
      <c r="AB113" s="281"/>
      <c r="AC113" s="279" t="s">
        <v>614</v>
      </c>
      <c r="AD113" s="280"/>
      <c r="AE113" s="280"/>
      <c r="AF113" s="280"/>
      <c r="AG113" s="280"/>
      <c r="AH113" s="280"/>
      <c r="AI113" s="280"/>
      <c r="AJ113" s="280"/>
      <c r="AK113" s="280"/>
      <c r="AL113" s="280"/>
      <c r="AM113" s="280"/>
      <c r="AN113" s="280"/>
      <c r="AO113" s="280"/>
      <c r="AP113" s="280"/>
      <c r="AQ113" s="280"/>
      <c r="AR113" s="280"/>
      <c r="AS113" s="280"/>
      <c r="AT113" s="280"/>
      <c r="AU113" s="280"/>
      <c r="AV113" s="280"/>
      <c r="AW113" s="280"/>
      <c r="AX113" s="281"/>
    </row>
    <row r="114" spans="1:50" ht="24.75" customHeight="1" x14ac:dyDescent="0.15">
      <c r="A114" s="361"/>
      <c r="B114" s="550"/>
      <c r="C114" s="550"/>
      <c r="D114" s="550"/>
      <c r="E114" s="550"/>
      <c r="F114" s="551"/>
      <c r="G114" s="283" t="s">
        <v>16</v>
      </c>
      <c r="H114" s="284"/>
      <c r="I114" s="284"/>
      <c r="J114" s="284"/>
      <c r="K114" s="284"/>
      <c r="L114" s="285" t="s">
        <v>17</v>
      </c>
      <c r="M114" s="284"/>
      <c r="N114" s="284"/>
      <c r="O114" s="284"/>
      <c r="P114" s="284"/>
      <c r="Q114" s="284"/>
      <c r="R114" s="284"/>
      <c r="S114" s="284"/>
      <c r="T114" s="284"/>
      <c r="U114" s="284"/>
      <c r="V114" s="284"/>
      <c r="W114" s="284"/>
      <c r="X114" s="286"/>
      <c r="Y114" s="276" t="s">
        <v>18</v>
      </c>
      <c r="Z114" s="277"/>
      <c r="AA114" s="277"/>
      <c r="AB114" s="287"/>
      <c r="AC114" s="283" t="s">
        <v>16</v>
      </c>
      <c r="AD114" s="284"/>
      <c r="AE114" s="284"/>
      <c r="AF114" s="284"/>
      <c r="AG114" s="284"/>
      <c r="AH114" s="285" t="s">
        <v>17</v>
      </c>
      <c r="AI114" s="284"/>
      <c r="AJ114" s="284"/>
      <c r="AK114" s="284"/>
      <c r="AL114" s="284"/>
      <c r="AM114" s="284"/>
      <c r="AN114" s="284"/>
      <c r="AO114" s="284"/>
      <c r="AP114" s="284"/>
      <c r="AQ114" s="284"/>
      <c r="AR114" s="284"/>
      <c r="AS114" s="284"/>
      <c r="AT114" s="286"/>
      <c r="AU114" s="276" t="s">
        <v>18</v>
      </c>
      <c r="AV114" s="277"/>
      <c r="AW114" s="277"/>
      <c r="AX114" s="278"/>
    </row>
    <row r="115" spans="1:50" ht="24.75" customHeight="1" x14ac:dyDescent="0.15">
      <c r="A115" s="361"/>
      <c r="B115" s="550"/>
      <c r="C115" s="550"/>
      <c r="D115" s="550"/>
      <c r="E115" s="550"/>
      <c r="F115" s="551"/>
      <c r="G115" s="288" t="s">
        <v>597</v>
      </c>
      <c r="H115" s="289"/>
      <c r="I115" s="289"/>
      <c r="J115" s="289"/>
      <c r="K115" s="290"/>
      <c r="L115" s="291" t="s">
        <v>598</v>
      </c>
      <c r="M115" s="292"/>
      <c r="N115" s="292"/>
      <c r="O115" s="292"/>
      <c r="P115" s="292"/>
      <c r="Q115" s="292"/>
      <c r="R115" s="292"/>
      <c r="S115" s="292"/>
      <c r="T115" s="292"/>
      <c r="U115" s="292"/>
      <c r="V115" s="292"/>
      <c r="W115" s="292"/>
      <c r="X115" s="293"/>
      <c r="Y115" s="294">
        <v>4.5</v>
      </c>
      <c r="Z115" s="295"/>
      <c r="AA115" s="295"/>
      <c r="AB115" s="362"/>
      <c r="AC115" s="288" t="s">
        <v>601</v>
      </c>
      <c r="AD115" s="391"/>
      <c r="AE115" s="391"/>
      <c r="AF115" s="391"/>
      <c r="AG115" s="392"/>
      <c r="AH115" s="291" t="s">
        <v>602</v>
      </c>
      <c r="AI115" s="537"/>
      <c r="AJ115" s="537"/>
      <c r="AK115" s="537"/>
      <c r="AL115" s="537"/>
      <c r="AM115" s="537"/>
      <c r="AN115" s="537"/>
      <c r="AO115" s="537"/>
      <c r="AP115" s="537"/>
      <c r="AQ115" s="537"/>
      <c r="AR115" s="537"/>
      <c r="AS115" s="537"/>
      <c r="AT115" s="538"/>
      <c r="AU115" s="294">
        <v>1.8</v>
      </c>
      <c r="AV115" s="295"/>
      <c r="AW115" s="295"/>
      <c r="AX115" s="296"/>
    </row>
    <row r="116" spans="1:50" ht="28.35" customHeight="1" x14ac:dyDescent="0.15">
      <c r="A116" s="361"/>
      <c r="B116" s="550"/>
      <c r="C116" s="550"/>
      <c r="D116" s="550"/>
      <c r="E116" s="550"/>
      <c r="F116" s="551"/>
      <c r="G116" s="212" t="s">
        <v>597</v>
      </c>
      <c r="H116" s="213"/>
      <c r="I116" s="213"/>
      <c r="J116" s="213"/>
      <c r="K116" s="214"/>
      <c r="L116" s="246" t="s">
        <v>599</v>
      </c>
      <c r="M116" s="247"/>
      <c r="N116" s="247"/>
      <c r="O116" s="247"/>
      <c r="P116" s="247"/>
      <c r="Q116" s="247"/>
      <c r="R116" s="247"/>
      <c r="S116" s="247"/>
      <c r="T116" s="247"/>
      <c r="U116" s="247"/>
      <c r="V116" s="247"/>
      <c r="W116" s="247"/>
      <c r="X116" s="248"/>
      <c r="Y116" s="243">
        <v>2.5</v>
      </c>
      <c r="Z116" s="244"/>
      <c r="AA116" s="244"/>
      <c r="AB116" s="250"/>
      <c r="AC116" s="212"/>
      <c r="AD116" s="213"/>
      <c r="AE116" s="213"/>
      <c r="AF116" s="213"/>
      <c r="AG116" s="214"/>
      <c r="AH116" s="246"/>
      <c r="AI116" s="247"/>
      <c r="AJ116" s="247"/>
      <c r="AK116" s="247"/>
      <c r="AL116" s="247"/>
      <c r="AM116" s="247"/>
      <c r="AN116" s="247"/>
      <c r="AO116" s="247"/>
      <c r="AP116" s="247"/>
      <c r="AQ116" s="247"/>
      <c r="AR116" s="247"/>
      <c r="AS116" s="247"/>
      <c r="AT116" s="248"/>
      <c r="AU116" s="243"/>
      <c r="AV116" s="244"/>
      <c r="AW116" s="244"/>
      <c r="AX116" s="245"/>
    </row>
    <row r="117" spans="1:50" ht="28.35" customHeight="1" thickBot="1" x14ac:dyDescent="0.2">
      <c r="A117" s="361"/>
      <c r="B117" s="550"/>
      <c r="C117" s="550"/>
      <c r="D117" s="550"/>
      <c r="E117" s="550"/>
      <c r="F117" s="551"/>
      <c r="G117" s="254" t="s">
        <v>19</v>
      </c>
      <c r="H117" s="255"/>
      <c r="I117" s="255"/>
      <c r="J117" s="255"/>
      <c r="K117" s="255"/>
      <c r="L117" s="256"/>
      <c r="M117" s="257"/>
      <c r="N117" s="257"/>
      <c r="O117" s="257"/>
      <c r="P117" s="257"/>
      <c r="Q117" s="257"/>
      <c r="R117" s="257"/>
      <c r="S117" s="257"/>
      <c r="T117" s="257"/>
      <c r="U117" s="257"/>
      <c r="V117" s="257"/>
      <c r="W117" s="257"/>
      <c r="X117" s="258"/>
      <c r="Y117" s="259">
        <f>SUM(Y115:AB116)</f>
        <v>7</v>
      </c>
      <c r="Z117" s="260"/>
      <c r="AA117" s="260"/>
      <c r="AB117" s="261"/>
      <c r="AC117" s="254" t="s">
        <v>19</v>
      </c>
      <c r="AD117" s="255"/>
      <c r="AE117" s="255"/>
      <c r="AF117" s="255"/>
      <c r="AG117" s="255"/>
      <c r="AH117" s="256"/>
      <c r="AI117" s="257"/>
      <c r="AJ117" s="257"/>
      <c r="AK117" s="257"/>
      <c r="AL117" s="257"/>
      <c r="AM117" s="257"/>
      <c r="AN117" s="257"/>
      <c r="AO117" s="257"/>
      <c r="AP117" s="257"/>
      <c r="AQ117" s="257"/>
      <c r="AR117" s="257"/>
      <c r="AS117" s="257"/>
      <c r="AT117" s="258"/>
      <c r="AU117" s="259">
        <f>SUM(AU115:AX116)</f>
        <v>1.8</v>
      </c>
      <c r="AV117" s="260"/>
      <c r="AW117" s="260"/>
      <c r="AX117" s="262"/>
    </row>
    <row r="118" spans="1:50" ht="28.35" customHeight="1" x14ac:dyDescent="0.15">
      <c r="A118" s="361"/>
      <c r="B118" s="550"/>
      <c r="C118" s="550"/>
      <c r="D118" s="550"/>
      <c r="E118" s="550"/>
      <c r="F118" s="551"/>
      <c r="G118" s="279" t="s">
        <v>615</v>
      </c>
      <c r="H118" s="383"/>
      <c r="I118" s="383"/>
      <c r="J118" s="383"/>
      <c r="K118" s="383"/>
      <c r="L118" s="383"/>
      <c r="M118" s="383"/>
      <c r="N118" s="383"/>
      <c r="O118" s="383"/>
      <c r="P118" s="383"/>
      <c r="Q118" s="383"/>
      <c r="R118" s="383"/>
      <c r="S118" s="383"/>
      <c r="T118" s="383"/>
      <c r="U118" s="383"/>
      <c r="V118" s="383"/>
      <c r="W118" s="383"/>
      <c r="X118" s="383"/>
      <c r="Y118" s="383"/>
      <c r="Z118" s="383"/>
      <c r="AA118" s="383"/>
      <c r="AB118" s="384"/>
      <c r="AC118" s="279" t="s">
        <v>203</v>
      </c>
      <c r="AD118" s="280"/>
      <c r="AE118" s="280"/>
      <c r="AF118" s="280"/>
      <c r="AG118" s="280"/>
      <c r="AH118" s="280"/>
      <c r="AI118" s="280"/>
      <c r="AJ118" s="280"/>
      <c r="AK118" s="280"/>
      <c r="AL118" s="280"/>
      <c r="AM118" s="280"/>
      <c r="AN118" s="280"/>
      <c r="AO118" s="280"/>
      <c r="AP118" s="280"/>
      <c r="AQ118" s="280"/>
      <c r="AR118" s="280"/>
      <c r="AS118" s="280"/>
      <c r="AT118" s="280"/>
      <c r="AU118" s="280"/>
      <c r="AV118" s="280"/>
      <c r="AW118" s="280"/>
      <c r="AX118" s="282"/>
    </row>
    <row r="119" spans="1:50" ht="28.35" customHeight="1" x14ac:dyDescent="0.15">
      <c r="A119" s="361"/>
      <c r="B119" s="550"/>
      <c r="C119" s="550"/>
      <c r="D119" s="550"/>
      <c r="E119" s="550"/>
      <c r="F119" s="551"/>
      <c r="G119" s="283" t="s">
        <v>16</v>
      </c>
      <c r="H119" s="284"/>
      <c r="I119" s="284"/>
      <c r="J119" s="284"/>
      <c r="K119" s="284"/>
      <c r="L119" s="285" t="s">
        <v>17</v>
      </c>
      <c r="M119" s="284"/>
      <c r="N119" s="284"/>
      <c r="O119" s="284"/>
      <c r="P119" s="284"/>
      <c r="Q119" s="284"/>
      <c r="R119" s="284"/>
      <c r="S119" s="284"/>
      <c r="T119" s="284"/>
      <c r="U119" s="284"/>
      <c r="V119" s="284"/>
      <c r="W119" s="284"/>
      <c r="X119" s="286"/>
      <c r="Y119" s="276" t="s">
        <v>18</v>
      </c>
      <c r="Z119" s="277"/>
      <c r="AA119" s="277"/>
      <c r="AB119" s="287"/>
      <c r="AC119" s="283" t="s">
        <v>16</v>
      </c>
      <c r="AD119" s="284"/>
      <c r="AE119" s="284"/>
      <c r="AF119" s="284"/>
      <c r="AG119" s="284"/>
      <c r="AH119" s="285" t="s">
        <v>17</v>
      </c>
      <c r="AI119" s="284"/>
      <c r="AJ119" s="284"/>
      <c r="AK119" s="284"/>
      <c r="AL119" s="284"/>
      <c r="AM119" s="284"/>
      <c r="AN119" s="284"/>
      <c r="AO119" s="284"/>
      <c r="AP119" s="284"/>
      <c r="AQ119" s="284"/>
      <c r="AR119" s="284"/>
      <c r="AS119" s="284"/>
      <c r="AT119" s="286"/>
      <c r="AU119" s="276" t="s">
        <v>18</v>
      </c>
      <c r="AV119" s="277"/>
      <c r="AW119" s="277"/>
      <c r="AX119" s="278"/>
    </row>
    <row r="120" spans="1:50" ht="27.75" customHeight="1" x14ac:dyDescent="0.15">
      <c r="A120" s="361"/>
      <c r="B120" s="550"/>
      <c r="C120" s="550"/>
      <c r="D120" s="550"/>
      <c r="E120" s="550"/>
      <c r="F120" s="551"/>
      <c r="G120" s="288" t="s">
        <v>601</v>
      </c>
      <c r="H120" s="289"/>
      <c r="I120" s="289"/>
      <c r="J120" s="289"/>
      <c r="K120" s="290"/>
      <c r="L120" s="291" t="s">
        <v>608</v>
      </c>
      <c r="M120" s="292"/>
      <c r="N120" s="292"/>
      <c r="O120" s="292"/>
      <c r="P120" s="292"/>
      <c r="Q120" s="292"/>
      <c r="R120" s="292"/>
      <c r="S120" s="292"/>
      <c r="T120" s="292"/>
      <c r="U120" s="292"/>
      <c r="V120" s="292"/>
      <c r="W120" s="292"/>
      <c r="X120" s="293"/>
      <c r="Y120" s="294">
        <v>1.2</v>
      </c>
      <c r="Z120" s="295"/>
      <c r="AA120" s="295"/>
      <c r="AB120" s="362"/>
      <c r="AC120" s="288"/>
      <c r="AD120" s="289"/>
      <c r="AE120" s="289"/>
      <c r="AF120" s="289"/>
      <c r="AG120" s="290"/>
      <c r="AH120" s="291"/>
      <c r="AI120" s="292"/>
      <c r="AJ120" s="292"/>
      <c r="AK120" s="292"/>
      <c r="AL120" s="292"/>
      <c r="AM120" s="292"/>
      <c r="AN120" s="292"/>
      <c r="AO120" s="292"/>
      <c r="AP120" s="292"/>
      <c r="AQ120" s="292"/>
      <c r="AR120" s="292"/>
      <c r="AS120" s="292"/>
      <c r="AT120" s="293"/>
      <c r="AU120" s="294"/>
      <c r="AV120" s="295"/>
      <c r="AW120" s="295"/>
      <c r="AX120" s="296"/>
    </row>
    <row r="121" spans="1:50" ht="28.35" customHeight="1" x14ac:dyDescent="0.15">
      <c r="A121" s="361"/>
      <c r="B121" s="550"/>
      <c r="C121" s="550"/>
      <c r="D121" s="550"/>
      <c r="E121" s="550"/>
      <c r="F121" s="551"/>
      <c r="G121" s="254" t="s">
        <v>19</v>
      </c>
      <c r="H121" s="255"/>
      <c r="I121" s="255"/>
      <c r="J121" s="255"/>
      <c r="K121" s="255"/>
      <c r="L121" s="256"/>
      <c r="M121" s="257"/>
      <c r="N121" s="257"/>
      <c r="O121" s="257"/>
      <c r="P121" s="257"/>
      <c r="Q121" s="257"/>
      <c r="R121" s="257"/>
      <c r="S121" s="257"/>
      <c r="T121" s="257"/>
      <c r="U121" s="257"/>
      <c r="V121" s="257"/>
      <c r="W121" s="257"/>
      <c r="X121" s="258"/>
      <c r="Y121" s="259">
        <f>SUM(Y120:AB120)</f>
        <v>1.2</v>
      </c>
      <c r="Z121" s="260"/>
      <c r="AA121" s="260"/>
      <c r="AB121" s="261"/>
      <c r="AC121" s="254" t="s">
        <v>19</v>
      </c>
      <c r="AD121" s="255"/>
      <c r="AE121" s="255"/>
      <c r="AF121" s="255"/>
      <c r="AG121" s="255"/>
      <c r="AH121" s="256"/>
      <c r="AI121" s="257"/>
      <c r="AJ121" s="257"/>
      <c r="AK121" s="257"/>
      <c r="AL121" s="257"/>
      <c r="AM121" s="257"/>
      <c r="AN121" s="257"/>
      <c r="AO121" s="257"/>
      <c r="AP121" s="257"/>
      <c r="AQ121" s="257"/>
      <c r="AR121" s="257"/>
      <c r="AS121" s="257"/>
      <c r="AT121" s="258"/>
      <c r="AU121" s="259">
        <f>SUM(AU120:AX120)</f>
        <v>0</v>
      </c>
      <c r="AV121" s="260"/>
      <c r="AW121" s="260"/>
      <c r="AX121" s="262"/>
    </row>
    <row r="122" spans="1:50" ht="20.25" customHeight="1" x14ac:dyDescent="0.15">
      <c r="A122" s="4"/>
      <c r="B122" s="4"/>
      <c r="C122" s="4"/>
      <c r="D122" s="4"/>
      <c r="E122" s="4"/>
      <c r="F122" s="4"/>
      <c r="G122" s="7"/>
      <c r="H122" s="7"/>
      <c r="I122" s="7"/>
      <c r="J122" s="7"/>
      <c r="K122" s="7"/>
      <c r="L122" s="3"/>
      <c r="M122" s="7"/>
      <c r="N122" s="7"/>
      <c r="O122" s="7"/>
      <c r="P122" s="7"/>
      <c r="Q122" s="7"/>
      <c r="R122" s="7"/>
      <c r="S122" s="7"/>
      <c r="T122" s="7"/>
      <c r="U122" s="7"/>
      <c r="V122" s="7"/>
      <c r="W122" s="7"/>
      <c r="X122" s="7"/>
      <c r="Y122" s="8"/>
      <c r="Z122" s="8"/>
      <c r="AA122" s="8"/>
      <c r="AB122" s="8"/>
      <c r="AC122" s="7"/>
      <c r="AD122" s="7"/>
      <c r="AE122" s="7"/>
      <c r="AF122" s="7"/>
      <c r="AG122" s="7"/>
      <c r="AH122" s="3"/>
      <c r="AI122" s="7"/>
      <c r="AJ122" s="7"/>
      <c r="AK122" s="7"/>
      <c r="AL122" s="7"/>
      <c r="AM122" s="7"/>
      <c r="AN122" s="7"/>
      <c r="AO122" s="7"/>
      <c r="AP122" s="7"/>
      <c r="AQ122" s="7"/>
      <c r="AR122" s="7"/>
      <c r="AS122" s="7"/>
      <c r="AT122" s="7"/>
      <c r="AU122" s="8"/>
      <c r="AV122" s="8"/>
      <c r="AW122" s="8"/>
      <c r="AX122" s="8"/>
    </row>
    <row r="123" spans="1:50" ht="20.25" customHeight="1" x14ac:dyDescent="0.15"/>
    <row r="124" spans="1:50" ht="20.25" customHeight="1" x14ac:dyDescent="0.15">
      <c r="A124" s="9"/>
      <c r="B124" s="1" t="s">
        <v>26</v>
      </c>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row>
    <row r="125" spans="1:50" ht="20.25" customHeight="1" x14ac:dyDescent="0.15">
      <c r="A125" s="9"/>
      <c r="B125" s="36" t="s">
        <v>221</v>
      </c>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row>
    <row r="126" spans="1:50" ht="56.25" customHeight="1" x14ac:dyDescent="0.15">
      <c r="A126" s="211"/>
      <c r="B126" s="211"/>
      <c r="C126" s="211" t="s">
        <v>25</v>
      </c>
      <c r="D126" s="211"/>
      <c r="E126" s="211"/>
      <c r="F126" s="211"/>
      <c r="G126" s="211"/>
      <c r="H126" s="211"/>
      <c r="I126" s="211"/>
      <c r="J126" s="168" t="s">
        <v>185</v>
      </c>
      <c r="K126" s="76"/>
      <c r="L126" s="76"/>
      <c r="M126" s="76"/>
      <c r="N126" s="76"/>
      <c r="O126" s="76"/>
      <c r="P126" s="199" t="s">
        <v>174</v>
      </c>
      <c r="Q126" s="199"/>
      <c r="R126" s="199"/>
      <c r="S126" s="199"/>
      <c r="T126" s="199"/>
      <c r="U126" s="199"/>
      <c r="V126" s="199"/>
      <c r="W126" s="199"/>
      <c r="X126" s="199"/>
      <c r="Y126" s="209" t="s">
        <v>184</v>
      </c>
      <c r="Z126" s="210"/>
      <c r="AA126" s="210"/>
      <c r="AB126" s="210"/>
      <c r="AC126" s="168" t="s">
        <v>212</v>
      </c>
      <c r="AD126" s="168"/>
      <c r="AE126" s="168"/>
      <c r="AF126" s="168"/>
      <c r="AG126" s="168"/>
      <c r="AH126" s="209" t="s">
        <v>226</v>
      </c>
      <c r="AI126" s="211"/>
      <c r="AJ126" s="211"/>
      <c r="AK126" s="211"/>
      <c r="AL126" s="211" t="s">
        <v>20</v>
      </c>
      <c r="AM126" s="211"/>
      <c r="AN126" s="211"/>
      <c r="AO126" s="269"/>
      <c r="AP126" s="270" t="s">
        <v>186</v>
      </c>
      <c r="AQ126" s="270"/>
      <c r="AR126" s="270"/>
      <c r="AS126" s="270"/>
      <c r="AT126" s="270"/>
      <c r="AU126" s="270"/>
      <c r="AV126" s="270"/>
      <c r="AW126" s="270"/>
      <c r="AX126" s="270"/>
    </row>
    <row r="127" spans="1:50" ht="28.35" customHeight="1" x14ac:dyDescent="0.15">
      <c r="A127" s="249">
        <v>1</v>
      </c>
      <c r="B127" s="249">
        <v>1</v>
      </c>
      <c r="C127" s="263" t="s">
        <v>603</v>
      </c>
      <c r="D127" s="263"/>
      <c r="E127" s="263"/>
      <c r="F127" s="263"/>
      <c r="G127" s="263"/>
      <c r="H127" s="263"/>
      <c r="I127" s="263"/>
      <c r="J127" s="264">
        <v>2010001008709</v>
      </c>
      <c r="K127" s="265"/>
      <c r="L127" s="265"/>
      <c r="M127" s="265"/>
      <c r="N127" s="265"/>
      <c r="O127" s="265"/>
      <c r="P127" s="186" t="s">
        <v>598</v>
      </c>
      <c r="Q127" s="186"/>
      <c r="R127" s="186"/>
      <c r="S127" s="186"/>
      <c r="T127" s="186"/>
      <c r="U127" s="186"/>
      <c r="V127" s="186"/>
      <c r="W127" s="186"/>
      <c r="X127" s="186"/>
      <c r="Y127" s="187">
        <v>4.5049999999999999</v>
      </c>
      <c r="Z127" s="188"/>
      <c r="AA127" s="188"/>
      <c r="AB127" s="189"/>
      <c r="AC127" s="191" t="s">
        <v>223</v>
      </c>
      <c r="AD127" s="192"/>
      <c r="AE127" s="192"/>
      <c r="AF127" s="192"/>
      <c r="AG127" s="192"/>
      <c r="AH127" s="266">
        <v>2</v>
      </c>
      <c r="AI127" s="267"/>
      <c r="AJ127" s="267"/>
      <c r="AK127" s="267"/>
      <c r="AL127" s="193">
        <v>98.5</v>
      </c>
      <c r="AM127" s="194"/>
      <c r="AN127" s="194"/>
      <c r="AO127" s="195"/>
      <c r="AP127" s="190" t="s">
        <v>604</v>
      </c>
      <c r="AQ127" s="190"/>
      <c r="AR127" s="190"/>
      <c r="AS127" s="190"/>
      <c r="AT127" s="190"/>
      <c r="AU127" s="190"/>
      <c r="AV127" s="190"/>
      <c r="AW127" s="190"/>
      <c r="AX127" s="190"/>
    </row>
    <row r="128" spans="1:50" ht="28.35" customHeight="1" x14ac:dyDescent="0.15">
      <c r="A128" s="249">
        <v>2</v>
      </c>
      <c r="B128" s="249">
        <v>1</v>
      </c>
      <c r="C128" s="263" t="s">
        <v>605</v>
      </c>
      <c r="D128" s="263"/>
      <c r="E128" s="263"/>
      <c r="F128" s="263"/>
      <c r="G128" s="263"/>
      <c r="H128" s="263"/>
      <c r="I128" s="263"/>
      <c r="J128" s="264">
        <v>2010001008709</v>
      </c>
      <c r="K128" s="265"/>
      <c r="L128" s="265"/>
      <c r="M128" s="265"/>
      <c r="N128" s="265"/>
      <c r="O128" s="265"/>
      <c r="P128" s="186" t="s">
        <v>599</v>
      </c>
      <c r="Q128" s="186"/>
      <c r="R128" s="186"/>
      <c r="S128" s="186"/>
      <c r="T128" s="186"/>
      <c r="U128" s="186"/>
      <c r="V128" s="186"/>
      <c r="W128" s="186"/>
      <c r="X128" s="186"/>
      <c r="Y128" s="187">
        <v>2.4999699999999998</v>
      </c>
      <c r="Z128" s="188"/>
      <c r="AA128" s="188"/>
      <c r="AB128" s="189"/>
      <c r="AC128" s="191" t="s">
        <v>233</v>
      </c>
      <c r="AD128" s="192"/>
      <c r="AE128" s="192"/>
      <c r="AF128" s="192"/>
      <c r="AG128" s="192"/>
      <c r="AH128" s="266" t="s">
        <v>558</v>
      </c>
      <c r="AI128" s="267"/>
      <c r="AJ128" s="267"/>
      <c r="AK128" s="267"/>
      <c r="AL128" s="193" t="s">
        <v>558</v>
      </c>
      <c r="AM128" s="194"/>
      <c r="AN128" s="194"/>
      <c r="AO128" s="195"/>
      <c r="AP128" s="190" t="s">
        <v>604</v>
      </c>
      <c r="AQ128" s="190"/>
      <c r="AR128" s="190"/>
      <c r="AS128" s="190"/>
      <c r="AT128" s="190"/>
      <c r="AU128" s="190"/>
      <c r="AV128" s="190"/>
      <c r="AW128" s="190"/>
      <c r="AX128" s="190"/>
    </row>
    <row r="129" spans="1:50" ht="20.25" customHeight="1" x14ac:dyDescent="0.15">
      <c r="A129" s="41"/>
      <c r="B129" s="41"/>
      <c r="C129" s="41"/>
      <c r="D129" s="41"/>
      <c r="E129" s="41"/>
      <c r="F129" s="41"/>
      <c r="G129" s="41"/>
      <c r="H129" s="41"/>
      <c r="I129" s="41"/>
      <c r="J129" s="42"/>
      <c r="K129" s="42"/>
      <c r="L129" s="42"/>
      <c r="M129" s="42"/>
      <c r="N129" s="42"/>
      <c r="O129" s="42"/>
      <c r="P129" s="43"/>
      <c r="Q129" s="43"/>
      <c r="R129" s="43"/>
      <c r="S129" s="43"/>
      <c r="T129" s="43"/>
      <c r="U129" s="43"/>
      <c r="V129" s="43"/>
      <c r="W129" s="43"/>
      <c r="X129" s="43"/>
      <c r="Y129" s="44"/>
      <c r="Z129" s="44"/>
      <c r="AA129" s="44"/>
      <c r="AB129" s="44"/>
      <c r="AC129" s="44"/>
      <c r="AD129" s="44"/>
      <c r="AE129" s="44"/>
      <c r="AF129" s="44"/>
      <c r="AG129" s="44"/>
      <c r="AH129" s="44"/>
      <c r="AI129" s="44"/>
      <c r="AJ129" s="44"/>
      <c r="AK129" s="44"/>
      <c r="AL129" s="44"/>
      <c r="AM129" s="44"/>
      <c r="AN129" s="44"/>
      <c r="AO129" s="44"/>
      <c r="AP129" s="43"/>
      <c r="AQ129" s="43"/>
      <c r="AR129" s="43"/>
      <c r="AS129" s="43"/>
      <c r="AT129" s="43"/>
      <c r="AU129" s="43"/>
      <c r="AV129" s="43"/>
      <c r="AW129" s="43"/>
      <c r="AX129" s="43"/>
    </row>
    <row r="130" spans="1:50" ht="20.25" customHeight="1" x14ac:dyDescent="0.15">
      <c r="A130" s="41"/>
      <c r="B130" s="45" t="s">
        <v>168</v>
      </c>
      <c r="C130" s="41"/>
      <c r="D130" s="41"/>
      <c r="E130" s="41"/>
      <c r="F130" s="41"/>
      <c r="G130" s="41"/>
      <c r="H130" s="41"/>
      <c r="I130" s="41"/>
      <c r="J130" s="41"/>
      <c r="K130" s="41"/>
      <c r="L130" s="41"/>
      <c r="M130" s="41"/>
      <c r="N130" s="41"/>
      <c r="O130" s="41"/>
      <c r="P130" s="46"/>
      <c r="Q130" s="46"/>
      <c r="R130" s="46"/>
      <c r="S130" s="46"/>
      <c r="T130" s="46"/>
      <c r="U130" s="46"/>
      <c r="V130" s="46"/>
      <c r="W130" s="46"/>
      <c r="X130" s="46"/>
      <c r="Y130" s="47"/>
      <c r="Z130" s="47"/>
      <c r="AA130" s="47"/>
      <c r="AB130" s="47"/>
      <c r="AC130" s="47"/>
      <c r="AD130" s="47"/>
      <c r="AE130" s="47"/>
      <c r="AF130" s="47"/>
      <c r="AG130" s="47"/>
      <c r="AH130" s="47"/>
      <c r="AI130" s="47"/>
      <c r="AJ130" s="47"/>
      <c r="AK130" s="47"/>
      <c r="AL130" s="47"/>
      <c r="AM130" s="47"/>
      <c r="AN130" s="47"/>
      <c r="AO130" s="47"/>
      <c r="AP130" s="46"/>
      <c r="AQ130" s="46"/>
      <c r="AR130" s="46"/>
      <c r="AS130" s="46"/>
      <c r="AT130" s="46"/>
      <c r="AU130" s="46"/>
      <c r="AV130" s="46"/>
      <c r="AW130" s="46"/>
      <c r="AX130" s="46"/>
    </row>
    <row r="131" spans="1:50" ht="56.25" customHeight="1" x14ac:dyDescent="0.15">
      <c r="A131" s="211"/>
      <c r="B131" s="211"/>
      <c r="C131" s="211" t="s">
        <v>25</v>
      </c>
      <c r="D131" s="211"/>
      <c r="E131" s="211"/>
      <c r="F131" s="211"/>
      <c r="G131" s="211"/>
      <c r="H131" s="211"/>
      <c r="I131" s="211"/>
      <c r="J131" s="168" t="s">
        <v>185</v>
      </c>
      <c r="K131" s="76"/>
      <c r="L131" s="76"/>
      <c r="M131" s="76"/>
      <c r="N131" s="76"/>
      <c r="O131" s="76"/>
      <c r="P131" s="199" t="s">
        <v>174</v>
      </c>
      <c r="Q131" s="199"/>
      <c r="R131" s="199"/>
      <c r="S131" s="199"/>
      <c r="T131" s="199"/>
      <c r="U131" s="199"/>
      <c r="V131" s="199"/>
      <c r="W131" s="199"/>
      <c r="X131" s="199"/>
      <c r="Y131" s="209" t="s">
        <v>184</v>
      </c>
      <c r="Z131" s="210"/>
      <c r="AA131" s="210"/>
      <c r="AB131" s="210"/>
      <c r="AC131" s="168" t="s">
        <v>212</v>
      </c>
      <c r="AD131" s="168"/>
      <c r="AE131" s="168"/>
      <c r="AF131" s="168"/>
      <c r="AG131" s="168"/>
      <c r="AH131" s="209" t="s">
        <v>226</v>
      </c>
      <c r="AI131" s="211"/>
      <c r="AJ131" s="211"/>
      <c r="AK131" s="211"/>
      <c r="AL131" s="211" t="s">
        <v>20</v>
      </c>
      <c r="AM131" s="211"/>
      <c r="AN131" s="211"/>
      <c r="AO131" s="269"/>
      <c r="AP131" s="270" t="s">
        <v>186</v>
      </c>
      <c r="AQ131" s="270"/>
      <c r="AR131" s="270"/>
      <c r="AS131" s="270"/>
      <c r="AT131" s="270"/>
      <c r="AU131" s="270"/>
      <c r="AV131" s="270"/>
      <c r="AW131" s="270"/>
      <c r="AX131" s="270"/>
    </row>
    <row r="132" spans="1:50" ht="28.35" customHeight="1" x14ac:dyDescent="0.15">
      <c r="A132" s="249">
        <v>1</v>
      </c>
      <c r="B132" s="249">
        <v>1</v>
      </c>
      <c r="C132" s="263" t="s">
        <v>606</v>
      </c>
      <c r="D132" s="263"/>
      <c r="E132" s="263"/>
      <c r="F132" s="263"/>
      <c r="G132" s="263"/>
      <c r="H132" s="263"/>
      <c r="I132" s="263"/>
      <c r="J132" s="264">
        <v>2010401015610</v>
      </c>
      <c r="K132" s="265"/>
      <c r="L132" s="265"/>
      <c r="M132" s="265"/>
      <c r="N132" s="265"/>
      <c r="O132" s="265"/>
      <c r="P132" s="186" t="s">
        <v>600</v>
      </c>
      <c r="Q132" s="186"/>
      <c r="R132" s="186"/>
      <c r="S132" s="186"/>
      <c r="T132" s="186"/>
      <c r="U132" s="186"/>
      <c r="V132" s="186"/>
      <c r="W132" s="186"/>
      <c r="X132" s="186"/>
      <c r="Y132" s="187">
        <v>0.54497300000000004</v>
      </c>
      <c r="Z132" s="188"/>
      <c r="AA132" s="188"/>
      <c r="AB132" s="189"/>
      <c r="AC132" s="191" t="s">
        <v>233</v>
      </c>
      <c r="AD132" s="192"/>
      <c r="AE132" s="192"/>
      <c r="AF132" s="192"/>
      <c r="AG132" s="192"/>
      <c r="AH132" s="266" t="s">
        <v>558</v>
      </c>
      <c r="AI132" s="267"/>
      <c r="AJ132" s="267"/>
      <c r="AK132" s="267"/>
      <c r="AL132" s="193" t="s">
        <v>558</v>
      </c>
      <c r="AM132" s="194"/>
      <c r="AN132" s="194"/>
      <c r="AO132" s="195"/>
      <c r="AP132" s="190" t="s">
        <v>604</v>
      </c>
      <c r="AQ132" s="190"/>
      <c r="AR132" s="190"/>
      <c r="AS132" s="190"/>
      <c r="AT132" s="190"/>
      <c r="AU132" s="190"/>
      <c r="AV132" s="190"/>
      <c r="AW132" s="190"/>
      <c r="AX132" s="190"/>
    </row>
    <row r="133" spans="1:50" ht="52.5" customHeight="1" x14ac:dyDescent="0.15">
      <c r="A133" s="249">
        <v>2</v>
      </c>
      <c r="B133" s="249">
        <v>1</v>
      </c>
      <c r="C133" s="263" t="s">
        <v>605</v>
      </c>
      <c r="D133" s="263"/>
      <c r="E133" s="263"/>
      <c r="F133" s="263"/>
      <c r="G133" s="263"/>
      <c r="H133" s="263"/>
      <c r="I133" s="263"/>
      <c r="J133" s="264">
        <v>2010401015610</v>
      </c>
      <c r="K133" s="265"/>
      <c r="L133" s="265"/>
      <c r="M133" s="265"/>
      <c r="N133" s="265"/>
      <c r="O133" s="265"/>
      <c r="P133" s="186" t="s">
        <v>605</v>
      </c>
      <c r="Q133" s="186"/>
      <c r="R133" s="186"/>
      <c r="S133" s="186"/>
      <c r="T133" s="186"/>
      <c r="U133" s="186"/>
      <c r="V133" s="186"/>
      <c r="W133" s="186"/>
      <c r="X133" s="186"/>
      <c r="Y133" s="187">
        <v>1.2188000000000001</v>
      </c>
      <c r="Z133" s="188"/>
      <c r="AA133" s="188"/>
      <c r="AB133" s="189"/>
      <c r="AC133" s="191" t="s">
        <v>233</v>
      </c>
      <c r="AD133" s="192"/>
      <c r="AE133" s="192"/>
      <c r="AF133" s="192"/>
      <c r="AG133" s="192"/>
      <c r="AH133" s="266" t="s">
        <v>558</v>
      </c>
      <c r="AI133" s="267"/>
      <c r="AJ133" s="267"/>
      <c r="AK133" s="267"/>
      <c r="AL133" s="193" t="s">
        <v>558</v>
      </c>
      <c r="AM133" s="194"/>
      <c r="AN133" s="194"/>
      <c r="AO133" s="195"/>
      <c r="AP133" s="190" t="s">
        <v>604</v>
      </c>
      <c r="AQ133" s="190"/>
      <c r="AR133" s="190"/>
      <c r="AS133" s="190"/>
      <c r="AT133" s="190"/>
      <c r="AU133" s="190"/>
      <c r="AV133" s="190"/>
      <c r="AW133" s="190"/>
      <c r="AX133" s="190"/>
    </row>
    <row r="134" spans="1:50" ht="52.5" customHeight="1" x14ac:dyDescent="0.15">
      <c r="A134" s="249">
        <v>3</v>
      </c>
      <c r="B134" s="249">
        <v>1</v>
      </c>
      <c r="C134" s="263" t="s">
        <v>605</v>
      </c>
      <c r="D134" s="263"/>
      <c r="E134" s="263"/>
      <c r="F134" s="263"/>
      <c r="G134" s="263"/>
      <c r="H134" s="263"/>
      <c r="I134" s="263"/>
      <c r="J134" s="264">
        <v>2010401015610</v>
      </c>
      <c r="K134" s="265"/>
      <c r="L134" s="265"/>
      <c r="M134" s="265"/>
      <c r="N134" s="265"/>
      <c r="O134" s="265"/>
      <c r="P134" s="186" t="s">
        <v>605</v>
      </c>
      <c r="Q134" s="186"/>
      <c r="R134" s="186"/>
      <c r="S134" s="186"/>
      <c r="T134" s="186"/>
      <c r="U134" s="186"/>
      <c r="V134" s="186"/>
      <c r="W134" s="186"/>
      <c r="X134" s="186"/>
      <c r="Y134" s="187">
        <v>6.2480000000000001E-2</v>
      </c>
      <c r="Z134" s="188"/>
      <c r="AA134" s="188"/>
      <c r="AB134" s="189"/>
      <c r="AC134" s="191" t="s">
        <v>233</v>
      </c>
      <c r="AD134" s="192"/>
      <c r="AE134" s="192"/>
      <c r="AF134" s="192"/>
      <c r="AG134" s="192"/>
      <c r="AH134" s="266" t="s">
        <v>558</v>
      </c>
      <c r="AI134" s="267"/>
      <c r="AJ134" s="267"/>
      <c r="AK134" s="267"/>
      <c r="AL134" s="193" t="s">
        <v>558</v>
      </c>
      <c r="AM134" s="194"/>
      <c r="AN134" s="194"/>
      <c r="AO134" s="195"/>
      <c r="AP134" s="190" t="s">
        <v>558</v>
      </c>
      <c r="AQ134" s="190"/>
      <c r="AR134" s="190"/>
      <c r="AS134" s="190"/>
      <c r="AT134" s="190"/>
      <c r="AU134" s="190"/>
      <c r="AV134" s="190"/>
      <c r="AW134" s="190"/>
      <c r="AX134" s="190"/>
    </row>
    <row r="135" spans="1:50" ht="20.25" customHeight="1" x14ac:dyDescent="0.15">
      <c r="A135" s="48"/>
      <c r="B135" s="48"/>
      <c r="C135" s="48"/>
      <c r="D135" s="48"/>
      <c r="E135" s="48"/>
      <c r="F135" s="48"/>
      <c r="G135" s="48"/>
      <c r="H135" s="48"/>
      <c r="I135" s="48"/>
      <c r="J135" s="48"/>
      <c r="K135" s="48"/>
      <c r="L135" s="48"/>
      <c r="M135" s="48"/>
      <c r="N135" s="48"/>
      <c r="O135" s="48"/>
      <c r="P135" s="49"/>
      <c r="Q135" s="49"/>
      <c r="R135" s="49"/>
      <c r="S135" s="49"/>
      <c r="T135" s="49"/>
      <c r="U135" s="49"/>
      <c r="V135" s="49"/>
      <c r="W135" s="49"/>
      <c r="X135" s="49"/>
      <c r="Y135" s="50"/>
      <c r="Z135" s="50"/>
      <c r="AA135" s="50"/>
      <c r="AB135" s="50"/>
      <c r="AC135" s="50"/>
      <c r="AD135" s="50"/>
      <c r="AE135" s="50"/>
      <c r="AF135" s="50"/>
      <c r="AG135" s="50"/>
      <c r="AH135" s="50"/>
      <c r="AI135" s="50"/>
      <c r="AJ135" s="50"/>
      <c r="AK135" s="50"/>
      <c r="AL135" s="50"/>
      <c r="AM135" s="50"/>
      <c r="AN135" s="50"/>
      <c r="AO135" s="50"/>
      <c r="AP135" s="49"/>
      <c r="AQ135" s="49"/>
      <c r="AR135" s="49"/>
      <c r="AS135" s="49"/>
      <c r="AT135" s="49"/>
      <c r="AU135" s="49"/>
      <c r="AV135" s="49"/>
      <c r="AW135" s="49"/>
      <c r="AX135" s="49"/>
    </row>
    <row r="136" spans="1:50" ht="20.25" customHeight="1" x14ac:dyDescent="0.15">
      <c r="A136" s="41"/>
      <c r="B136" s="45" t="s">
        <v>204</v>
      </c>
      <c r="C136" s="41"/>
      <c r="D136" s="41"/>
      <c r="E136" s="41"/>
      <c r="F136" s="41"/>
      <c r="G136" s="41"/>
      <c r="H136" s="41"/>
      <c r="I136" s="41"/>
      <c r="J136" s="41"/>
      <c r="K136" s="41"/>
      <c r="L136" s="41"/>
      <c r="M136" s="41"/>
      <c r="N136" s="41"/>
      <c r="O136" s="41"/>
      <c r="P136" s="46"/>
      <c r="Q136" s="46"/>
      <c r="R136" s="46"/>
      <c r="S136" s="46"/>
      <c r="T136" s="46"/>
      <c r="U136" s="46"/>
      <c r="V136" s="46"/>
      <c r="W136" s="46"/>
      <c r="X136" s="46"/>
      <c r="Y136" s="47"/>
      <c r="Z136" s="47"/>
      <c r="AA136" s="47"/>
      <c r="AB136" s="47"/>
      <c r="AC136" s="47"/>
      <c r="AD136" s="47"/>
      <c r="AE136" s="47"/>
      <c r="AF136" s="47"/>
      <c r="AG136" s="47"/>
      <c r="AH136" s="47"/>
      <c r="AI136" s="47"/>
      <c r="AJ136" s="47"/>
      <c r="AK136" s="47"/>
      <c r="AL136" s="47"/>
      <c r="AM136" s="47"/>
      <c r="AN136" s="47"/>
      <c r="AO136" s="47"/>
      <c r="AP136" s="46"/>
      <c r="AQ136" s="46"/>
      <c r="AR136" s="46"/>
      <c r="AS136" s="46"/>
      <c r="AT136" s="46"/>
      <c r="AU136" s="46"/>
      <c r="AV136" s="46"/>
      <c r="AW136" s="46"/>
      <c r="AX136" s="46"/>
    </row>
    <row r="137" spans="1:50" ht="56.25" customHeight="1" x14ac:dyDescent="0.15">
      <c r="A137" s="211"/>
      <c r="B137" s="211"/>
      <c r="C137" s="211" t="s">
        <v>25</v>
      </c>
      <c r="D137" s="211"/>
      <c r="E137" s="211"/>
      <c r="F137" s="211"/>
      <c r="G137" s="211"/>
      <c r="H137" s="211"/>
      <c r="I137" s="211"/>
      <c r="J137" s="168" t="s">
        <v>185</v>
      </c>
      <c r="K137" s="76"/>
      <c r="L137" s="76"/>
      <c r="M137" s="76"/>
      <c r="N137" s="76"/>
      <c r="O137" s="76"/>
      <c r="P137" s="199" t="s">
        <v>174</v>
      </c>
      <c r="Q137" s="199"/>
      <c r="R137" s="199"/>
      <c r="S137" s="199"/>
      <c r="T137" s="199"/>
      <c r="U137" s="199"/>
      <c r="V137" s="199"/>
      <c r="W137" s="199"/>
      <c r="X137" s="199"/>
      <c r="Y137" s="209" t="s">
        <v>184</v>
      </c>
      <c r="Z137" s="210"/>
      <c r="AA137" s="210"/>
      <c r="AB137" s="210"/>
      <c r="AC137" s="168" t="s">
        <v>212</v>
      </c>
      <c r="AD137" s="168"/>
      <c r="AE137" s="168"/>
      <c r="AF137" s="168"/>
      <c r="AG137" s="168"/>
      <c r="AH137" s="209" t="s">
        <v>226</v>
      </c>
      <c r="AI137" s="211"/>
      <c r="AJ137" s="211"/>
      <c r="AK137" s="211"/>
      <c r="AL137" s="211" t="s">
        <v>20</v>
      </c>
      <c r="AM137" s="211"/>
      <c r="AN137" s="211"/>
      <c r="AO137" s="269"/>
      <c r="AP137" s="270" t="s">
        <v>186</v>
      </c>
      <c r="AQ137" s="270"/>
      <c r="AR137" s="270"/>
      <c r="AS137" s="270"/>
      <c r="AT137" s="270"/>
      <c r="AU137" s="270"/>
      <c r="AV137" s="270"/>
      <c r="AW137" s="270"/>
      <c r="AX137" s="270"/>
    </row>
    <row r="138" spans="1:50" ht="35.25" customHeight="1" x14ac:dyDescent="0.15">
      <c r="A138" s="249">
        <v>1</v>
      </c>
      <c r="B138" s="249">
        <v>1</v>
      </c>
      <c r="C138" s="268" t="s">
        <v>616</v>
      </c>
      <c r="D138" s="263"/>
      <c r="E138" s="263"/>
      <c r="F138" s="263"/>
      <c r="G138" s="263"/>
      <c r="H138" s="263"/>
      <c r="I138" s="263"/>
      <c r="J138" s="264">
        <v>6040001036406</v>
      </c>
      <c r="K138" s="265"/>
      <c r="L138" s="265"/>
      <c r="M138" s="265"/>
      <c r="N138" s="265"/>
      <c r="O138" s="265"/>
      <c r="P138" s="186" t="s">
        <v>608</v>
      </c>
      <c r="Q138" s="186"/>
      <c r="R138" s="186"/>
      <c r="S138" s="186"/>
      <c r="T138" s="186"/>
      <c r="U138" s="186"/>
      <c r="V138" s="186"/>
      <c r="W138" s="186"/>
      <c r="X138" s="186"/>
      <c r="Y138" s="187">
        <v>1.0780000000000001</v>
      </c>
      <c r="Z138" s="188"/>
      <c r="AA138" s="188"/>
      <c r="AB138" s="189"/>
      <c r="AC138" s="191" t="s">
        <v>233</v>
      </c>
      <c r="AD138" s="192"/>
      <c r="AE138" s="192"/>
      <c r="AF138" s="192"/>
      <c r="AG138" s="192"/>
      <c r="AH138" s="266" t="s">
        <v>558</v>
      </c>
      <c r="AI138" s="267"/>
      <c r="AJ138" s="267"/>
      <c r="AK138" s="267"/>
      <c r="AL138" s="193" t="s">
        <v>558</v>
      </c>
      <c r="AM138" s="194"/>
      <c r="AN138" s="194"/>
      <c r="AO138" s="195"/>
      <c r="AP138" s="190" t="s">
        <v>558</v>
      </c>
      <c r="AQ138" s="190"/>
      <c r="AR138" s="190"/>
      <c r="AS138" s="190"/>
      <c r="AT138" s="190"/>
      <c r="AU138" s="190"/>
      <c r="AV138" s="190"/>
      <c r="AW138" s="190"/>
      <c r="AX138" s="190"/>
    </row>
    <row r="139" spans="1:50" ht="30" customHeight="1" x14ac:dyDescent="0.15">
      <c r="A139" s="249">
        <v>2</v>
      </c>
      <c r="B139" s="249">
        <v>1</v>
      </c>
      <c r="C139" s="263" t="s">
        <v>607</v>
      </c>
      <c r="D139" s="263"/>
      <c r="E139" s="263"/>
      <c r="F139" s="263"/>
      <c r="G139" s="263"/>
      <c r="H139" s="263"/>
      <c r="I139" s="263"/>
      <c r="J139" s="264">
        <v>6040001036406</v>
      </c>
      <c r="K139" s="265"/>
      <c r="L139" s="265"/>
      <c r="M139" s="265"/>
      <c r="N139" s="265"/>
      <c r="O139" s="265"/>
      <c r="P139" s="186" t="s">
        <v>607</v>
      </c>
      <c r="Q139" s="186"/>
      <c r="R139" s="186"/>
      <c r="S139" s="186"/>
      <c r="T139" s="186"/>
      <c r="U139" s="186"/>
      <c r="V139" s="186"/>
      <c r="W139" s="186"/>
      <c r="X139" s="186"/>
      <c r="Y139" s="187">
        <v>0.16500000000000001</v>
      </c>
      <c r="Z139" s="188"/>
      <c r="AA139" s="188"/>
      <c r="AB139" s="189"/>
      <c r="AC139" s="191" t="s">
        <v>233</v>
      </c>
      <c r="AD139" s="192"/>
      <c r="AE139" s="192"/>
      <c r="AF139" s="192"/>
      <c r="AG139" s="192"/>
      <c r="AH139" s="266" t="s">
        <v>558</v>
      </c>
      <c r="AI139" s="267"/>
      <c r="AJ139" s="267"/>
      <c r="AK139" s="267"/>
      <c r="AL139" s="193" t="s">
        <v>558</v>
      </c>
      <c r="AM139" s="194"/>
      <c r="AN139" s="194"/>
      <c r="AO139" s="195"/>
      <c r="AP139" s="190" t="s">
        <v>558</v>
      </c>
      <c r="AQ139" s="190"/>
      <c r="AR139" s="190"/>
      <c r="AS139" s="190"/>
      <c r="AT139" s="190"/>
      <c r="AU139" s="190"/>
      <c r="AV139" s="190"/>
      <c r="AW139" s="190"/>
      <c r="AX139" s="190"/>
    </row>
    <row r="140" spans="1:50" ht="20.25" customHeight="1" x14ac:dyDescent="0.15">
      <c r="A140" s="48"/>
      <c r="B140" s="48"/>
      <c r="C140" s="48"/>
      <c r="D140" s="48"/>
      <c r="E140" s="48"/>
      <c r="F140" s="48"/>
      <c r="G140" s="48"/>
      <c r="H140" s="48"/>
      <c r="I140" s="48"/>
      <c r="J140" s="48"/>
      <c r="K140" s="48"/>
      <c r="L140" s="48"/>
      <c r="M140" s="48"/>
      <c r="N140" s="48"/>
      <c r="O140" s="48"/>
      <c r="P140" s="49"/>
      <c r="Q140" s="49"/>
      <c r="R140" s="49"/>
      <c r="S140" s="49"/>
      <c r="T140" s="49"/>
      <c r="U140" s="49"/>
      <c r="V140" s="49"/>
      <c r="W140" s="49"/>
      <c r="X140" s="49"/>
      <c r="Y140" s="50"/>
      <c r="Z140" s="50"/>
      <c r="AA140" s="50"/>
      <c r="AB140" s="50"/>
      <c r="AC140" s="50"/>
      <c r="AD140" s="50"/>
      <c r="AE140" s="50"/>
      <c r="AF140" s="50"/>
      <c r="AG140" s="50"/>
      <c r="AH140" s="50"/>
      <c r="AI140" s="50"/>
      <c r="AJ140" s="50"/>
      <c r="AK140" s="50"/>
      <c r="AL140" s="50"/>
      <c r="AM140" s="50"/>
      <c r="AN140" s="50"/>
      <c r="AO140" s="50"/>
      <c r="AP140" s="49"/>
      <c r="AQ140" s="49"/>
      <c r="AR140" s="49"/>
      <c r="AS140" s="49"/>
      <c r="AT140" s="49"/>
      <c r="AU140" s="49"/>
      <c r="AV140" s="49"/>
      <c r="AW140" s="49"/>
      <c r="AX140" s="49"/>
    </row>
    <row r="141" spans="1:50" ht="20.25" customHeight="1" x14ac:dyDescent="0.15">
      <c r="A141" s="41"/>
      <c r="B141" s="45" t="s">
        <v>169</v>
      </c>
      <c r="C141" s="41"/>
      <c r="D141" s="41"/>
      <c r="E141" s="41"/>
      <c r="F141" s="41"/>
      <c r="G141" s="41"/>
      <c r="H141" s="41"/>
      <c r="I141" s="41"/>
      <c r="J141" s="41"/>
      <c r="K141" s="41"/>
      <c r="L141" s="41"/>
      <c r="M141" s="41"/>
      <c r="N141" s="41"/>
      <c r="O141" s="41"/>
      <c r="P141" s="46"/>
      <c r="Q141" s="46"/>
      <c r="R141" s="46"/>
      <c r="S141" s="46"/>
      <c r="T141" s="46"/>
      <c r="U141" s="46"/>
      <c r="V141" s="46"/>
      <c r="W141" s="46"/>
      <c r="X141" s="46"/>
      <c r="Y141" s="47"/>
      <c r="Z141" s="47"/>
      <c r="AA141" s="47"/>
      <c r="AB141" s="47"/>
      <c r="AC141" s="47"/>
      <c r="AD141" s="47"/>
      <c r="AE141" s="47"/>
      <c r="AF141" s="47"/>
      <c r="AG141" s="47"/>
      <c r="AH141" s="47"/>
      <c r="AI141" s="47"/>
      <c r="AJ141" s="47"/>
      <c r="AK141" s="47"/>
      <c r="AL141" s="47"/>
      <c r="AM141" s="47"/>
      <c r="AN141" s="47"/>
      <c r="AO141" s="47"/>
      <c r="AP141" s="46"/>
      <c r="AQ141" s="46"/>
      <c r="AR141" s="46"/>
      <c r="AS141" s="46"/>
      <c r="AT141" s="46"/>
      <c r="AU141" s="46"/>
      <c r="AV141" s="46"/>
      <c r="AW141" s="46"/>
      <c r="AX141" s="46"/>
    </row>
    <row r="142" spans="1:50" ht="56.25" customHeight="1" x14ac:dyDescent="0.15">
      <c r="A142" s="211"/>
      <c r="B142" s="211"/>
      <c r="C142" s="211" t="s">
        <v>25</v>
      </c>
      <c r="D142" s="211"/>
      <c r="E142" s="211"/>
      <c r="F142" s="211"/>
      <c r="G142" s="211"/>
      <c r="H142" s="211"/>
      <c r="I142" s="211"/>
      <c r="J142" s="168" t="s">
        <v>185</v>
      </c>
      <c r="K142" s="76"/>
      <c r="L142" s="76"/>
      <c r="M142" s="76"/>
      <c r="N142" s="76"/>
      <c r="O142" s="76"/>
      <c r="P142" s="199" t="s">
        <v>174</v>
      </c>
      <c r="Q142" s="199"/>
      <c r="R142" s="199"/>
      <c r="S142" s="199"/>
      <c r="T142" s="199"/>
      <c r="U142" s="199"/>
      <c r="V142" s="199"/>
      <c r="W142" s="199"/>
      <c r="X142" s="199"/>
      <c r="Y142" s="209" t="s">
        <v>184</v>
      </c>
      <c r="Z142" s="210"/>
      <c r="AA142" s="210"/>
      <c r="AB142" s="210"/>
      <c r="AC142" s="168" t="s">
        <v>212</v>
      </c>
      <c r="AD142" s="168"/>
      <c r="AE142" s="168"/>
      <c r="AF142" s="168"/>
      <c r="AG142" s="168"/>
      <c r="AH142" s="209" t="s">
        <v>226</v>
      </c>
      <c r="AI142" s="211"/>
      <c r="AJ142" s="211"/>
      <c r="AK142" s="211"/>
      <c r="AL142" s="211" t="s">
        <v>20</v>
      </c>
      <c r="AM142" s="211"/>
      <c r="AN142" s="211"/>
      <c r="AO142" s="269"/>
      <c r="AP142" s="270" t="s">
        <v>186</v>
      </c>
      <c r="AQ142" s="270"/>
      <c r="AR142" s="270"/>
      <c r="AS142" s="270"/>
      <c r="AT142" s="270"/>
      <c r="AU142" s="270"/>
      <c r="AV142" s="270"/>
      <c r="AW142" s="270"/>
      <c r="AX142" s="270"/>
    </row>
    <row r="143" spans="1:50" ht="24.75" customHeight="1" x14ac:dyDescent="0.15">
      <c r="A143" s="249">
        <v>1</v>
      </c>
      <c r="B143" s="249">
        <v>1</v>
      </c>
      <c r="C143" s="268" t="s">
        <v>617</v>
      </c>
      <c r="D143" s="263"/>
      <c r="E143" s="263"/>
      <c r="F143" s="263"/>
      <c r="G143" s="263"/>
      <c r="H143" s="263"/>
      <c r="I143" s="263"/>
      <c r="J143" s="264">
        <v>7010001049005</v>
      </c>
      <c r="K143" s="265"/>
      <c r="L143" s="265"/>
      <c r="M143" s="265"/>
      <c r="N143" s="265"/>
      <c r="O143" s="265"/>
      <c r="P143" s="186" t="s">
        <v>599</v>
      </c>
      <c r="Q143" s="186"/>
      <c r="R143" s="186"/>
      <c r="S143" s="186"/>
      <c r="T143" s="186"/>
      <c r="U143" s="186"/>
      <c r="V143" s="186"/>
      <c r="W143" s="186"/>
      <c r="X143" s="186"/>
      <c r="Y143" s="187">
        <v>0.27500000000000002</v>
      </c>
      <c r="Z143" s="188"/>
      <c r="AA143" s="188"/>
      <c r="AB143" s="189"/>
      <c r="AC143" s="191" t="s">
        <v>233</v>
      </c>
      <c r="AD143" s="192"/>
      <c r="AE143" s="192"/>
      <c r="AF143" s="192"/>
      <c r="AG143" s="192"/>
      <c r="AH143" s="266" t="s">
        <v>558</v>
      </c>
      <c r="AI143" s="267"/>
      <c r="AJ143" s="267"/>
      <c r="AK143" s="267"/>
      <c r="AL143" s="193" t="s">
        <v>558</v>
      </c>
      <c r="AM143" s="194"/>
      <c r="AN143" s="194"/>
      <c r="AO143" s="195"/>
      <c r="AP143" s="190" t="s">
        <v>604</v>
      </c>
      <c r="AQ143" s="190"/>
      <c r="AR143" s="190"/>
      <c r="AS143" s="190"/>
      <c r="AT143" s="190"/>
      <c r="AU143" s="190"/>
      <c r="AV143" s="190"/>
      <c r="AW143" s="190"/>
      <c r="AX143" s="190"/>
    </row>
    <row r="144" spans="1:50" ht="20.25" customHeight="1" x14ac:dyDescent="0.15">
      <c r="A144" s="48"/>
      <c r="B144" s="48"/>
      <c r="C144" s="48"/>
      <c r="D144" s="48"/>
      <c r="E144" s="48"/>
      <c r="F144" s="48"/>
      <c r="G144" s="48"/>
      <c r="H144" s="48"/>
      <c r="I144" s="48"/>
      <c r="J144" s="48"/>
      <c r="K144" s="48"/>
      <c r="L144" s="48"/>
      <c r="M144" s="48"/>
      <c r="N144" s="48"/>
      <c r="O144" s="48"/>
      <c r="P144" s="49"/>
      <c r="Q144" s="49"/>
      <c r="R144" s="49"/>
      <c r="S144" s="49"/>
      <c r="T144" s="49"/>
      <c r="U144" s="49"/>
      <c r="V144" s="49"/>
      <c r="W144" s="49"/>
      <c r="X144" s="49"/>
      <c r="Y144" s="50"/>
      <c r="Z144" s="50"/>
      <c r="AA144" s="50"/>
      <c r="AB144" s="50"/>
      <c r="AC144" s="50"/>
      <c r="AD144" s="50"/>
      <c r="AE144" s="50"/>
      <c r="AF144" s="50"/>
      <c r="AG144" s="50"/>
      <c r="AH144" s="50"/>
      <c r="AI144" s="50"/>
      <c r="AJ144" s="50"/>
      <c r="AK144" s="50"/>
      <c r="AL144" s="50"/>
      <c r="AM144" s="50"/>
      <c r="AN144" s="50"/>
      <c r="AO144" s="50"/>
      <c r="AP144" s="49"/>
      <c r="AQ144" s="49"/>
      <c r="AR144" s="49"/>
      <c r="AS144" s="49"/>
      <c r="AT144" s="49"/>
      <c r="AU144" s="49"/>
      <c r="AV144" s="49"/>
      <c r="AW144" s="49"/>
      <c r="AX144" s="49"/>
    </row>
    <row r="145" spans="1:50" ht="20.25" customHeight="1" x14ac:dyDescent="0.15">
      <c r="A145" s="41"/>
      <c r="B145" s="45" t="s">
        <v>170</v>
      </c>
      <c r="C145" s="41"/>
      <c r="D145" s="41"/>
      <c r="E145" s="41"/>
      <c r="F145" s="41"/>
      <c r="G145" s="41"/>
      <c r="H145" s="41"/>
      <c r="I145" s="41"/>
      <c r="J145" s="41"/>
      <c r="K145" s="41"/>
      <c r="L145" s="41"/>
      <c r="M145" s="41"/>
      <c r="N145" s="41"/>
      <c r="O145" s="41"/>
      <c r="P145" s="46"/>
      <c r="Q145" s="46"/>
      <c r="R145" s="46"/>
      <c r="S145" s="46"/>
      <c r="T145" s="46"/>
      <c r="U145" s="46"/>
      <c r="V145" s="46"/>
      <c r="W145" s="46"/>
      <c r="X145" s="46"/>
      <c r="Y145" s="47"/>
      <c r="Z145" s="47"/>
      <c r="AA145" s="47"/>
      <c r="AB145" s="47"/>
      <c r="AC145" s="47"/>
      <c r="AD145" s="47"/>
      <c r="AE145" s="47"/>
      <c r="AF145" s="47"/>
      <c r="AG145" s="47"/>
      <c r="AH145" s="47"/>
      <c r="AI145" s="47"/>
      <c r="AJ145" s="47"/>
      <c r="AK145" s="47"/>
      <c r="AL145" s="47"/>
      <c r="AM145" s="47"/>
      <c r="AN145" s="47"/>
      <c r="AO145" s="47"/>
      <c r="AP145" s="46"/>
      <c r="AQ145" s="46"/>
      <c r="AR145" s="46"/>
      <c r="AS145" s="46"/>
      <c r="AT145" s="46"/>
      <c r="AU145" s="46"/>
      <c r="AV145" s="46"/>
      <c r="AW145" s="46"/>
      <c r="AX145" s="46"/>
    </row>
    <row r="146" spans="1:50" ht="56.25" customHeight="1" x14ac:dyDescent="0.15">
      <c r="A146" s="211"/>
      <c r="B146" s="211"/>
      <c r="C146" s="211" t="s">
        <v>25</v>
      </c>
      <c r="D146" s="211"/>
      <c r="E146" s="211"/>
      <c r="F146" s="211"/>
      <c r="G146" s="211"/>
      <c r="H146" s="211"/>
      <c r="I146" s="211"/>
      <c r="J146" s="168" t="s">
        <v>185</v>
      </c>
      <c r="K146" s="76"/>
      <c r="L146" s="76"/>
      <c r="M146" s="76"/>
      <c r="N146" s="76"/>
      <c r="O146" s="76"/>
      <c r="P146" s="199" t="s">
        <v>174</v>
      </c>
      <c r="Q146" s="199"/>
      <c r="R146" s="199"/>
      <c r="S146" s="199"/>
      <c r="T146" s="199"/>
      <c r="U146" s="199"/>
      <c r="V146" s="199"/>
      <c r="W146" s="199"/>
      <c r="X146" s="199"/>
      <c r="Y146" s="209" t="s">
        <v>184</v>
      </c>
      <c r="Z146" s="210"/>
      <c r="AA146" s="210"/>
      <c r="AB146" s="210"/>
      <c r="AC146" s="168" t="s">
        <v>212</v>
      </c>
      <c r="AD146" s="168"/>
      <c r="AE146" s="168"/>
      <c r="AF146" s="168"/>
      <c r="AG146" s="168"/>
      <c r="AH146" s="209" t="s">
        <v>226</v>
      </c>
      <c r="AI146" s="211"/>
      <c r="AJ146" s="211"/>
      <c r="AK146" s="211"/>
      <c r="AL146" s="211" t="s">
        <v>20</v>
      </c>
      <c r="AM146" s="211"/>
      <c r="AN146" s="211"/>
      <c r="AO146" s="269"/>
      <c r="AP146" s="270" t="s">
        <v>186</v>
      </c>
      <c r="AQ146" s="270"/>
      <c r="AR146" s="270"/>
      <c r="AS146" s="270"/>
      <c r="AT146" s="270"/>
      <c r="AU146" s="270"/>
      <c r="AV146" s="270"/>
      <c r="AW146" s="270"/>
      <c r="AX146" s="270"/>
    </row>
    <row r="147" spans="1:50" ht="24.75" customHeight="1" x14ac:dyDescent="0.15">
      <c r="A147" s="249">
        <v>1</v>
      </c>
      <c r="B147" s="249">
        <v>1</v>
      </c>
      <c r="C147" s="268" t="s">
        <v>618</v>
      </c>
      <c r="D147" s="263"/>
      <c r="E147" s="263"/>
      <c r="F147" s="263"/>
      <c r="G147" s="263"/>
      <c r="H147" s="263"/>
      <c r="I147" s="263"/>
      <c r="J147" s="264">
        <v>8010001180980</v>
      </c>
      <c r="K147" s="265"/>
      <c r="L147" s="265"/>
      <c r="M147" s="265"/>
      <c r="N147" s="265"/>
      <c r="O147" s="265"/>
      <c r="P147" s="186" t="s">
        <v>599</v>
      </c>
      <c r="Q147" s="186"/>
      <c r="R147" s="186"/>
      <c r="S147" s="186"/>
      <c r="T147" s="186"/>
      <c r="U147" s="186"/>
      <c r="V147" s="186"/>
      <c r="W147" s="186"/>
      <c r="X147" s="186"/>
      <c r="Y147" s="187">
        <v>0.13420000000000001</v>
      </c>
      <c r="Z147" s="188"/>
      <c r="AA147" s="188"/>
      <c r="AB147" s="189"/>
      <c r="AC147" s="191" t="s">
        <v>233</v>
      </c>
      <c r="AD147" s="192"/>
      <c r="AE147" s="192"/>
      <c r="AF147" s="192"/>
      <c r="AG147" s="192"/>
      <c r="AH147" s="266" t="s">
        <v>558</v>
      </c>
      <c r="AI147" s="267"/>
      <c r="AJ147" s="267"/>
      <c r="AK147" s="267"/>
      <c r="AL147" s="193" t="s">
        <v>558</v>
      </c>
      <c r="AM147" s="194"/>
      <c r="AN147" s="194"/>
      <c r="AO147" s="195"/>
      <c r="AP147" s="190" t="s">
        <v>558</v>
      </c>
      <c r="AQ147" s="190"/>
      <c r="AR147" s="190"/>
      <c r="AS147" s="190"/>
      <c r="AT147" s="190"/>
      <c r="AU147" s="190"/>
      <c r="AV147" s="190"/>
      <c r="AW147" s="190"/>
      <c r="AX147" s="190"/>
    </row>
    <row r="148" spans="1:50" ht="24.75" customHeight="1" x14ac:dyDescent="0.15">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51"/>
      <c r="AM148" s="51"/>
      <c r="AN148" s="51"/>
      <c r="AO148" s="51"/>
      <c r="AP148" s="51"/>
      <c r="AQ148" s="51"/>
      <c r="AR148" s="51"/>
      <c r="AS148" s="51"/>
      <c r="AT148" s="51"/>
      <c r="AU148" s="51"/>
      <c r="AV148" s="51"/>
      <c r="AW148" s="51"/>
      <c r="AX148" s="51"/>
    </row>
    <row r="149" spans="1:50" ht="24.75" customHeight="1" x14ac:dyDescent="0.15"/>
    <row r="150" spans="1:50" ht="24.75" customHeight="1" x14ac:dyDescent="0.15"/>
    <row r="151" spans="1:50" ht="24.75" customHeight="1" x14ac:dyDescent="0.15"/>
    <row r="152" spans="1:50" ht="24.75" customHeight="1" x14ac:dyDescent="0.15"/>
    <row r="153" spans="1:50" ht="25.5" customHeight="1" x14ac:dyDescent="0.15"/>
    <row r="154" spans="1:50" ht="24.75" customHeight="1" x14ac:dyDescent="0.15"/>
    <row r="155" spans="1:50" ht="24.75" customHeight="1" x14ac:dyDescent="0.15"/>
    <row r="156" spans="1:50" ht="24.75" customHeight="1" x14ac:dyDescent="0.15"/>
    <row r="157" spans="1:50" ht="24.75" customHeight="1" x14ac:dyDescent="0.15"/>
    <row r="158" spans="1:50" ht="24.75" customHeight="1" x14ac:dyDescent="0.15"/>
    <row r="159" spans="1:50" ht="24.75" customHeight="1" x14ac:dyDescent="0.15"/>
    <row r="160" spans="1:50" ht="24.75" customHeight="1" x14ac:dyDescent="0.15"/>
    <row r="161" ht="24.75" customHeight="1" x14ac:dyDescent="0.15"/>
    <row r="162" ht="24.75" customHeight="1" x14ac:dyDescent="0.15"/>
    <row r="163" ht="24.75" customHeight="1" x14ac:dyDescent="0.15"/>
    <row r="164" ht="24.75" customHeight="1" x14ac:dyDescent="0.15"/>
    <row r="165" ht="24.75" customHeight="1" x14ac:dyDescent="0.15"/>
    <row r="166" ht="24.75" customHeight="1" x14ac:dyDescent="0.15"/>
    <row r="167" ht="24.75" customHeight="1" x14ac:dyDescent="0.15"/>
    <row r="168" ht="24.75" customHeight="1" x14ac:dyDescent="0.15"/>
    <row r="169" ht="24.75" customHeight="1" x14ac:dyDescent="0.15"/>
    <row r="170" ht="24.75" customHeight="1" x14ac:dyDescent="0.15"/>
    <row r="171" ht="24.75" customHeight="1" x14ac:dyDescent="0.15"/>
    <row r="172" ht="24.75" customHeight="1" x14ac:dyDescent="0.15"/>
    <row r="173" ht="24.75" customHeight="1" x14ac:dyDescent="0.15"/>
    <row r="174" ht="24.75" customHeight="1" x14ac:dyDescent="0.15"/>
    <row r="175" ht="24.75" customHeight="1" x14ac:dyDescent="0.15"/>
    <row r="176" ht="24.75" customHeight="1" x14ac:dyDescent="0.15"/>
    <row r="177" ht="24.75" customHeight="1" x14ac:dyDescent="0.15"/>
    <row r="178" ht="24.75" customHeight="1" x14ac:dyDescent="0.15"/>
    <row r="179" ht="24.75" customHeight="1" x14ac:dyDescent="0.15"/>
    <row r="180" ht="24.75" customHeight="1" x14ac:dyDescent="0.15"/>
    <row r="181" ht="24.75" customHeight="1" x14ac:dyDescent="0.15"/>
    <row r="182" ht="24.75" customHeight="1" x14ac:dyDescent="0.15"/>
    <row r="183" ht="24.75" customHeight="1" x14ac:dyDescent="0.15"/>
    <row r="184" ht="24.75" customHeight="1" x14ac:dyDescent="0.15"/>
    <row r="185" ht="24.75" customHeight="1" x14ac:dyDescent="0.15"/>
    <row r="186" ht="24.75" customHeight="1" x14ac:dyDescent="0.15"/>
    <row r="187" ht="24.75" customHeight="1" x14ac:dyDescent="0.15"/>
    <row r="188" ht="24.75" customHeight="1" x14ac:dyDescent="0.15"/>
    <row r="189" ht="24.75" customHeight="1" x14ac:dyDescent="0.15"/>
    <row r="190" ht="24.75" customHeight="1" x14ac:dyDescent="0.15"/>
    <row r="191" ht="24.75" customHeight="1" x14ac:dyDescent="0.15"/>
    <row r="192" ht="24.75" customHeight="1" x14ac:dyDescent="0.15"/>
    <row r="193" spans="1:59" ht="24.75" customHeight="1" x14ac:dyDescent="0.15"/>
    <row r="194" spans="1:59" ht="24.75" customHeight="1" x14ac:dyDescent="0.15"/>
    <row r="195" spans="1:59" ht="24.75" customHeight="1" x14ac:dyDescent="0.15"/>
    <row r="196" spans="1:59" s="16" customFormat="1" ht="24.75" customHeight="1" x14ac:dyDescent="0.15">
      <c r="A196"/>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row>
    <row r="197" spans="1:59" ht="24.75" customHeight="1" x14ac:dyDescent="0.15"/>
    <row r="198" spans="1:59" ht="24.75" customHeight="1" x14ac:dyDescent="0.15"/>
    <row r="199" spans="1:59" ht="24.75" customHeight="1" x14ac:dyDescent="0.15"/>
    <row r="200" spans="1:59" ht="24.75" customHeight="1" x14ac:dyDescent="0.15"/>
    <row r="201" spans="1:59" ht="24.75" customHeight="1" x14ac:dyDescent="0.15"/>
    <row r="202" spans="1:59" ht="24.75" customHeight="1" x14ac:dyDescent="0.15"/>
    <row r="203" spans="1:59" ht="24.75" customHeight="1" x14ac:dyDescent="0.15"/>
    <row r="204" spans="1:59" ht="24.75" customHeight="1" x14ac:dyDescent="0.15"/>
    <row r="205" spans="1:59" ht="24.75" customHeight="1" x14ac:dyDescent="0.15"/>
    <row r="206" spans="1:59" ht="24.75" customHeight="1" x14ac:dyDescent="0.15"/>
    <row r="207" spans="1:59" ht="24.75" customHeight="1" x14ac:dyDescent="0.15"/>
    <row r="208" spans="1:59" ht="24.75" customHeight="1" x14ac:dyDescent="0.15"/>
    <row r="209" ht="24.75" customHeight="1" x14ac:dyDescent="0.15"/>
    <row r="210" ht="24.75" customHeight="1" x14ac:dyDescent="0.15"/>
    <row r="211" ht="24.75" customHeight="1" x14ac:dyDescent="0.15"/>
    <row r="212" ht="59.25" customHeight="1" x14ac:dyDescent="0.15"/>
    <row r="213" ht="30" customHeight="1" x14ac:dyDescent="0.15"/>
    <row r="214" ht="30" customHeight="1" x14ac:dyDescent="0.15"/>
    <row r="215" ht="30" customHeight="1" x14ac:dyDescent="0.15"/>
    <row r="216" ht="30" customHeight="1" x14ac:dyDescent="0.15"/>
    <row r="217" ht="30" customHeight="1" x14ac:dyDescent="0.15"/>
    <row r="218" ht="30" customHeight="1" x14ac:dyDescent="0.15"/>
    <row r="219" ht="30" customHeight="1" x14ac:dyDescent="0.15"/>
    <row r="220" ht="30" customHeight="1" x14ac:dyDescent="0.15"/>
    <row r="221" ht="30" customHeight="1" x14ac:dyDescent="0.15"/>
    <row r="222" ht="30" customHeight="1" x14ac:dyDescent="0.15"/>
    <row r="223" ht="30" customHeight="1" x14ac:dyDescent="0.15"/>
    <row r="224" ht="30" customHeight="1" x14ac:dyDescent="0.15"/>
    <row r="225" spans="1:59" ht="30" customHeight="1" x14ac:dyDescent="0.15"/>
    <row r="226" spans="1:59" ht="30" customHeight="1" x14ac:dyDescent="0.15"/>
    <row r="227" spans="1:59" ht="30" customHeight="1" x14ac:dyDescent="0.15"/>
    <row r="228" spans="1:59" ht="30" customHeight="1" x14ac:dyDescent="0.15"/>
    <row r="229" spans="1:59" s="16" customFormat="1" ht="30" customHeight="1" x14ac:dyDescent="0.15">
      <c r="A229"/>
      <c r="B229"/>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row>
    <row r="230" spans="1:59" ht="30" customHeight="1" x14ac:dyDescent="0.15"/>
    <row r="231" spans="1:59" ht="30" customHeight="1" x14ac:dyDescent="0.15"/>
    <row r="232" spans="1:59" ht="30" customHeight="1" x14ac:dyDescent="0.15"/>
    <row r="233" spans="1:59" ht="30" customHeight="1" x14ac:dyDescent="0.15"/>
    <row r="234" spans="1:59" ht="30" customHeight="1" x14ac:dyDescent="0.15"/>
    <row r="235" spans="1:59" ht="30" customHeight="1" x14ac:dyDescent="0.15"/>
    <row r="236" spans="1:59" ht="30" customHeight="1" x14ac:dyDescent="0.15"/>
    <row r="237" spans="1:59" ht="30" customHeight="1" x14ac:dyDescent="0.15"/>
    <row r="238" spans="1:59" ht="30" customHeight="1" x14ac:dyDescent="0.15"/>
    <row r="239" spans="1:59" ht="30" customHeight="1" x14ac:dyDescent="0.15"/>
    <row r="240" spans="1:59" ht="30" customHeight="1" x14ac:dyDescent="0.15"/>
    <row r="241" ht="30" customHeight="1" x14ac:dyDescent="0.15"/>
    <row r="242" ht="30" customHeight="1" x14ac:dyDescent="0.15"/>
    <row r="243" ht="24.75" customHeight="1" x14ac:dyDescent="0.15"/>
    <row r="244" ht="24.75" customHeight="1" x14ac:dyDescent="0.15"/>
    <row r="245" ht="59.25" customHeight="1" x14ac:dyDescent="0.15"/>
    <row r="246" ht="30" customHeight="1" x14ac:dyDescent="0.15"/>
    <row r="247" ht="30" customHeight="1" x14ac:dyDescent="0.15"/>
    <row r="248" ht="30" customHeight="1" x14ac:dyDescent="0.15"/>
    <row r="249" ht="30" customHeight="1" x14ac:dyDescent="0.15"/>
    <row r="250" ht="30" customHeight="1" x14ac:dyDescent="0.15"/>
    <row r="251" ht="30" customHeight="1" x14ac:dyDescent="0.15"/>
    <row r="252" ht="30" customHeight="1" x14ac:dyDescent="0.15"/>
    <row r="253" ht="30" customHeight="1" x14ac:dyDescent="0.15"/>
    <row r="254" ht="30" customHeight="1" x14ac:dyDescent="0.15"/>
    <row r="255" ht="30" customHeight="1" x14ac:dyDescent="0.15"/>
    <row r="256" ht="30" customHeight="1" x14ac:dyDescent="0.15"/>
    <row r="257" spans="1:59" ht="30" customHeight="1" x14ac:dyDescent="0.15"/>
    <row r="258" spans="1:59" ht="30" customHeight="1" x14ac:dyDescent="0.15"/>
    <row r="259" spans="1:59" ht="30" customHeight="1" x14ac:dyDescent="0.15"/>
    <row r="260" spans="1:59" ht="30" customHeight="1" x14ac:dyDescent="0.15"/>
    <row r="261" spans="1:59" ht="30" customHeight="1" x14ac:dyDescent="0.15"/>
    <row r="262" spans="1:59" s="16" customFormat="1" ht="30" customHeight="1" x14ac:dyDescent="0.15">
      <c r="A262"/>
      <c r="B262"/>
      <c r="C262"/>
      <c r="D262"/>
      <c r="E262"/>
      <c r="F262"/>
      <c r="G262"/>
      <c r="H262"/>
      <c r="I262"/>
      <c r="J262"/>
      <c r="K262"/>
      <c r="L262"/>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row>
    <row r="263" spans="1:59" ht="30" customHeight="1" x14ac:dyDescent="0.15"/>
    <row r="264" spans="1:59" ht="30" customHeight="1" x14ac:dyDescent="0.15"/>
    <row r="265" spans="1:59" ht="30" customHeight="1" x14ac:dyDescent="0.15"/>
    <row r="266" spans="1:59" ht="30" customHeight="1" x14ac:dyDescent="0.15"/>
    <row r="267" spans="1:59" ht="30" customHeight="1" x14ac:dyDescent="0.15"/>
    <row r="268" spans="1:59" ht="30" customHeight="1" x14ac:dyDescent="0.15"/>
    <row r="269" spans="1:59" ht="30" customHeight="1" x14ac:dyDescent="0.15"/>
    <row r="270" spans="1:59" ht="30" customHeight="1" x14ac:dyDescent="0.15"/>
    <row r="271" spans="1:59" ht="30" customHeight="1" x14ac:dyDescent="0.15"/>
    <row r="272" spans="1:59" ht="30" customHeight="1" x14ac:dyDescent="0.15"/>
    <row r="273" ht="30" customHeight="1" x14ac:dyDescent="0.15"/>
    <row r="274" ht="30" customHeight="1" x14ac:dyDescent="0.15"/>
    <row r="275" ht="30" customHeight="1" x14ac:dyDescent="0.15"/>
    <row r="276" ht="24.75" customHeight="1" x14ac:dyDescent="0.15"/>
    <row r="277" ht="24.75" customHeight="1" x14ac:dyDescent="0.15"/>
    <row r="278" ht="59.25" customHeight="1" x14ac:dyDescent="0.15"/>
    <row r="279" ht="30" customHeight="1" x14ac:dyDescent="0.15"/>
    <row r="280" ht="30" customHeight="1" x14ac:dyDescent="0.15"/>
    <row r="281" ht="30" customHeight="1" x14ac:dyDescent="0.15"/>
    <row r="282" ht="30" customHeight="1" x14ac:dyDescent="0.15"/>
    <row r="283" ht="30" customHeight="1" x14ac:dyDescent="0.15"/>
    <row r="284" ht="30" customHeight="1" x14ac:dyDescent="0.15"/>
    <row r="285" ht="30" customHeight="1" x14ac:dyDescent="0.15"/>
    <row r="286" ht="30" customHeight="1" x14ac:dyDescent="0.15"/>
    <row r="287" ht="30" customHeight="1" x14ac:dyDescent="0.15"/>
    <row r="288" ht="30" customHeight="1" x14ac:dyDescent="0.15"/>
    <row r="289" spans="1:59" ht="30" customHeight="1" x14ac:dyDescent="0.15"/>
    <row r="290" spans="1:59" ht="30" customHeight="1" x14ac:dyDescent="0.15"/>
    <row r="291" spans="1:59" ht="30" customHeight="1" x14ac:dyDescent="0.15"/>
    <row r="292" spans="1:59" ht="30" customHeight="1" x14ac:dyDescent="0.15"/>
    <row r="293" spans="1:59" ht="30" customHeight="1" x14ac:dyDescent="0.15"/>
    <row r="294" spans="1:59" ht="30" customHeight="1" x14ac:dyDescent="0.15"/>
    <row r="295" spans="1:59" s="16" customFormat="1" ht="30" customHeight="1" x14ac:dyDescent="0.15">
      <c r="A295"/>
      <c r="B295"/>
      <c r="C295"/>
      <c r="D295"/>
      <c r="E295"/>
      <c r="F295"/>
      <c r="G295"/>
      <c r="H295"/>
      <c r="I295"/>
      <c r="J295"/>
      <c r="K295"/>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c r="BG295"/>
    </row>
    <row r="296" spans="1:59" ht="30" customHeight="1" x14ac:dyDescent="0.15"/>
    <row r="297" spans="1:59" ht="30" customHeight="1" x14ac:dyDescent="0.15"/>
    <row r="298" spans="1:59" ht="30" customHeight="1" x14ac:dyDescent="0.15"/>
    <row r="299" spans="1:59" ht="30" customHeight="1" x14ac:dyDescent="0.15"/>
    <row r="300" spans="1:59" ht="30" customHeight="1" x14ac:dyDescent="0.15"/>
    <row r="301" spans="1:59" ht="30" customHeight="1" x14ac:dyDescent="0.15"/>
    <row r="302" spans="1:59" ht="30" customHeight="1" x14ac:dyDescent="0.15"/>
    <row r="303" spans="1:59" ht="30" customHeight="1" x14ac:dyDescent="0.15"/>
    <row r="304" spans="1:59" ht="30" customHeight="1" x14ac:dyDescent="0.15"/>
    <row r="305" ht="30" customHeight="1" x14ac:dyDescent="0.15"/>
    <row r="306" ht="30" customHeight="1" x14ac:dyDescent="0.15"/>
    <row r="307" ht="30" customHeight="1" x14ac:dyDescent="0.15"/>
    <row r="308" ht="30" customHeight="1" x14ac:dyDescent="0.15"/>
    <row r="309" ht="24.75" customHeight="1" x14ac:dyDescent="0.15"/>
    <row r="310" ht="24.75" customHeight="1" x14ac:dyDescent="0.15"/>
    <row r="311" ht="59.25" customHeight="1" x14ac:dyDescent="0.15"/>
    <row r="312" ht="30" customHeight="1" x14ac:dyDescent="0.15"/>
    <row r="313" ht="30" customHeight="1" x14ac:dyDescent="0.15"/>
    <row r="314" ht="30" customHeight="1" x14ac:dyDescent="0.15"/>
    <row r="315" ht="30" customHeight="1" x14ac:dyDescent="0.15"/>
    <row r="316" ht="30" customHeight="1" x14ac:dyDescent="0.15"/>
    <row r="317" ht="30" customHeight="1" x14ac:dyDescent="0.15"/>
    <row r="318" ht="30" customHeight="1" x14ac:dyDescent="0.15"/>
    <row r="319" ht="30" customHeight="1" x14ac:dyDescent="0.15"/>
    <row r="320" ht="30" customHeight="1" x14ac:dyDescent="0.15"/>
    <row r="321" spans="1:59" ht="30" customHeight="1" x14ac:dyDescent="0.15"/>
    <row r="322" spans="1:59" ht="30" customHeight="1" x14ac:dyDescent="0.15"/>
    <row r="323" spans="1:59" ht="30" customHeight="1" x14ac:dyDescent="0.15"/>
    <row r="324" spans="1:59" ht="30" customHeight="1" x14ac:dyDescent="0.15"/>
    <row r="325" spans="1:59" ht="30" customHeight="1" x14ac:dyDescent="0.15"/>
    <row r="326" spans="1:59" ht="30" customHeight="1" x14ac:dyDescent="0.15"/>
    <row r="327" spans="1:59" ht="30" customHeight="1" x14ac:dyDescent="0.15"/>
    <row r="328" spans="1:59" s="16" customFormat="1" ht="30" customHeight="1" x14ac:dyDescent="0.15">
      <c r="A328"/>
      <c r="B328"/>
      <c r="C328"/>
      <c r="D328"/>
      <c r="E328"/>
      <c r="F328"/>
      <c r="G328"/>
      <c r="H328"/>
      <c r="I328"/>
      <c r="J328"/>
      <c r="K328"/>
      <c r="L328"/>
      <c r="M328"/>
      <c r="N328"/>
      <c r="O328"/>
      <c r="P328"/>
      <c r="Q328"/>
      <c r="R328"/>
      <c r="S328"/>
      <c r="T328"/>
      <c r="U328"/>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c r="BB328"/>
      <c r="BC328"/>
      <c r="BD328"/>
      <c r="BE328"/>
      <c r="BF328"/>
      <c r="BG328"/>
    </row>
    <row r="329" spans="1:59" ht="30" customHeight="1" x14ac:dyDescent="0.15"/>
    <row r="330" spans="1:59" ht="30" customHeight="1" x14ac:dyDescent="0.15"/>
    <row r="331" spans="1:59" ht="30" customHeight="1" x14ac:dyDescent="0.15"/>
    <row r="332" spans="1:59" ht="30" customHeight="1" x14ac:dyDescent="0.15"/>
    <row r="333" spans="1:59" ht="30" customHeight="1" x14ac:dyDescent="0.15"/>
    <row r="334" spans="1:59" ht="30" customHeight="1" x14ac:dyDescent="0.15"/>
    <row r="335" spans="1:59" ht="30" customHeight="1" x14ac:dyDescent="0.15"/>
    <row r="336" spans="1:59" ht="30" customHeight="1" x14ac:dyDescent="0.15"/>
    <row r="337" ht="30" customHeight="1" x14ac:dyDescent="0.15"/>
    <row r="338" ht="30" customHeight="1" x14ac:dyDescent="0.15"/>
    <row r="339" ht="30" customHeight="1" x14ac:dyDescent="0.15"/>
    <row r="340" ht="30" customHeight="1" x14ac:dyDescent="0.15"/>
    <row r="341" ht="30" customHeight="1" x14ac:dyDescent="0.15"/>
    <row r="342" ht="24.75" customHeight="1" x14ac:dyDescent="0.15"/>
    <row r="343" ht="24.75" customHeight="1" x14ac:dyDescent="0.15"/>
    <row r="344" ht="59.25" customHeight="1" x14ac:dyDescent="0.15"/>
    <row r="345" ht="30" customHeight="1" x14ac:dyDescent="0.15"/>
    <row r="346" ht="30" customHeight="1" x14ac:dyDescent="0.15"/>
    <row r="347" ht="30" customHeight="1" x14ac:dyDescent="0.15"/>
    <row r="348" ht="30" customHeight="1" x14ac:dyDescent="0.15"/>
    <row r="349" ht="30" customHeight="1" x14ac:dyDescent="0.15"/>
    <row r="350" ht="30" customHeight="1" x14ac:dyDescent="0.15"/>
    <row r="351" ht="30" customHeight="1" x14ac:dyDescent="0.15"/>
    <row r="352" ht="30" customHeight="1" x14ac:dyDescent="0.15"/>
    <row r="353" spans="1:59" ht="30" customHeight="1" x14ac:dyDescent="0.15"/>
    <row r="354" spans="1:59" ht="30" customHeight="1" x14ac:dyDescent="0.15"/>
    <row r="355" spans="1:59" ht="30" customHeight="1" x14ac:dyDescent="0.15"/>
    <row r="356" spans="1:59" ht="30" customHeight="1" x14ac:dyDescent="0.15"/>
    <row r="357" spans="1:59" ht="30" customHeight="1" x14ac:dyDescent="0.15"/>
    <row r="358" spans="1:59" ht="30" customHeight="1" x14ac:dyDescent="0.15"/>
    <row r="359" spans="1:59" ht="30" customHeight="1" x14ac:dyDescent="0.15"/>
    <row r="360" spans="1:59" ht="30" customHeight="1" x14ac:dyDescent="0.15"/>
    <row r="361" spans="1:59" s="16" customFormat="1" ht="30" customHeight="1" x14ac:dyDescent="0.15">
      <c r="A361"/>
      <c r="B361"/>
      <c r="C361"/>
      <c r="D361"/>
      <c r="E361"/>
      <c r="F361"/>
      <c r="G361"/>
      <c r="H361"/>
      <c r="I361"/>
      <c r="J361"/>
      <c r="K361"/>
      <c r="L361"/>
      <c r="M361"/>
      <c r="N361"/>
      <c r="O361"/>
      <c r="P361"/>
      <c r="Q361"/>
      <c r="R361"/>
      <c r="S361"/>
      <c r="T361"/>
      <c r="U361"/>
      <c r="V361"/>
      <c r="W361"/>
      <c r="X361"/>
      <c r="Y361"/>
      <c r="Z361"/>
      <c r="AA361"/>
      <c r="AB361"/>
      <c r="AC361"/>
      <c r="AD361"/>
      <c r="AE361"/>
      <c r="AF361"/>
      <c r="AG361"/>
      <c r="AH361"/>
      <c r="AI361"/>
      <c r="AJ361"/>
      <c r="AK361"/>
      <c r="AL361"/>
      <c r="AM361"/>
      <c r="AN361"/>
      <c r="AO361"/>
      <c r="AP361"/>
      <c r="AQ361"/>
      <c r="AR361"/>
      <c r="AS361"/>
      <c r="AT361"/>
      <c r="AU361"/>
      <c r="AV361"/>
      <c r="AW361"/>
      <c r="AX361"/>
      <c r="AY361"/>
      <c r="AZ361"/>
      <c r="BA361"/>
      <c r="BB361"/>
      <c r="BC361"/>
      <c r="BD361"/>
      <c r="BE361"/>
      <c r="BF361"/>
      <c r="BG361"/>
    </row>
    <row r="362" spans="1:59" ht="30" customHeight="1" x14ac:dyDescent="0.15"/>
    <row r="363" spans="1:59" ht="30" customHeight="1" x14ac:dyDescent="0.15"/>
    <row r="364" spans="1:59" ht="30" customHeight="1" x14ac:dyDescent="0.15"/>
    <row r="365" spans="1:59" ht="30" customHeight="1" x14ac:dyDescent="0.15"/>
    <row r="366" spans="1:59" ht="30" customHeight="1" x14ac:dyDescent="0.15"/>
    <row r="367" spans="1:59" ht="30" customHeight="1" x14ac:dyDescent="0.15"/>
    <row r="368" spans="1:59" ht="30" customHeight="1" x14ac:dyDescent="0.15"/>
    <row r="369" ht="30" customHeight="1" x14ac:dyDescent="0.15"/>
    <row r="370" ht="30" customHeight="1" x14ac:dyDescent="0.15"/>
    <row r="371" ht="30" customHeight="1" x14ac:dyDescent="0.15"/>
    <row r="372" ht="30" customHeight="1" x14ac:dyDescent="0.15"/>
    <row r="373" ht="30" customHeight="1" x14ac:dyDescent="0.15"/>
    <row r="374" ht="30" customHeight="1" x14ac:dyDescent="0.15"/>
    <row r="375" ht="24.75" customHeight="1" x14ac:dyDescent="0.15"/>
    <row r="376" ht="24.75" customHeight="1" x14ac:dyDescent="0.15"/>
    <row r="377" ht="59.25" customHeight="1" x14ac:dyDescent="0.15"/>
    <row r="378" ht="30" customHeight="1" x14ac:dyDescent="0.15"/>
    <row r="379" ht="30" customHeight="1" x14ac:dyDescent="0.15"/>
    <row r="380" ht="30" customHeight="1" x14ac:dyDescent="0.15"/>
    <row r="381" ht="30" customHeight="1" x14ac:dyDescent="0.15"/>
    <row r="382" ht="30" customHeight="1" x14ac:dyDescent="0.15"/>
    <row r="383" ht="30" customHeight="1" x14ac:dyDescent="0.15"/>
    <row r="384" ht="30" customHeight="1" x14ac:dyDescent="0.15"/>
    <row r="385" spans="1:59" ht="30" customHeight="1" x14ac:dyDescent="0.15"/>
    <row r="386" spans="1:59" ht="30" customHeight="1" x14ac:dyDescent="0.15"/>
    <row r="387" spans="1:59" ht="30" customHeight="1" x14ac:dyDescent="0.15"/>
    <row r="388" spans="1:59" ht="30" customHeight="1" x14ac:dyDescent="0.15"/>
    <row r="389" spans="1:59" ht="30" customHeight="1" x14ac:dyDescent="0.15"/>
    <row r="390" spans="1:59" ht="30" customHeight="1" x14ac:dyDescent="0.15"/>
    <row r="391" spans="1:59" ht="30" customHeight="1" x14ac:dyDescent="0.15"/>
    <row r="392" spans="1:59" ht="30" customHeight="1" x14ac:dyDescent="0.15"/>
    <row r="393" spans="1:59" ht="30" customHeight="1" x14ac:dyDescent="0.15"/>
    <row r="394" spans="1:59" s="16" customFormat="1" ht="30" customHeight="1" x14ac:dyDescent="0.15">
      <c r="A394"/>
      <c r="B394"/>
      <c r="C394"/>
      <c r="D394"/>
      <c r="E394"/>
      <c r="F394"/>
      <c r="G394"/>
      <c r="H394"/>
      <c r="I394"/>
      <c r="J394"/>
      <c r="K394"/>
      <c r="L394"/>
      <c r="M394"/>
      <c r="N394"/>
      <c r="O394"/>
      <c r="P394"/>
      <c r="Q394"/>
      <c r="R394"/>
      <c r="S394"/>
      <c r="T394"/>
      <c r="U394"/>
      <c r="V394"/>
      <c r="W394"/>
      <c r="X394"/>
      <c r="Y394"/>
      <c r="Z394"/>
      <c r="AA394"/>
      <c r="AB394"/>
      <c r="AC394"/>
      <c r="AD394"/>
      <c r="AE394"/>
      <c r="AF394"/>
      <c r="AG394"/>
      <c r="AH394"/>
      <c r="AI394"/>
      <c r="AJ394"/>
      <c r="AK394"/>
      <c r="AL394"/>
      <c r="AM394"/>
      <c r="AN394"/>
      <c r="AO394"/>
      <c r="AP394"/>
      <c r="AQ394"/>
      <c r="AR394"/>
      <c r="AS394"/>
      <c r="AT394"/>
      <c r="AU394"/>
      <c r="AV394"/>
      <c r="AW394"/>
      <c r="AX394"/>
      <c r="AY394"/>
      <c r="AZ394"/>
      <c r="BA394"/>
      <c r="BB394"/>
      <c r="BC394"/>
      <c r="BD394"/>
      <c r="BE394"/>
      <c r="BF394"/>
      <c r="BG394"/>
    </row>
    <row r="395" spans="1:59" ht="30" customHeight="1" x14ac:dyDescent="0.15"/>
    <row r="396" spans="1:59" ht="30" customHeight="1" x14ac:dyDescent="0.15"/>
    <row r="397" spans="1:59" ht="30" customHeight="1" x14ac:dyDescent="0.15"/>
    <row r="398" spans="1:59" ht="30" customHeight="1" x14ac:dyDescent="0.15"/>
    <row r="399" spans="1:59" ht="30" customHeight="1" x14ac:dyDescent="0.15"/>
    <row r="400" spans="1:59" ht="30" customHeight="1" x14ac:dyDescent="0.15"/>
    <row r="401" ht="30" customHeight="1" x14ac:dyDescent="0.15"/>
    <row r="402" ht="30" customHeight="1" x14ac:dyDescent="0.15"/>
    <row r="403" ht="30" customHeight="1" x14ac:dyDescent="0.15"/>
    <row r="404" ht="30" customHeight="1" x14ac:dyDescent="0.15"/>
    <row r="405" ht="30" customHeight="1" x14ac:dyDescent="0.15"/>
    <row r="406" ht="30" customHeight="1" x14ac:dyDescent="0.15"/>
    <row r="407" ht="30" customHeight="1" x14ac:dyDescent="0.15"/>
    <row r="408" ht="24.75" customHeight="1" x14ac:dyDescent="0.15"/>
    <row r="409" ht="24.75" customHeight="1" x14ac:dyDescent="0.15"/>
    <row r="410" ht="59.25" customHeight="1" x14ac:dyDescent="0.15"/>
    <row r="411" ht="30" customHeight="1" x14ac:dyDescent="0.15"/>
    <row r="412" ht="30" customHeight="1" x14ac:dyDescent="0.15"/>
    <row r="413" ht="30" customHeight="1" x14ac:dyDescent="0.15"/>
    <row r="414" ht="30" customHeight="1" x14ac:dyDescent="0.15"/>
    <row r="415" ht="30" customHeight="1" x14ac:dyDescent="0.15"/>
    <row r="416" ht="30" customHeight="1" x14ac:dyDescent="0.15"/>
    <row r="417" spans="1:59" ht="30" customHeight="1" x14ac:dyDescent="0.15"/>
    <row r="418" spans="1:59" ht="30" customHeight="1" x14ac:dyDescent="0.15"/>
    <row r="419" spans="1:59" ht="30" customHeight="1" x14ac:dyDescent="0.15"/>
    <row r="420" spans="1:59" ht="30" customHeight="1" x14ac:dyDescent="0.15"/>
    <row r="421" spans="1:59" ht="30" customHeight="1" x14ac:dyDescent="0.15"/>
    <row r="422" spans="1:59" ht="30" customHeight="1" x14ac:dyDescent="0.15"/>
    <row r="423" spans="1:59" ht="30" customHeight="1" x14ac:dyDescent="0.15"/>
    <row r="424" spans="1:59" ht="30" customHeight="1" x14ac:dyDescent="0.15"/>
    <row r="425" spans="1:59" ht="30" customHeight="1" x14ac:dyDescent="0.15"/>
    <row r="426" spans="1:59" ht="30" customHeight="1" x14ac:dyDescent="0.15"/>
    <row r="427" spans="1:59" s="16" customFormat="1" ht="30" customHeight="1" x14ac:dyDescent="0.15">
      <c r="A427"/>
      <c r="B427"/>
      <c r="C427"/>
      <c r="D427"/>
      <c r="E427"/>
      <c r="F427"/>
      <c r="G427"/>
      <c r="H427"/>
      <c r="I427"/>
      <c r="J427"/>
      <c r="K427"/>
      <c r="L427"/>
      <c r="M427"/>
      <c r="N427"/>
      <c r="O427"/>
      <c r="P427"/>
      <c r="Q427"/>
      <c r="R427"/>
      <c r="S427"/>
      <c r="T427"/>
      <c r="U427"/>
      <c r="V427"/>
      <c r="W427"/>
      <c r="X427"/>
      <c r="Y427"/>
      <c r="Z427"/>
      <c r="AA427"/>
      <c r="AB427"/>
      <c r="AC427"/>
      <c r="AD427"/>
      <c r="AE427"/>
      <c r="AF427"/>
      <c r="AG427"/>
      <c r="AH427"/>
      <c r="AI427"/>
      <c r="AJ427"/>
      <c r="AK427"/>
      <c r="AL427"/>
      <c r="AM427"/>
      <c r="AN427"/>
      <c r="AO427"/>
      <c r="AP427"/>
      <c r="AQ427"/>
      <c r="AR427"/>
      <c r="AS427"/>
      <c r="AT427"/>
      <c r="AU427"/>
      <c r="AV427"/>
      <c r="AW427"/>
      <c r="AX427"/>
      <c r="AY427"/>
      <c r="AZ427"/>
      <c r="BA427"/>
      <c r="BB427"/>
      <c r="BC427"/>
      <c r="BD427"/>
      <c r="BE427"/>
      <c r="BF427"/>
      <c r="BG427"/>
    </row>
    <row r="428" spans="1:59" ht="30" customHeight="1" x14ac:dyDescent="0.15"/>
    <row r="429" spans="1:59" ht="30" customHeight="1" x14ac:dyDescent="0.15"/>
    <row r="430" spans="1:59" ht="30" customHeight="1" x14ac:dyDescent="0.15"/>
    <row r="431" spans="1:59" ht="30" customHeight="1" x14ac:dyDescent="0.15"/>
    <row r="432" spans="1:59" ht="30" customHeight="1" x14ac:dyDescent="0.15"/>
    <row r="433" ht="30" customHeight="1" x14ac:dyDescent="0.15"/>
    <row r="434" ht="30" customHeight="1" x14ac:dyDescent="0.15"/>
    <row r="435" ht="30" customHeight="1" x14ac:dyDescent="0.15"/>
    <row r="436" ht="30" customHeight="1" x14ac:dyDescent="0.15"/>
    <row r="437" ht="30" customHeight="1" x14ac:dyDescent="0.15"/>
    <row r="438" ht="30" customHeight="1" x14ac:dyDescent="0.15"/>
    <row r="439" ht="30" customHeight="1" x14ac:dyDescent="0.15"/>
    <row r="440" ht="30" customHeight="1" x14ac:dyDescent="0.15"/>
    <row r="441" ht="24.75" customHeight="1" x14ac:dyDescent="0.15"/>
    <row r="442" ht="24.75" customHeight="1" x14ac:dyDescent="0.15"/>
    <row r="443" ht="59.25" customHeight="1" x14ac:dyDescent="0.15"/>
    <row r="444" ht="30" customHeight="1" x14ac:dyDescent="0.15"/>
    <row r="445" ht="30" customHeight="1" x14ac:dyDescent="0.15"/>
    <row r="446" ht="30" customHeight="1" x14ac:dyDescent="0.15"/>
    <row r="447" ht="30" customHeight="1" x14ac:dyDescent="0.15"/>
    <row r="448" ht="30" customHeight="1" x14ac:dyDescent="0.15"/>
    <row r="449" spans="1:59" ht="30" customHeight="1" x14ac:dyDescent="0.15"/>
    <row r="450" spans="1:59" ht="30" customHeight="1" x14ac:dyDescent="0.15"/>
    <row r="451" spans="1:59" ht="30" customHeight="1" x14ac:dyDescent="0.15"/>
    <row r="452" spans="1:59" ht="30" customHeight="1" x14ac:dyDescent="0.15"/>
    <row r="453" spans="1:59" ht="30" customHeight="1" x14ac:dyDescent="0.15"/>
    <row r="454" spans="1:59" ht="30" customHeight="1" x14ac:dyDescent="0.15"/>
    <row r="455" spans="1:59" ht="30" customHeight="1" x14ac:dyDescent="0.15"/>
    <row r="456" spans="1:59" ht="30" customHeight="1" x14ac:dyDescent="0.15"/>
    <row r="457" spans="1:59" ht="30" customHeight="1" x14ac:dyDescent="0.15"/>
    <row r="458" spans="1:59" ht="30" customHeight="1" x14ac:dyDescent="0.15"/>
    <row r="459" spans="1:59" ht="30" customHeight="1" x14ac:dyDescent="0.15"/>
    <row r="460" spans="1:59" s="16" customFormat="1" ht="30" customHeight="1" x14ac:dyDescent="0.15">
      <c r="A460"/>
      <c r="B460"/>
      <c r="C460"/>
      <c r="D460"/>
      <c r="E460"/>
      <c r="F460"/>
      <c r="G460"/>
      <c r="H460"/>
      <c r="I460"/>
      <c r="J460"/>
      <c r="K460"/>
      <c r="L460"/>
      <c r="M460"/>
      <c r="N460"/>
      <c r="O460"/>
      <c r="P460"/>
      <c r="Q460"/>
      <c r="R460"/>
      <c r="S460"/>
      <c r="T460"/>
      <c r="U460"/>
      <c r="V460"/>
      <c r="W460"/>
      <c r="X460"/>
      <c r="Y460"/>
      <c r="Z460"/>
      <c r="AA460"/>
      <c r="AB460"/>
      <c r="AC460"/>
      <c r="AD460"/>
      <c r="AE460"/>
      <c r="AF460"/>
      <c r="AG460"/>
      <c r="AH460"/>
      <c r="AI460"/>
      <c r="AJ460"/>
      <c r="AK460"/>
      <c r="AL460"/>
      <c r="AM460"/>
      <c r="AN460"/>
      <c r="AO460"/>
      <c r="AP460"/>
      <c r="AQ460"/>
      <c r="AR460"/>
      <c r="AS460"/>
      <c r="AT460"/>
      <c r="AU460"/>
      <c r="AV460"/>
      <c r="AW460"/>
      <c r="AX460"/>
      <c r="AY460"/>
      <c r="AZ460"/>
      <c r="BA460"/>
      <c r="BB460"/>
      <c r="BC460"/>
      <c r="BD460"/>
      <c r="BE460"/>
      <c r="BF460"/>
      <c r="BG460"/>
    </row>
    <row r="461" spans="1:59" ht="30" customHeight="1" x14ac:dyDescent="0.15"/>
    <row r="462" spans="1:59" ht="30" customHeight="1" x14ac:dyDescent="0.15"/>
    <row r="463" spans="1:59" ht="30" customHeight="1" x14ac:dyDescent="0.15"/>
    <row r="464" spans="1:59" ht="30" customHeight="1" x14ac:dyDescent="0.15"/>
    <row r="465" ht="30" customHeight="1" x14ac:dyDescent="0.15"/>
    <row r="466" ht="30" customHeight="1" x14ac:dyDescent="0.15"/>
    <row r="467" ht="30" customHeight="1" x14ac:dyDescent="0.15"/>
    <row r="468" ht="30" customHeight="1" x14ac:dyDescent="0.15"/>
    <row r="469" ht="30" customHeight="1" x14ac:dyDescent="0.15"/>
    <row r="470" ht="30" customHeight="1" x14ac:dyDescent="0.15"/>
    <row r="471" ht="30" customHeight="1" x14ac:dyDescent="0.15"/>
    <row r="472" ht="30" customHeight="1" x14ac:dyDescent="0.15"/>
    <row r="473" ht="30" customHeight="1" x14ac:dyDescent="0.15"/>
    <row r="474" ht="24.75" customHeight="1" x14ac:dyDescent="0.15"/>
    <row r="475" ht="24.75" customHeight="1" x14ac:dyDescent="0.15"/>
    <row r="476" ht="24.75" customHeight="1" x14ac:dyDescent="0.15"/>
    <row r="477" ht="58.5" customHeight="1" x14ac:dyDescent="0.15"/>
    <row r="478" ht="30" customHeight="1" x14ac:dyDescent="0.15"/>
    <row r="479" ht="30" customHeight="1" x14ac:dyDescent="0.15"/>
    <row r="480" ht="30" customHeight="1" x14ac:dyDescent="0.15"/>
    <row r="481" ht="30" customHeight="1" x14ac:dyDescent="0.15"/>
    <row r="482" ht="30" customHeight="1" x14ac:dyDescent="0.15"/>
    <row r="483" ht="30" customHeight="1" x14ac:dyDescent="0.15"/>
    <row r="484" ht="30" customHeight="1" x14ac:dyDescent="0.15"/>
    <row r="485" ht="30" customHeight="1" x14ac:dyDescent="0.15"/>
    <row r="486" ht="30" customHeight="1" x14ac:dyDescent="0.15"/>
    <row r="487" ht="30" customHeight="1" x14ac:dyDescent="0.15"/>
    <row r="488" ht="30" customHeight="1" x14ac:dyDescent="0.15"/>
    <row r="489" ht="30" customHeight="1" x14ac:dyDescent="0.15"/>
    <row r="490" ht="30" customHeight="1" x14ac:dyDescent="0.15"/>
    <row r="491" ht="30" customHeight="1" x14ac:dyDescent="0.15"/>
    <row r="492" ht="30" customHeight="1" x14ac:dyDescent="0.15"/>
    <row r="493" ht="30" customHeight="1" x14ac:dyDescent="0.15"/>
    <row r="494" ht="30" customHeight="1" x14ac:dyDescent="0.15"/>
    <row r="495" ht="30" customHeight="1" x14ac:dyDescent="0.15"/>
    <row r="496" ht="30" customHeight="1" x14ac:dyDescent="0.15"/>
    <row r="497" ht="30" customHeight="1" x14ac:dyDescent="0.15"/>
    <row r="498" ht="30" customHeight="1" x14ac:dyDescent="0.15"/>
    <row r="499" ht="30" customHeight="1" x14ac:dyDescent="0.15"/>
    <row r="500" ht="30" customHeight="1" x14ac:dyDescent="0.15"/>
    <row r="501" ht="30" customHeight="1" x14ac:dyDescent="0.15"/>
    <row r="502" ht="30" customHeight="1" x14ac:dyDescent="0.15"/>
    <row r="503" ht="30" customHeight="1" x14ac:dyDescent="0.15"/>
    <row r="504" ht="30" customHeight="1" x14ac:dyDescent="0.15"/>
    <row r="505" ht="30" customHeight="1" x14ac:dyDescent="0.15"/>
    <row r="506" ht="30" customHeight="1" x14ac:dyDescent="0.15"/>
    <row r="507" ht="30" customHeight="1" x14ac:dyDescent="0.15"/>
  </sheetData>
  <sheetProtection formatRows="0"/>
  <dataConsolidate/>
  <mergeCells count="516">
    <mergeCell ref="AG54:AX54"/>
    <mergeCell ref="AU35:AX35"/>
    <mergeCell ref="AQ36:AT36"/>
    <mergeCell ref="AU36:AX36"/>
    <mergeCell ref="AQ37:AT37"/>
    <mergeCell ref="AU37:AX37"/>
    <mergeCell ref="G21:O21"/>
    <mergeCell ref="P21:V21"/>
    <mergeCell ref="W21:AC21"/>
    <mergeCell ref="AD21:AJ21"/>
    <mergeCell ref="AD52:AF52"/>
    <mergeCell ref="AG51:AX51"/>
    <mergeCell ref="AK21:AQ21"/>
    <mergeCell ref="AR21:AX21"/>
    <mergeCell ref="AG44:AX44"/>
    <mergeCell ref="AD43:AF43"/>
    <mergeCell ref="C146:I146"/>
    <mergeCell ref="J146:O146"/>
    <mergeCell ref="P146:X146"/>
    <mergeCell ref="Y146:AB146"/>
    <mergeCell ref="AC146:AG146"/>
    <mergeCell ref="AH146:AK146"/>
    <mergeCell ref="AL146:AO146"/>
    <mergeCell ref="AP146:AX146"/>
    <mergeCell ref="C147:I147"/>
    <mergeCell ref="J147:O147"/>
    <mergeCell ref="P147:X147"/>
    <mergeCell ref="Y147:AB147"/>
    <mergeCell ref="AC147:AG147"/>
    <mergeCell ref="AH147:AK147"/>
    <mergeCell ref="AL147:AO147"/>
    <mergeCell ref="AP147:AX147"/>
    <mergeCell ref="C143:I143"/>
    <mergeCell ref="J143:O143"/>
    <mergeCell ref="P143:X143"/>
    <mergeCell ref="Y143:AB143"/>
    <mergeCell ref="AC143:AG143"/>
    <mergeCell ref="AH143:AK143"/>
    <mergeCell ref="AL143:AO143"/>
    <mergeCell ref="AP143:AX143"/>
    <mergeCell ref="C139:I139"/>
    <mergeCell ref="J139:O139"/>
    <mergeCell ref="P139:X139"/>
    <mergeCell ref="Y139:AB139"/>
    <mergeCell ref="AC139:AG139"/>
    <mergeCell ref="AH139:AK139"/>
    <mergeCell ref="AL139:AO139"/>
    <mergeCell ref="AP139:AX139"/>
    <mergeCell ref="C137:I137"/>
    <mergeCell ref="J137:O137"/>
    <mergeCell ref="P137:X137"/>
    <mergeCell ref="Y137:AB137"/>
    <mergeCell ref="AC137:AG137"/>
    <mergeCell ref="AH137:AK137"/>
    <mergeCell ref="AL137:AO137"/>
    <mergeCell ref="AP137:AX137"/>
    <mergeCell ref="C127:I127"/>
    <mergeCell ref="C128:I128"/>
    <mergeCell ref="AD42:AF42"/>
    <mergeCell ref="C42:AC42"/>
    <mergeCell ref="AG43:AX43"/>
    <mergeCell ref="AU115:AX115"/>
    <mergeCell ref="C58:AC58"/>
    <mergeCell ref="G6:AX6"/>
    <mergeCell ref="AW31:AX31"/>
    <mergeCell ref="A35:F37"/>
    <mergeCell ref="AB25:AX26"/>
    <mergeCell ref="A38:F40"/>
    <mergeCell ref="G38:X38"/>
    <mergeCell ref="Y34:AA34"/>
    <mergeCell ref="Y40:AA40"/>
    <mergeCell ref="AB40:AD40"/>
    <mergeCell ref="A7:F7"/>
    <mergeCell ref="G7:X7"/>
    <mergeCell ref="A8:F8"/>
    <mergeCell ref="AQ32:AT32"/>
    <mergeCell ref="AU32:AX32"/>
    <mergeCell ref="B25:F29"/>
    <mergeCell ref="AU34:AX34"/>
    <mergeCell ref="AI34:AL34"/>
    <mergeCell ref="AM34:AP34"/>
    <mergeCell ref="AQ34:AT34"/>
    <mergeCell ref="AM38:AP38"/>
    <mergeCell ref="AB39:AD39"/>
    <mergeCell ref="G35:X35"/>
    <mergeCell ref="AB35:AD35"/>
    <mergeCell ref="AI37:AL37"/>
    <mergeCell ref="Y37:AA37"/>
    <mergeCell ref="AB37:AD37"/>
    <mergeCell ref="AB30:AD31"/>
    <mergeCell ref="P32:X34"/>
    <mergeCell ref="AB33:AD33"/>
    <mergeCell ref="Y33:AA33"/>
    <mergeCell ref="AE32:AH32"/>
    <mergeCell ref="AI32:AL32"/>
    <mergeCell ref="AE33:AH33"/>
    <mergeCell ref="AI33:AL33"/>
    <mergeCell ref="Y32:AA32"/>
    <mergeCell ref="AM39:AP39"/>
    <mergeCell ref="G61:AX61"/>
    <mergeCell ref="G60:AX60"/>
    <mergeCell ref="G25:AA26"/>
    <mergeCell ref="AD50:AF50"/>
    <mergeCell ref="G30:O31"/>
    <mergeCell ref="AI40:AL40"/>
    <mergeCell ref="AB32:AD32"/>
    <mergeCell ref="AB34:AD34"/>
    <mergeCell ref="AQ40:AX40"/>
    <mergeCell ref="AQ38:AX38"/>
    <mergeCell ref="AE39:AH39"/>
    <mergeCell ref="AI39:AL39"/>
    <mergeCell ref="G113:AB113"/>
    <mergeCell ref="P30:X31"/>
    <mergeCell ref="Y30:AA31"/>
    <mergeCell ref="AQ30:AT30"/>
    <mergeCell ref="AQ31:AR31"/>
    <mergeCell ref="AG59:AX59"/>
    <mergeCell ref="C53:AC53"/>
    <mergeCell ref="A81:F112"/>
    <mergeCell ref="C57:AC57"/>
    <mergeCell ref="AG57:AX57"/>
    <mergeCell ref="AD58:AF58"/>
    <mergeCell ref="AD57:AF57"/>
    <mergeCell ref="A113:F121"/>
    <mergeCell ref="A63:AX63"/>
    <mergeCell ref="F67:AX67"/>
    <mergeCell ref="A46:B55"/>
    <mergeCell ref="C55:AC55"/>
    <mergeCell ref="A70:AX70"/>
    <mergeCell ref="AD59:AF59"/>
    <mergeCell ref="AG46:AX48"/>
    <mergeCell ref="AU120:AX120"/>
    <mergeCell ref="C51:AC51"/>
    <mergeCell ref="AU114:AX114"/>
    <mergeCell ref="AD56:AF56"/>
    <mergeCell ref="W13:AC13"/>
    <mergeCell ref="A11:F11"/>
    <mergeCell ref="AD47:AF47"/>
    <mergeCell ref="G116:K116"/>
    <mergeCell ref="L116:X116"/>
    <mergeCell ref="AH115:AT115"/>
    <mergeCell ref="Y116:AB116"/>
    <mergeCell ref="AC116:AG116"/>
    <mergeCell ref="AH114:AT114"/>
    <mergeCell ref="G115:K115"/>
    <mergeCell ref="A67:E67"/>
    <mergeCell ref="G27:AA29"/>
    <mergeCell ref="P12:V12"/>
    <mergeCell ref="Y36:AA36"/>
    <mergeCell ref="G4:X4"/>
    <mergeCell ref="Y4:AD4"/>
    <mergeCell ref="AE4:AP4"/>
    <mergeCell ref="AQ4:AX4"/>
    <mergeCell ref="A5:F5"/>
    <mergeCell ref="C50:AC50"/>
    <mergeCell ref="G11:AX11"/>
    <mergeCell ref="Y5:AD5"/>
    <mergeCell ref="AE5:AP5"/>
    <mergeCell ref="AQ5:AX5"/>
    <mergeCell ref="A4:F4"/>
    <mergeCell ref="A6:F6"/>
    <mergeCell ref="AK12:AQ12"/>
    <mergeCell ref="W14:AC14"/>
    <mergeCell ref="AG45:AX45"/>
    <mergeCell ref="AG50:AX50"/>
    <mergeCell ref="C43:AC43"/>
    <mergeCell ref="I16:O16"/>
    <mergeCell ref="P16:V16"/>
    <mergeCell ref="AD46:AF46"/>
    <mergeCell ref="I18:O18"/>
    <mergeCell ref="AD12:AJ12"/>
    <mergeCell ref="AE8:AX8"/>
    <mergeCell ref="W16:AC16"/>
    <mergeCell ref="A10:F10"/>
    <mergeCell ref="AR12:AX12"/>
    <mergeCell ref="G13:H18"/>
    <mergeCell ref="F65:AX65"/>
    <mergeCell ref="E47:AC47"/>
    <mergeCell ref="E48:AC48"/>
    <mergeCell ref="AG55:AX55"/>
    <mergeCell ref="A64:AX64"/>
    <mergeCell ref="AG56:AX56"/>
    <mergeCell ref="AD44:AF44"/>
    <mergeCell ref="AG52:AX52"/>
    <mergeCell ref="A62:AX62"/>
    <mergeCell ref="C61:F61"/>
    <mergeCell ref="W12:AC12"/>
    <mergeCell ref="AR20:AX20"/>
    <mergeCell ref="A68:AX68"/>
    <mergeCell ref="B30:F34"/>
    <mergeCell ref="AD51:AF51"/>
    <mergeCell ref="C59:AC59"/>
    <mergeCell ref="G10:AX10"/>
    <mergeCell ref="AD14:AJ14"/>
    <mergeCell ref="AK14:AQ14"/>
    <mergeCell ref="P13:V13"/>
    <mergeCell ref="P17:V17"/>
    <mergeCell ref="W17:AC17"/>
    <mergeCell ref="AD16:AJ16"/>
    <mergeCell ref="AR16:AX16"/>
    <mergeCell ref="AK16:AQ16"/>
    <mergeCell ref="G12:O12"/>
    <mergeCell ref="P14:V14"/>
    <mergeCell ref="I14:O14"/>
    <mergeCell ref="I17:O17"/>
    <mergeCell ref="I13:O13"/>
    <mergeCell ref="AD13:AJ13"/>
    <mergeCell ref="AD53:AF53"/>
    <mergeCell ref="Y38:AA38"/>
    <mergeCell ref="AB38:AD38"/>
    <mergeCell ref="G39:X40"/>
    <mergeCell ref="Y39:AA39"/>
    <mergeCell ref="A56:B59"/>
    <mergeCell ref="C56:AC56"/>
    <mergeCell ref="AR14:AX14"/>
    <mergeCell ref="AK15:AQ15"/>
    <mergeCell ref="AG58:AX58"/>
    <mergeCell ref="AD49:AF49"/>
    <mergeCell ref="AD15:AJ15"/>
    <mergeCell ref="P19:V19"/>
    <mergeCell ref="AU116:AX116"/>
    <mergeCell ref="A69:AX69"/>
    <mergeCell ref="AC113:AX113"/>
    <mergeCell ref="C47:D48"/>
    <mergeCell ref="Y114:AB114"/>
    <mergeCell ref="A65:E65"/>
    <mergeCell ref="A60:B61"/>
    <mergeCell ref="Y115:AB115"/>
    <mergeCell ref="AH116:AT116"/>
    <mergeCell ref="A66:AX66"/>
    <mergeCell ref="AR15:AX15"/>
    <mergeCell ref="C52:AC52"/>
    <mergeCell ref="AD55:AF55"/>
    <mergeCell ref="AG53:AX53"/>
    <mergeCell ref="C49:AC49"/>
    <mergeCell ref="G114:K114"/>
    <mergeCell ref="L114:X114"/>
    <mergeCell ref="C44:AC44"/>
    <mergeCell ref="C45:AC45"/>
    <mergeCell ref="C46:AC46"/>
    <mergeCell ref="AG42:AX42"/>
    <mergeCell ref="G117:K117"/>
    <mergeCell ref="L117:X117"/>
    <mergeCell ref="Y117:AB117"/>
    <mergeCell ref="AC117:AG117"/>
    <mergeCell ref="AH117:AT117"/>
    <mergeCell ref="AU117:AX117"/>
    <mergeCell ref="G120:K120"/>
    <mergeCell ref="L120:X120"/>
    <mergeCell ref="Y120:AB120"/>
    <mergeCell ref="AC120:AG120"/>
    <mergeCell ref="AH120:AT120"/>
    <mergeCell ref="Y119:AB119"/>
    <mergeCell ref="AC119:AG119"/>
    <mergeCell ref="AH119:AT119"/>
    <mergeCell ref="AU119:AX119"/>
    <mergeCell ref="AD48:AF48"/>
    <mergeCell ref="AD45:AF45"/>
    <mergeCell ref="AC115:AG115"/>
    <mergeCell ref="L115:X115"/>
    <mergeCell ref="AC114:AG114"/>
    <mergeCell ref="G118:AB118"/>
    <mergeCell ref="AC118:AX118"/>
    <mergeCell ref="G119:K119"/>
    <mergeCell ref="L119:X119"/>
    <mergeCell ref="C60:F60"/>
    <mergeCell ref="G121:K121"/>
    <mergeCell ref="L121:X121"/>
    <mergeCell ref="Y121:AB121"/>
    <mergeCell ref="AC121:AG121"/>
    <mergeCell ref="AH121:AT121"/>
    <mergeCell ref="AU121:AX121"/>
    <mergeCell ref="AH128:AK128"/>
    <mergeCell ref="AL128:AO128"/>
    <mergeCell ref="G5:L5"/>
    <mergeCell ref="M5:R5"/>
    <mergeCell ref="S5:X5"/>
    <mergeCell ref="Y8:AD8"/>
    <mergeCell ref="A9:F9"/>
    <mergeCell ref="G9:AX9"/>
    <mergeCell ref="I15:O15"/>
    <mergeCell ref="P15:V15"/>
    <mergeCell ref="W15:AC15"/>
    <mergeCell ref="A25:A34"/>
    <mergeCell ref="A3:AH3"/>
    <mergeCell ref="AJ3:AW3"/>
    <mergeCell ref="AG49:AX49"/>
    <mergeCell ref="A43:B45"/>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2:O34"/>
    <mergeCell ref="AK20:AQ20"/>
    <mergeCell ref="G36:X37"/>
    <mergeCell ref="AM32:AP32"/>
    <mergeCell ref="AU31:AV31"/>
    <mergeCell ref="AE30:AH31"/>
    <mergeCell ref="AI30:AL31"/>
    <mergeCell ref="AM30:AP31"/>
    <mergeCell ref="AB27:AX29"/>
    <mergeCell ref="AQ33:AT33"/>
    <mergeCell ref="AU33:AX33"/>
    <mergeCell ref="AE34:AH34"/>
    <mergeCell ref="AM33:AP33"/>
    <mergeCell ref="A127:B127"/>
    <mergeCell ref="A126:B126"/>
    <mergeCell ref="Y35:AA35"/>
    <mergeCell ref="AB36:AD36"/>
    <mergeCell ref="AE35:AH35"/>
    <mergeCell ref="AI35:AL35"/>
    <mergeCell ref="AM35:AP35"/>
    <mergeCell ref="AE40:AH40"/>
    <mergeCell ref="AI38:AL38"/>
    <mergeCell ref="AM40:AP40"/>
    <mergeCell ref="AH126:AK126"/>
    <mergeCell ref="AL126:AO126"/>
    <mergeCell ref="AC126:AG126"/>
    <mergeCell ref="AC127:AG127"/>
    <mergeCell ref="A128:B128"/>
    <mergeCell ref="AH127:AK127"/>
    <mergeCell ref="AL127:AO127"/>
    <mergeCell ref="J126:O126"/>
    <mergeCell ref="J128:O128"/>
    <mergeCell ref="J127:O127"/>
    <mergeCell ref="Y127:AB127"/>
    <mergeCell ref="AP126:AX126"/>
    <mergeCell ref="AP127:AX127"/>
    <mergeCell ref="AP128:AX128"/>
    <mergeCell ref="P127:X127"/>
    <mergeCell ref="P128:X128"/>
    <mergeCell ref="A41:AX41"/>
    <mergeCell ref="A133:B133"/>
    <mergeCell ref="AL132:AO132"/>
    <mergeCell ref="C133:I133"/>
    <mergeCell ref="J133:O133"/>
    <mergeCell ref="P133:X133"/>
    <mergeCell ref="Y133:AB133"/>
    <mergeCell ref="A134:B134"/>
    <mergeCell ref="A131:B131"/>
    <mergeCell ref="A132:B132"/>
    <mergeCell ref="C131:I131"/>
    <mergeCell ref="J131:O131"/>
    <mergeCell ref="P131:X131"/>
    <mergeCell ref="Y131:AB131"/>
    <mergeCell ref="AC131:AG131"/>
    <mergeCell ref="AH131:AK131"/>
    <mergeCell ref="AL131:AO131"/>
    <mergeCell ref="AP131:AX131"/>
    <mergeCell ref="C132:I132"/>
    <mergeCell ref="J132:O132"/>
    <mergeCell ref="P132:X132"/>
    <mergeCell ref="Y132:AB132"/>
    <mergeCell ref="AC132:AG132"/>
    <mergeCell ref="AH132:AK132"/>
    <mergeCell ref="AP132:AX132"/>
    <mergeCell ref="AC133:AG133"/>
    <mergeCell ref="AH133:AK133"/>
    <mergeCell ref="AL133:AO133"/>
    <mergeCell ref="AP133:AX133"/>
    <mergeCell ref="C134:I134"/>
    <mergeCell ref="J134:O134"/>
    <mergeCell ref="P134:X134"/>
    <mergeCell ref="Y134:AB134"/>
    <mergeCell ref="AC134:AG134"/>
    <mergeCell ref="AH134:AK134"/>
    <mergeCell ref="AL134:AO134"/>
    <mergeCell ref="AP134:AX134"/>
    <mergeCell ref="A137:B137"/>
    <mergeCell ref="A138:B138"/>
    <mergeCell ref="A139:B139"/>
    <mergeCell ref="C138:I138"/>
    <mergeCell ref="J138:O138"/>
    <mergeCell ref="P138:X138"/>
    <mergeCell ref="Y138:AB138"/>
    <mergeCell ref="AC138:AG138"/>
    <mergeCell ref="AH138:AK138"/>
    <mergeCell ref="AL138:AO138"/>
    <mergeCell ref="AP138:AX138"/>
    <mergeCell ref="A142:B142"/>
    <mergeCell ref="A143:B143"/>
    <mergeCell ref="C142:I142"/>
    <mergeCell ref="J142:O142"/>
    <mergeCell ref="P142:X142"/>
    <mergeCell ref="Y142:AB142"/>
    <mergeCell ref="AC142:AG142"/>
    <mergeCell ref="AH142:AK142"/>
    <mergeCell ref="AL142:AO142"/>
    <mergeCell ref="AP142:AX142"/>
    <mergeCell ref="A147:B147"/>
    <mergeCell ref="A146:B146"/>
    <mergeCell ref="AW2:AX2"/>
    <mergeCell ref="AE7:AX7"/>
    <mergeCell ref="AD17:AJ17"/>
    <mergeCell ref="AK17:AQ17"/>
    <mergeCell ref="AR17:AX17"/>
    <mergeCell ref="AK13:AQ13"/>
    <mergeCell ref="AR13:AX13"/>
    <mergeCell ref="Y7:AD7"/>
    <mergeCell ref="AU30:AX30"/>
    <mergeCell ref="AS31:AT31"/>
    <mergeCell ref="AQ35:AT35"/>
    <mergeCell ref="AQ39:AX39"/>
    <mergeCell ref="AE37:AH37"/>
    <mergeCell ref="AM37:AP37"/>
    <mergeCell ref="AE36:AH36"/>
    <mergeCell ref="AI36:AL36"/>
    <mergeCell ref="AM36:AP36"/>
    <mergeCell ref="AE38:AH38"/>
    <mergeCell ref="Y126:AB126"/>
    <mergeCell ref="C126:I126"/>
    <mergeCell ref="P126:X126"/>
    <mergeCell ref="Y128:AB128"/>
    <mergeCell ref="AC128:AG128"/>
    <mergeCell ref="P22:V22"/>
    <mergeCell ref="P23:V23"/>
    <mergeCell ref="G24:O24"/>
    <mergeCell ref="AD2:AH2"/>
    <mergeCell ref="AJ2:AM2"/>
    <mergeCell ref="G8:X8"/>
    <mergeCell ref="C54:AC54"/>
    <mergeCell ref="AD54:AF54"/>
    <mergeCell ref="AO2:AQ2"/>
    <mergeCell ref="AS2:AU2"/>
    <mergeCell ref="P24:V24"/>
    <mergeCell ref="W24:AC24"/>
    <mergeCell ref="A71:D71"/>
    <mergeCell ref="E71:P71"/>
    <mergeCell ref="Q71:AB71"/>
    <mergeCell ref="AC71:AN71"/>
    <mergeCell ref="AO71:AX71"/>
    <mergeCell ref="A72:D72"/>
    <mergeCell ref="E72:P72"/>
    <mergeCell ref="Q72:AB72"/>
    <mergeCell ref="AC72:AN72"/>
    <mergeCell ref="AO72:AX72"/>
    <mergeCell ref="W23:AC23"/>
    <mergeCell ref="AG80:AH80"/>
    <mergeCell ref="AJ80:AK80"/>
    <mergeCell ref="A75:D75"/>
    <mergeCell ref="A74:D74"/>
    <mergeCell ref="A80:D80"/>
    <mergeCell ref="E80:G80"/>
    <mergeCell ref="I80:J80"/>
    <mergeCell ref="L80:M80"/>
    <mergeCell ref="Q80:S80"/>
    <mergeCell ref="U80:V80"/>
    <mergeCell ref="X80:Y80"/>
    <mergeCell ref="AC80:AE80"/>
    <mergeCell ref="U79:V79"/>
    <mergeCell ref="X79:Y79"/>
    <mergeCell ref="AA79:AB79"/>
    <mergeCell ref="AC79:AE79"/>
    <mergeCell ref="AG79:AH79"/>
    <mergeCell ref="AJ79:AK79"/>
    <mergeCell ref="AM79:AN79"/>
    <mergeCell ref="AO79:AP79"/>
    <mergeCell ref="AR79:AS79"/>
    <mergeCell ref="A12:F21"/>
    <mergeCell ref="G22:O22"/>
    <mergeCell ref="G23:O23"/>
    <mergeCell ref="A22:F24"/>
    <mergeCell ref="AD22:AX22"/>
    <mergeCell ref="AD23:AX24"/>
    <mergeCell ref="W22:AC22"/>
    <mergeCell ref="A73:D73"/>
    <mergeCell ref="E73:P73"/>
    <mergeCell ref="Q73:AB73"/>
    <mergeCell ref="AC73:AN73"/>
    <mergeCell ref="AO73:AX73"/>
    <mergeCell ref="E74:P74"/>
    <mergeCell ref="Q74:AB74"/>
    <mergeCell ref="AC74:AN74"/>
    <mergeCell ref="AO74:AX74"/>
    <mergeCell ref="AU79:AV79"/>
    <mergeCell ref="E75:P75"/>
    <mergeCell ref="Q75:AB75"/>
    <mergeCell ref="AC75:AN75"/>
    <mergeCell ref="AO75:AX75"/>
    <mergeCell ref="E76:P76"/>
    <mergeCell ref="Q76:AB76"/>
    <mergeCell ref="AC76:AN76"/>
    <mergeCell ref="AO76:AX76"/>
    <mergeCell ref="A76:D76"/>
    <mergeCell ref="O80:P80"/>
    <mergeCell ref="AA80:AB80"/>
    <mergeCell ref="AM80:AN80"/>
    <mergeCell ref="AO80:AP80"/>
    <mergeCell ref="AR80:AS80"/>
    <mergeCell ref="AU80:AV80"/>
    <mergeCell ref="A77:D77"/>
    <mergeCell ref="E77:P77"/>
    <mergeCell ref="Q77:AB77"/>
    <mergeCell ref="AC77:AN77"/>
    <mergeCell ref="AO77:AX77"/>
    <mergeCell ref="A78:D78"/>
    <mergeCell ref="E78:P78"/>
    <mergeCell ref="Q78:AB78"/>
    <mergeCell ref="AC78:AN78"/>
    <mergeCell ref="AO78:AX78"/>
    <mergeCell ref="A79:D79"/>
    <mergeCell ref="E79:G79"/>
    <mergeCell ref="I79:J79"/>
    <mergeCell ref="L79:M79"/>
    <mergeCell ref="O79:P79"/>
    <mergeCell ref="Q79:S79"/>
  </mergeCells>
  <phoneticPr fontId="5"/>
  <conditionalFormatting sqref="P14:AQ14">
    <cfRule type="expression" dxfId="273" priority="14053">
      <formula>IF(RIGHT(TEXT(P14,"0.#"),1)=".",FALSE,TRUE)</formula>
    </cfRule>
    <cfRule type="expression" dxfId="272" priority="14054">
      <formula>IF(RIGHT(TEXT(P14,"0.#"),1)=".",TRUE,FALSE)</formula>
    </cfRule>
  </conditionalFormatting>
  <conditionalFormatting sqref="P18:AX18">
    <cfRule type="expression" dxfId="271" priority="13929">
      <formula>IF(RIGHT(TEXT(P18,"0.#"),1)=".",FALSE,TRUE)</formula>
    </cfRule>
    <cfRule type="expression" dxfId="270" priority="13930">
      <formula>IF(RIGHT(TEXT(P18,"0.#"),1)=".",TRUE,FALSE)</formula>
    </cfRule>
  </conditionalFormatting>
  <conditionalFormatting sqref="Y116">
    <cfRule type="expression" dxfId="269" priority="13925">
      <formula>IF(RIGHT(TEXT(Y116,"0.#"),1)=".",FALSE,TRUE)</formula>
    </cfRule>
    <cfRule type="expression" dxfId="268" priority="13926">
      <formula>IF(RIGHT(TEXT(Y116,"0.#"),1)=".",TRUE,FALSE)</formula>
    </cfRule>
  </conditionalFormatting>
  <conditionalFormatting sqref="Y117">
    <cfRule type="expression" dxfId="267" priority="13921">
      <formula>IF(RIGHT(TEXT(Y117,"0.#"),1)=".",FALSE,TRUE)</formula>
    </cfRule>
    <cfRule type="expression" dxfId="266" priority="13922">
      <formula>IF(RIGHT(TEXT(Y117,"0.#"),1)=".",TRUE,FALSE)</formula>
    </cfRule>
  </conditionalFormatting>
  <conditionalFormatting sqref="Y120">
    <cfRule type="expression" dxfId="265" priority="13703">
      <formula>IF(RIGHT(TEXT(Y120,"0.#"),1)=".",FALSE,TRUE)</formula>
    </cfRule>
    <cfRule type="expression" dxfId="264" priority="13704">
      <formula>IF(RIGHT(TEXT(Y120,"0.#"),1)=".",TRUE,FALSE)</formula>
    </cfRule>
  </conditionalFormatting>
  <conditionalFormatting sqref="P16:AQ17 P15:AX15 P13:AX13">
    <cfRule type="expression" dxfId="263" priority="13751">
      <formula>IF(RIGHT(TEXT(P13,"0.#"),1)=".",FALSE,TRUE)</formula>
    </cfRule>
    <cfRule type="expression" dxfId="262" priority="13752">
      <formula>IF(RIGHT(TEXT(P13,"0.#"),1)=".",TRUE,FALSE)</formula>
    </cfRule>
  </conditionalFormatting>
  <conditionalFormatting sqref="P19:AJ19">
    <cfRule type="expression" dxfId="261" priority="13749">
      <formula>IF(RIGHT(TEXT(P19,"0.#"),1)=".",FALSE,TRUE)</formula>
    </cfRule>
    <cfRule type="expression" dxfId="260" priority="13750">
      <formula>IF(RIGHT(TEXT(P19,"0.#"),1)=".",TRUE,FALSE)</formula>
    </cfRule>
  </conditionalFormatting>
  <conditionalFormatting sqref="Y115">
    <cfRule type="expression" dxfId="257" priority="13727">
      <formula>IF(RIGHT(TEXT(Y115,"0.#"),1)=".",FALSE,TRUE)</formula>
    </cfRule>
    <cfRule type="expression" dxfId="256" priority="13728">
      <formula>IF(RIGHT(TEXT(Y115,"0.#"),1)=".",TRUE,FALSE)</formula>
    </cfRule>
  </conditionalFormatting>
  <conditionalFormatting sqref="AU116">
    <cfRule type="expression" dxfId="255" priority="13725">
      <formula>IF(RIGHT(TEXT(AU116,"0.#"),1)=".",FALSE,TRUE)</formula>
    </cfRule>
    <cfRule type="expression" dxfId="254" priority="13726">
      <formula>IF(RIGHT(TEXT(AU116,"0.#"),1)=".",TRUE,FALSE)</formula>
    </cfRule>
  </conditionalFormatting>
  <conditionalFormatting sqref="AU117">
    <cfRule type="expression" dxfId="253" priority="13723">
      <formula>IF(RIGHT(TEXT(AU117,"0.#"),1)=".",FALSE,TRUE)</formula>
    </cfRule>
    <cfRule type="expression" dxfId="252" priority="13724">
      <formula>IF(RIGHT(TEXT(AU117,"0.#"),1)=".",TRUE,FALSE)</formula>
    </cfRule>
  </conditionalFormatting>
  <conditionalFormatting sqref="AU115">
    <cfRule type="expression" dxfId="251" priority="13721">
      <formula>IF(RIGHT(TEXT(AU115,"0.#"),1)=".",FALSE,TRUE)</formula>
    </cfRule>
    <cfRule type="expression" dxfId="250" priority="13722">
      <formula>IF(RIGHT(TEXT(AU115,"0.#"),1)=".",TRUE,FALSE)</formula>
    </cfRule>
  </conditionalFormatting>
  <conditionalFormatting sqref="Y121">
    <cfRule type="expression" dxfId="247" priority="13705">
      <formula>IF(RIGHT(TEXT(Y121,"0.#"),1)=".",FALSE,TRUE)</formula>
    </cfRule>
    <cfRule type="expression" dxfId="246" priority="13706">
      <formula>IF(RIGHT(TEXT(Y121,"0.#"),1)=".",TRUE,FALSE)</formula>
    </cfRule>
  </conditionalFormatting>
  <conditionalFormatting sqref="AU121">
    <cfRule type="expression" dxfId="243" priority="13699">
      <formula>IF(RIGHT(TEXT(AU121,"0.#"),1)=".",FALSE,TRUE)</formula>
    </cfRule>
    <cfRule type="expression" dxfId="242" priority="13700">
      <formula>IF(RIGHT(TEXT(AU121,"0.#"),1)=".",TRUE,FALSE)</formula>
    </cfRule>
  </conditionalFormatting>
  <conditionalFormatting sqref="AU120">
    <cfRule type="expression" dxfId="241" priority="13697">
      <formula>IF(RIGHT(TEXT(AU120,"0.#"),1)=".",FALSE,TRUE)</formula>
    </cfRule>
    <cfRule type="expression" dxfId="240" priority="13698">
      <formula>IF(RIGHT(TEXT(AU120,"0.#"),1)=".",TRUE,FALSE)</formula>
    </cfRule>
  </conditionalFormatting>
  <conditionalFormatting sqref="AE32">
    <cfRule type="expression" dxfId="239" priority="13363">
      <formula>IF(RIGHT(TEXT(AE32,"0.#"),1)=".",FALSE,TRUE)</formula>
    </cfRule>
    <cfRule type="expression" dxfId="238" priority="13364">
      <formula>IF(RIGHT(TEXT(AE32,"0.#"),1)=".",TRUE,FALSE)</formula>
    </cfRule>
  </conditionalFormatting>
  <conditionalFormatting sqref="AE36">
    <cfRule type="expression" dxfId="153" priority="13219">
      <formula>IF(RIGHT(TEXT(AE36,"0.#"),1)=".",FALSE,TRUE)</formula>
    </cfRule>
    <cfRule type="expression" dxfId="152" priority="13220">
      <formula>IF(RIGHT(TEXT(AE36,"0.#"),1)=".",TRUE,FALSE)</formula>
    </cfRule>
  </conditionalFormatting>
  <conditionalFormatting sqref="AI36">
    <cfRule type="expression" dxfId="151" priority="13217">
      <formula>IF(RIGHT(TEXT(AI36,"0.#"),1)=".",FALSE,TRUE)</formula>
    </cfRule>
    <cfRule type="expression" dxfId="150" priority="13218">
      <formula>IF(RIGHT(TEXT(AI36,"0.#"),1)=".",TRUE,FALSE)</formula>
    </cfRule>
  </conditionalFormatting>
  <conditionalFormatting sqref="AM36">
    <cfRule type="expression" dxfId="149" priority="13215">
      <formula>IF(RIGHT(TEXT(AM36,"0.#"),1)=".",FALSE,TRUE)</formula>
    </cfRule>
    <cfRule type="expression" dxfId="148" priority="13216">
      <formula>IF(RIGHT(TEXT(AM36,"0.#"),1)=".",TRUE,FALSE)</formula>
    </cfRule>
  </conditionalFormatting>
  <conditionalFormatting sqref="AE37">
    <cfRule type="expression" dxfId="147" priority="13213">
      <formula>IF(RIGHT(TEXT(AE37,"0.#"),1)=".",FALSE,TRUE)</formula>
    </cfRule>
    <cfRule type="expression" dxfId="146" priority="13214">
      <formula>IF(RIGHT(TEXT(AE37,"0.#"),1)=".",TRUE,FALSE)</formula>
    </cfRule>
  </conditionalFormatting>
  <conditionalFormatting sqref="AI37">
    <cfRule type="expression" dxfId="145" priority="13211">
      <formula>IF(RIGHT(TEXT(AI37,"0.#"),1)=".",FALSE,TRUE)</formula>
    </cfRule>
    <cfRule type="expression" dxfId="144" priority="13212">
      <formula>IF(RIGHT(TEXT(AI37,"0.#"),1)=".",TRUE,FALSE)</formula>
    </cfRule>
  </conditionalFormatting>
  <conditionalFormatting sqref="AE39 AQ39">
    <cfRule type="expression" dxfId="143" priority="13205">
      <formula>IF(RIGHT(TEXT(AE39,"0.#"),1)=".",FALSE,TRUE)</formula>
    </cfRule>
    <cfRule type="expression" dxfId="142" priority="13206">
      <formula>IF(RIGHT(TEXT(AE39,"0.#"),1)=".",TRUE,FALSE)</formula>
    </cfRule>
  </conditionalFormatting>
  <conditionalFormatting sqref="AI39">
    <cfRule type="expression" dxfId="141" priority="13203">
      <formula>IF(RIGHT(TEXT(AI39,"0.#"),1)=".",FALSE,TRUE)</formula>
    </cfRule>
    <cfRule type="expression" dxfId="140" priority="13204">
      <formula>IF(RIGHT(TEXT(AI39,"0.#"),1)=".",TRUE,FALSE)</formula>
    </cfRule>
  </conditionalFormatting>
  <conditionalFormatting sqref="AM39">
    <cfRule type="expression" dxfId="139" priority="13201">
      <formula>IF(RIGHT(TEXT(AM39,"0.#"),1)=".",FALSE,TRUE)</formula>
    </cfRule>
    <cfRule type="expression" dxfId="138" priority="13202">
      <formula>IF(RIGHT(TEXT(AM39,"0.#"),1)=".",TRUE,FALSE)</formula>
    </cfRule>
  </conditionalFormatting>
  <conditionalFormatting sqref="AE40 AM40">
    <cfRule type="expression" dxfId="137" priority="13199">
      <formula>IF(RIGHT(TEXT(AE40,"0.#"),1)=".",FALSE,TRUE)</formula>
    </cfRule>
    <cfRule type="expression" dxfId="136" priority="13200">
      <formula>IF(RIGHT(TEXT(AE40,"0.#"),1)=".",TRUE,FALSE)</formula>
    </cfRule>
  </conditionalFormatting>
  <conditionalFormatting sqref="AI40">
    <cfRule type="expression" dxfId="135" priority="13197">
      <formula>IF(RIGHT(TEXT(AI40,"0.#"),1)=".",FALSE,TRUE)</formula>
    </cfRule>
    <cfRule type="expression" dxfId="134" priority="13198">
      <formula>IF(RIGHT(TEXT(AI40,"0.#"),1)=".",TRUE,FALSE)</formula>
    </cfRule>
  </conditionalFormatting>
  <conditionalFormatting sqref="AQ40">
    <cfRule type="expression" dxfId="133" priority="13193">
      <formula>IF(RIGHT(TEXT(AQ40,"0.#"),1)=".",FALSE,TRUE)</formula>
    </cfRule>
    <cfRule type="expression" dxfId="132" priority="13194">
      <formula>IF(RIGHT(TEXT(AQ40,"0.#"),1)=".",TRUE,FALSE)</formula>
    </cfRule>
  </conditionalFormatting>
  <conditionalFormatting sqref="AQ32:AQ34">
    <cfRule type="expression" dxfId="127" priority="4685">
      <formula>IF(RIGHT(TEXT(AQ32,"0.#"),1)=".",FALSE,TRUE)</formula>
    </cfRule>
    <cfRule type="expression" dxfId="126" priority="4686">
      <formula>IF(RIGHT(TEXT(AQ32,"0.#"),1)=".",TRUE,FALSE)</formula>
    </cfRule>
  </conditionalFormatting>
  <conditionalFormatting sqref="AU32:AU34">
    <cfRule type="expression" dxfId="125" priority="4683">
      <formula>IF(RIGHT(TEXT(AU32,"0.#"),1)=".",FALSE,TRUE)</formula>
    </cfRule>
    <cfRule type="expression" dxfId="124" priority="4684">
      <formula>IF(RIGHT(TEXT(AU32,"0.#"),1)=".",TRUE,FALSE)</formula>
    </cfRule>
  </conditionalFormatting>
  <conditionalFormatting sqref="Y138:Y139">
    <cfRule type="expression" dxfId="109" priority="2101">
      <formula>IF(RIGHT(TEXT(Y138,"0.#"),1)=".",FALSE,TRUE)</formula>
    </cfRule>
    <cfRule type="expression" dxfId="108" priority="2102">
      <formula>IF(RIGHT(TEXT(Y138,"0.#"),1)=".",TRUE,FALSE)</formula>
    </cfRule>
  </conditionalFormatting>
  <conditionalFormatting sqref="Y143">
    <cfRule type="expression" dxfId="105" priority="2089">
      <formula>IF(RIGHT(TEXT(Y143,"0.#"),1)=".",FALSE,TRUE)</formula>
    </cfRule>
    <cfRule type="expression" dxfId="104" priority="2090">
      <formula>IF(RIGHT(TEXT(Y143,"0.#"),1)=".",TRUE,FALSE)</formula>
    </cfRule>
  </conditionalFormatting>
  <conditionalFormatting sqref="Y147">
    <cfRule type="expression" dxfId="103" priority="2077">
      <formula>IF(RIGHT(TEXT(Y147,"0.#"),1)=".",FALSE,TRUE)</formula>
    </cfRule>
    <cfRule type="expression" dxfId="102" priority="2078">
      <formula>IF(RIGHT(TEXT(Y147,"0.#"),1)=".",TRUE,FALSE)</formula>
    </cfRule>
  </conditionalFormatting>
  <conditionalFormatting sqref="W23">
    <cfRule type="expression" dxfId="101" priority="2355">
      <formula>IF(RIGHT(TEXT(W23,"0.#"),1)=".",FALSE,TRUE)</formula>
    </cfRule>
    <cfRule type="expression" dxfId="100" priority="2356">
      <formula>IF(RIGHT(TEXT(W23,"0.#"),1)=".",TRUE,FALSE)</formula>
    </cfRule>
  </conditionalFormatting>
  <conditionalFormatting sqref="P23">
    <cfRule type="expression" dxfId="95" priority="2343">
      <formula>IF(RIGHT(TEXT(P23,"0.#"),1)=".",FALSE,TRUE)</formula>
    </cfRule>
    <cfRule type="expression" dxfId="94" priority="2344">
      <formula>IF(RIGHT(TEXT(P23,"0.#"),1)=".",TRUE,FALSE)</formula>
    </cfRule>
  </conditionalFormatting>
  <conditionalFormatting sqref="AQ37">
    <cfRule type="expression" dxfId="89" priority="2323">
      <formula>IF(RIGHT(TEXT(AQ37,"0.#"),1)=".",FALSE,TRUE)</formula>
    </cfRule>
    <cfRule type="expression" dxfId="88" priority="2324">
      <formula>IF(RIGHT(TEXT(AQ37,"0.#"),1)=".",TRUE,FALSE)</formula>
    </cfRule>
  </conditionalFormatting>
  <conditionalFormatting sqref="AQ36">
    <cfRule type="expression" dxfId="75" priority="2325">
      <formula>IF(RIGHT(TEXT(AQ36,"0.#"),1)=".",FALSE,TRUE)</formula>
    </cfRule>
    <cfRule type="expression" dxfId="74" priority="2326">
      <formula>IF(RIGHT(TEXT(AQ36,"0.#"),1)=".",TRUE,FALSE)</formula>
    </cfRule>
  </conditionalFormatting>
  <conditionalFormatting sqref="AL138:AO139">
    <cfRule type="expression" dxfId="65" priority="2103">
      <formula>IF(AND(AL138&gt;=0, RIGHT(TEXT(AL138,"0.#"),1)&lt;&gt;"."),TRUE,FALSE)</formula>
    </cfRule>
    <cfRule type="expression" dxfId="64" priority="2104">
      <formula>IF(AND(AL138&gt;=0, RIGHT(TEXT(AL138,"0.#"),1)="."),TRUE,FALSE)</formula>
    </cfRule>
    <cfRule type="expression" dxfId="63" priority="2105">
      <formula>IF(AND(AL138&lt;0, RIGHT(TEXT(AL138,"0.#"),1)&lt;&gt;"."),TRUE,FALSE)</formula>
    </cfRule>
    <cfRule type="expression" dxfId="62" priority="2106">
      <formula>IF(AND(AL138&lt;0, RIGHT(TEXT(AL138,"0.#"),1)="."),TRUE,FALSE)</formula>
    </cfRule>
  </conditionalFormatting>
  <conditionalFormatting sqref="AL147:AO147">
    <cfRule type="expression" dxfId="53" priority="2079">
      <formula>IF(AND(AL147&gt;=0, RIGHT(TEXT(AL147,"0.#"),1)&lt;&gt;"."),TRUE,FALSE)</formula>
    </cfRule>
    <cfRule type="expression" dxfId="52" priority="2080">
      <formula>IF(AND(AL147&gt;=0, RIGHT(TEXT(AL147,"0.#"),1)="."),TRUE,FALSE)</formula>
    </cfRule>
    <cfRule type="expression" dxfId="51" priority="2081">
      <formula>IF(AND(AL147&lt;0, RIGHT(TEXT(AL147,"0.#"),1)&lt;&gt;"."),TRUE,FALSE)</formula>
    </cfRule>
    <cfRule type="expression" dxfId="50" priority="2082">
      <formula>IF(AND(AL147&lt;0, RIGHT(TEXT(AL147,"0.#"),1)="."),TRUE,FALSE)</formula>
    </cfRule>
  </conditionalFormatting>
  <conditionalFormatting sqref="AU36">
    <cfRule type="expression" dxfId="33" priority="487">
      <formula>IF(RIGHT(TEXT(AU36,"0.#"),1)=".",FALSE,TRUE)</formula>
    </cfRule>
    <cfRule type="expression" dxfId="32" priority="488">
      <formula>IF(RIGHT(TEXT(AU36,"0.#"),1)=".",TRUE,FALSE)</formula>
    </cfRule>
  </conditionalFormatting>
  <conditionalFormatting sqref="AU37">
    <cfRule type="expression" dxfId="31" priority="485">
      <formula>IF(RIGHT(TEXT(AU37,"0.#"),1)=".",FALSE,TRUE)</formula>
    </cfRule>
    <cfRule type="expression" dxfId="30" priority="486">
      <formula>IF(RIGHT(TEXT(AU37,"0.#"),1)=".",TRUE,FALSE)</formula>
    </cfRule>
  </conditionalFormatting>
  <conditionalFormatting sqref="P24:AC24">
    <cfRule type="expression" dxfId="29" priority="51">
      <formula>IF(RIGHT(TEXT(P24,"0.#"),1)=".",FALSE,TRUE)</formula>
    </cfRule>
    <cfRule type="expression" dxfId="28" priority="52">
      <formula>IF(RIGHT(TEXT(P24,"0.#"),1)=".",TRUE,FALSE)</formula>
    </cfRule>
  </conditionalFormatting>
  <conditionalFormatting sqref="AE33:AE34">
    <cfRule type="expression" dxfId="27" priority="49">
      <formula>IF(RIGHT(TEXT(AE33,"0.#"),1)=".",FALSE,TRUE)</formula>
    </cfRule>
    <cfRule type="expression" dxfId="26" priority="50">
      <formula>IF(RIGHT(TEXT(AE33,"0.#"),1)=".",TRUE,FALSE)</formula>
    </cfRule>
  </conditionalFormatting>
  <conditionalFormatting sqref="AI32">
    <cfRule type="expression" dxfId="25" priority="47">
      <formula>IF(RIGHT(TEXT(AI32,"0.#"),1)=".",FALSE,TRUE)</formula>
    </cfRule>
    <cfRule type="expression" dxfId="24" priority="48">
      <formula>IF(RIGHT(TEXT(AI32,"0.#"),1)=".",TRUE,FALSE)</formula>
    </cfRule>
  </conditionalFormatting>
  <conditionalFormatting sqref="AI33:AI34">
    <cfRule type="expression" dxfId="23" priority="45">
      <formula>IF(RIGHT(TEXT(AI33,"0.#"),1)=".",FALSE,TRUE)</formula>
    </cfRule>
    <cfRule type="expression" dxfId="22" priority="46">
      <formula>IF(RIGHT(TEXT(AI33,"0.#"),1)=".",TRUE,FALSE)</formula>
    </cfRule>
  </conditionalFormatting>
  <conditionalFormatting sqref="AM32">
    <cfRule type="expression" dxfId="21" priority="43">
      <formula>IF(RIGHT(TEXT(AM32,"0.#"),1)=".",FALSE,TRUE)</formula>
    </cfRule>
    <cfRule type="expression" dxfId="20" priority="44">
      <formula>IF(RIGHT(TEXT(AM32,"0.#"),1)=".",TRUE,FALSE)</formula>
    </cfRule>
  </conditionalFormatting>
  <conditionalFormatting sqref="AM33:AM34">
    <cfRule type="expression" dxfId="19" priority="41">
      <formula>IF(RIGHT(TEXT(AM33,"0.#"),1)=".",FALSE,TRUE)</formula>
    </cfRule>
    <cfRule type="expression" dxfId="18" priority="42">
      <formula>IF(RIGHT(TEXT(AM33,"0.#"),1)=".",TRUE,FALSE)</formula>
    </cfRule>
  </conditionalFormatting>
  <conditionalFormatting sqref="AL143:AO143">
    <cfRule type="expression" dxfId="17" priority="3">
      <formula>IF(AND(AL143&gt;=0, RIGHT(TEXT(AL143,"0.#"),1)&lt;&gt;"."),TRUE,FALSE)</formula>
    </cfRule>
    <cfRule type="expression" dxfId="16" priority="4">
      <formula>IF(AND(AL143&gt;=0, RIGHT(TEXT(AL143,"0.#"),1)="."),TRUE,FALSE)</formula>
    </cfRule>
    <cfRule type="expression" dxfId="15" priority="5">
      <formula>IF(AND(AL143&lt;0, RIGHT(TEXT(AL143,"0.#"),1)&lt;&gt;"."),TRUE,FALSE)</formula>
    </cfRule>
    <cfRule type="expression" dxfId="14" priority="6">
      <formula>IF(AND(AL143&lt;0, RIGHT(TEXT(AL143,"0.#"),1)="."),TRUE,FALSE)</formula>
    </cfRule>
  </conditionalFormatting>
  <conditionalFormatting sqref="Y132:Y134">
    <cfRule type="expression" dxfId="13" priority="13">
      <formula>IF(RIGHT(TEXT(Y132,"0.#"),1)=".",FALSE,TRUE)</formula>
    </cfRule>
    <cfRule type="expression" dxfId="12" priority="14">
      <formula>IF(RIGHT(TEXT(Y132,"0.#"),1)=".",TRUE,FALSE)</formula>
    </cfRule>
  </conditionalFormatting>
  <conditionalFormatting sqref="AL132:AO134">
    <cfRule type="expression" dxfId="11" priority="15">
      <formula>IF(AND(AL132&gt;=0, RIGHT(TEXT(AL132,"0.#"),1)&lt;&gt;"."),TRUE,FALSE)</formula>
    </cfRule>
    <cfRule type="expression" dxfId="10" priority="16">
      <formula>IF(AND(AL132&gt;=0, RIGHT(TEXT(AL132,"0.#"),1)="."),TRUE,FALSE)</formula>
    </cfRule>
    <cfRule type="expression" dxfId="9" priority="17">
      <formula>IF(AND(AL132&lt;0, RIGHT(TEXT(AL132,"0.#"),1)&lt;&gt;"."),TRUE,FALSE)</formula>
    </cfRule>
    <cfRule type="expression" dxfId="8" priority="18">
      <formula>IF(AND(AL132&lt;0, RIGHT(TEXT(AL132,"0.#"),1)="."),TRUE,FALSE)</formula>
    </cfRule>
  </conditionalFormatting>
  <conditionalFormatting sqref="Y127:Y128">
    <cfRule type="expression" dxfId="7" priority="7">
      <formula>IF(RIGHT(TEXT(Y127,"0.#"),1)=".",FALSE,TRUE)</formula>
    </cfRule>
    <cfRule type="expression" dxfId="6" priority="8">
      <formula>IF(RIGHT(TEXT(Y127,"0.#"),1)=".",TRUE,FALSE)</formula>
    </cfRule>
  </conditionalFormatting>
  <conditionalFormatting sqref="AL127:AO128">
    <cfRule type="expression" dxfId="5" priority="9">
      <formula>IF(AND(AL127&gt;=0, RIGHT(TEXT(AL127,"0.#"),1)&lt;&gt;"."),TRUE,FALSE)</formula>
    </cfRule>
    <cfRule type="expression" dxfId="4" priority="10">
      <formula>IF(AND(AL127&gt;=0, RIGHT(TEXT(AL127,"0.#"),1)="."),TRUE,FALSE)</formula>
    </cfRule>
    <cfRule type="expression" dxfId="3" priority="11">
      <formula>IF(AND(AL127&lt;0, RIGHT(TEXT(AL127,"0.#"),1)&lt;&gt;"."),TRUE,FALSE)</formula>
    </cfRule>
    <cfRule type="expression" dxfId="2" priority="12">
      <formula>IF(AND(AL127&lt;0, RIGHT(TEXT(AL127,"0.#"),1)="."),TRUE,FALSE)</formula>
    </cfRule>
  </conditionalFormatting>
  <conditionalFormatting sqref="AM37">
    <cfRule type="expression" dxfId="1" priority="1">
      <formula>IF(RIGHT(TEXT(AM37,"0.#"),1)=".",FALSE,TRUE)</formula>
    </cfRule>
    <cfRule type="expression" dxfId="0" priority="2">
      <formula>IF(RIGHT(TEXT(AM37,"0.#"),1)=".",TRUE,FALSE)</formula>
    </cfRule>
  </conditionalFormatting>
  <dataValidations count="28">
    <dataValidation type="custom" imeMode="disabled" allowBlank="1" showInputMessage="1" showErrorMessage="1" sqref="P13:AX13 AR15:AX15 P14:AQ18 AR18:AX18 P19:AJ19 AQ31:AR31 AU31:AX31 AE32:AX34 AE36:AX37 AE39:AX39 Y115:AB116 AU115:AX116 Y120:AB120 AU120:AX120 Y127:AB128 AL127:AO128 Y132:AB134 AL132:AO134 Y138:AB139 AL138:AO139 Y143:AB143 AL143:AO143 Y147:AB147 AL147:AO147 P23:AC24">
      <formula1>OR(ISNUMBER(P13), P13="-")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43:AF46 AD49:AD59 AE49:AF53 AE55:AF59">
      <formula1>"○,△,×,‐"</formula1>
    </dataValidation>
    <dataValidation type="list" allowBlank="1" showInputMessage="1" showErrorMessage="1" error="プルダウンリストから選択してください。" sqref="AD47:AF48">
      <formula1>"有,無"</formula1>
    </dataValidation>
    <dataValidation type="list" allowBlank="1" showInputMessage="1" showErrorMessage="1" sqref="A67:E67">
      <formula1>T所見を踏まえた改善点</formula1>
    </dataValidation>
    <dataValidation type="whole" imeMode="disabled" allowBlank="1" showInputMessage="1" showErrorMessage="1" sqref="AW2:AX2">
      <formula1>0</formula1>
      <formula2>99</formula2>
    </dataValidation>
    <dataValidation type="custom" imeMode="off" allowBlank="1" showInputMessage="1" showErrorMessage="1" sqref="J127:O128 J132:O134 J138:O139 J143:O143 J147:O147">
      <formula1>OR(ISNUMBER(J127), J127="-")</formula1>
    </dataValidation>
    <dataValidation type="custom" imeMode="disabled" allowBlank="1" showInputMessage="1" showErrorMessage="1" sqref="AH127:AK128 AH132:AK134 AH138:AK139 AH143:AK143 AH147:AK147">
      <formula1>OR(AND(MOD(IF(ISNUMBER(AH127), AH127, 0.5),1)=0, 0&lt;=AH127), AH127="-")</formula1>
    </dataValidation>
    <dataValidation type="list" allowBlank="1" showInputMessage="1" showErrorMessage="1" sqref="A65:E65">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79:M79 L80:M80 X79:Y79 X80:Y80 AJ79:AK79 AJ80:AK80 AU79:AV79 AU80:AV80">
      <formula1>0</formula1>
      <formula2>9999</formula2>
    </dataValidation>
    <dataValidation type="whole" allowBlank="1" showInputMessage="1" showErrorMessage="1" sqref="O79:P79 O80:P80 AA79:AB79 AA80:AB80 AM79:AN79 AM80:AN80 AX79 AX80">
      <formula1>0</formula1>
      <formula2>99</formula2>
    </dataValidation>
    <dataValidation type="list" allowBlank="1" showInputMessage="1" showErrorMessage="1" sqref="E79:G80">
      <formula1>$V$2:$V$23</formula1>
    </dataValidation>
    <dataValidation type="list" allowBlank="1" showInputMessage="1" showErrorMessage="1" sqref="Q79:S80">
      <formula1>$V$2:$V$23</formula1>
    </dataValidation>
    <dataValidation type="list" allowBlank="1" showInputMessage="1" showErrorMessage="1" sqref="AC79:AE80">
      <formula1>$V$2:$V$23</formula1>
    </dataValidation>
    <dataValidation type="list" allowBlank="1" showInputMessage="1" showErrorMessage="1" sqref="AO79:AP79">
      <formula1>$V$2:$V$23</formula1>
    </dataValidation>
    <dataValidation type="list" allowBlank="1" showInputMessage="1" showErrorMessage="1" sqref="AC132:AG134">
      <formula1>$AF$2:$AF$13</formula1>
    </dataValidation>
    <dataValidation type="list" allowBlank="1" showInputMessage="1" showErrorMessage="1" sqref="AC138:AG139">
      <formula1>$AF$2:$AF$13</formula1>
    </dataValidation>
    <dataValidation type="list" allowBlank="1" showInputMessage="1" showErrorMessage="1" sqref="AC143:AG143">
      <formula1>$AF$2:$AF$13</formula1>
    </dataValidation>
    <dataValidation type="list" allowBlank="1" showInputMessage="1" showErrorMessage="1" sqref="AC147:AG147">
      <formula1>$AF$2:$AF$13</formula1>
    </dataValidation>
    <dataValidation type="list" allowBlank="1" showInputMessage="1" showErrorMessage="1" sqref="U79:V79">
      <formula1>$T$37:$T$39</formula1>
    </dataValidation>
    <dataValidation type="list" allowBlank="1" showInputMessage="1" showErrorMessage="1" sqref="AG79:AH79">
      <formula1>$T$37:$T$39</formula1>
    </dataValidation>
    <dataValidation type="list" allowBlank="1" showInputMessage="1" showErrorMessage="1" sqref="AR79:AS79">
      <formula1>$T$37:$T$39</formula1>
    </dataValidation>
    <dataValidation type="list" allowBlank="1" showInputMessage="1" showErrorMessage="1" sqref="U80:V80">
      <formula1>$T$7:$T$9</formula1>
    </dataValidation>
    <dataValidation type="list" allowBlank="1" showInputMessage="1" showErrorMessage="1" sqref="AG80:AH80">
      <formula1>$T$7:$T$9</formula1>
    </dataValidation>
    <dataValidation type="list" allowBlank="1" showInputMessage="1" showErrorMessage="1" sqref="AR80:AS80">
      <formula1>$T$7:$T$9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40" max="49" man="1"/>
    <brk id="69" max="49" man="1"/>
    <brk id="112" max="49" man="1"/>
    <brk id="144" max="49" man="1"/>
  </rowBreaks>
  <ignoredErrors>
    <ignoredError sqref="P24 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入力規則等!$O$2:$O$23</xm:f>
          </x14:formula1>
          <xm:sqref>AO80</xm:sqref>
        </x14:dataValidation>
        <x14:dataValidation type="list" allowBlank="1" showInputMessage="1" showErrorMessage="1">
          <x14:formula1>
            <xm:f>入力規則等!$M$13:$M$34</xm:f>
          </x14:formula1>
          <xm:sqref>AJ2:AM2</xm:sqref>
        </x14:dataValidation>
        <x14:dataValidation type="list" allowBlank="1" showInputMessage="1" showErrorMessage="1">
          <x14:formula1>
            <xm:f>入力規則等!$Q$2:$Q$99</xm:f>
          </x14:formula1>
          <xm:sqref>G5:L5</xm:sqref>
        </x14:dataValidation>
        <x14:dataValidation type="list" allowBlank="1" showInputMessage="1" showErrorMessage="1">
          <x14:formula1>
            <xm:f>入力規則等!$Y$2:$Y$13</xm:f>
          </x14:formula1>
          <xm:sqref>AC127:AG128</xm:sqref>
        </x14:dataValidation>
        <x14:dataValidation type="list" allowBlank="1" showInputMessage="1" showErrorMessage="1">
          <x14:formula1>
            <xm:f>入力規則等!$M$37:$M$39</xm:f>
          </x14:formula1>
          <xm:sqref>I79:J79</xm:sqref>
        </x14:dataValidation>
        <x14:dataValidation type="list" allowBlank="1" showInputMessage="1" showErrorMessage="1">
          <x14:formula1>
            <xm:f>入力規則等!$M$7:$M$9</xm:f>
          </x14:formula1>
          <xm:sqref>I80:J80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H99"/>
  <sheetViews>
    <sheetView zoomScaleNormal="100" workbookViewId="0">
      <selection activeCell="F39" sqref="F39"/>
    </sheetView>
  </sheetViews>
  <sheetFormatPr defaultColWidth="9" defaultRowHeight="13.5" x14ac:dyDescent="0.15"/>
  <cols>
    <col min="1" max="1" width="21.75" customWidth="1"/>
    <col min="2" max="2" width="8.75"/>
    <col min="3" max="3" width="17" style="13" customWidth="1"/>
    <col min="4" max="5" width="4" style="13" customWidth="1"/>
    <col min="6" max="6" width="32.5" customWidth="1"/>
    <col min="7" max="7" width="10.125" style="16" customWidth="1"/>
    <col min="8" max="8" width="17" style="13" customWidth="1"/>
    <col min="9" max="10" width="4" style="13" customWidth="1"/>
    <col min="11" max="11" width="15.375" customWidth="1"/>
    <col min="12" max="12" width="8.75"/>
    <col min="13" max="13" width="12" style="13" customWidth="1"/>
    <col min="14" max="14" width="4" style="13" customWidth="1"/>
    <col min="15" max="15" width="3.625" customWidth="1"/>
    <col min="16" max="16" width="8.375" customWidth="1"/>
    <col min="17" max="17" width="8.75" style="16" customWidth="1"/>
    <col min="18" max="18" width="9.5" style="13" customWidth="1"/>
    <col min="19" max="19" width="4" style="13"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34" x14ac:dyDescent="0.15">
      <c r="A1" s="23" t="s">
        <v>78</v>
      </c>
      <c r="B1" s="23" t="s">
        <v>79</v>
      </c>
      <c r="D1" s="24" t="s">
        <v>4</v>
      </c>
      <c r="E1" s="24" t="s">
        <v>68</v>
      </c>
      <c r="F1" s="13"/>
      <c r="G1" s="25" t="s">
        <v>97</v>
      </c>
      <c r="H1" s="23" t="s">
        <v>79</v>
      </c>
      <c r="J1" s="24" t="s">
        <v>5</v>
      </c>
      <c r="K1" s="24" t="s">
        <v>68</v>
      </c>
      <c r="L1" s="13"/>
      <c r="M1" s="27" t="s">
        <v>161</v>
      </c>
      <c r="N1" s="26"/>
      <c r="O1" s="27" t="s">
        <v>160</v>
      </c>
      <c r="P1" s="26"/>
      <c r="Q1" s="27" t="s">
        <v>76</v>
      </c>
      <c r="R1" s="27" t="s">
        <v>391</v>
      </c>
      <c r="S1" s="27" t="s">
        <v>77</v>
      </c>
      <c r="T1" s="27" t="s">
        <v>392</v>
      </c>
      <c r="U1" s="27" t="s">
        <v>31</v>
      </c>
      <c r="W1" s="27" t="s">
        <v>43</v>
      </c>
      <c r="X1" s="28"/>
      <c r="Y1" s="37" t="s">
        <v>175</v>
      </c>
      <c r="AA1" s="37" t="s">
        <v>177</v>
      </c>
      <c r="AB1" s="26"/>
      <c r="AC1" s="37" t="s">
        <v>181</v>
      </c>
      <c r="AD1" s="26"/>
      <c r="AE1" s="54"/>
      <c r="AF1" s="54"/>
      <c r="AH1" s="26" t="s">
        <v>219</v>
      </c>
    </row>
    <row r="2" spans="1:34" ht="13.5" customHeight="1" x14ac:dyDescent="0.15">
      <c r="A2" s="14" t="s">
        <v>80</v>
      </c>
      <c r="B2" s="15"/>
      <c r="D2" s="12" t="s">
        <v>67</v>
      </c>
      <c r="E2" s="17" t="s">
        <v>559</v>
      </c>
      <c r="F2" s="13"/>
      <c r="G2" s="14" t="s">
        <v>98</v>
      </c>
      <c r="H2" s="15"/>
      <c r="J2" s="12" t="s">
        <v>69</v>
      </c>
      <c r="K2" s="17"/>
      <c r="L2" s="13"/>
      <c r="M2" s="69">
        <v>20</v>
      </c>
      <c r="N2" s="26"/>
      <c r="O2" s="30" t="s">
        <v>166</v>
      </c>
      <c r="P2" s="26"/>
      <c r="Q2" s="30" t="s">
        <v>63</v>
      </c>
      <c r="R2" s="30" t="s">
        <v>63</v>
      </c>
      <c r="S2" s="63" t="s">
        <v>258</v>
      </c>
      <c r="T2" s="63" t="s">
        <v>486</v>
      </c>
      <c r="U2" s="64" t="s">
        <v>130</v>
      </c>
      <c r="W2" s="32" t="s">
        <v>162</v>
      </c>
      <c r="X2" s="28"/>
      <c r="Y2" s="39" t="s">
        <v>227</v>
      </c>
      <c r="AA2" s="37" t="s">
        <v>255</v>
      </c>
      <c r="AB2" s="26"/>
      <c r="AC2" s="37" t="s">
        <v>182</v>
      </c>
      <c r="AD2" s="26"/>
      <c r="AE2" s="54"/>
      <c r="AF2" s="54"/>
      <c r="AH2" s="39" t="s">
        <v>227</v>
      </c>
    </row>
    <row r="3" spans="1:34" ht="13.5" customHeight="1" x14ac:dyDescent="0.15">
      <c r="A3" s="14" t="s">
        <v>81</v>
      </c>
      <c r="B3" s="15"/>
      <c r="D3" s="18" t="s">
        <v>107</v>
      </c>
      <c r="E3" s="17"/>
      <c r="F3" s="13"/>
      <c r="G3" s="14" t="s">
        <v>99</v>
      </c>
      <c r="H3" s="15"/>
      <c r="J3" s="12" t="s">
        <v>70</v>
      </c>
      <c r="K3" s="17"/>
      <c r="L3" s="13"/>
      <c r="M3" s="30" t="s">
        <v>516</v>
      </c>
      <c r="N3" s="26"/>
      <c r="O3" s="30" t="s">
        <v>141</v>
      </c>
      <c r="P3" s="26"/>
      <c r="Q3" s="30" t="s">
        <v>64</v>
      </c>
      <c r="R3" s="30" t="s">
        <v>393</v>
      </c>
      <c r="S3" s="63" t="s">
        <v>358</v>
      </c>
      <c r="T3" s="63" t="s">
        <v>487</v>
      </c>
      <c r="U3" s="64" t="s">
        <v>131</v>
      </c>
      <c r="W3" s="32" t="s">
        <v>163</v>
      </c>
      <c r="X3" s="28"/>
      <c r="Y3" s="39" t="s">
        <v>228</v>
      </c>
      <c r="AA3" s="37" t="s">
        <v>176</v>
      </c>
      <c r="AB3" s="26"/>
      <c r="AC3" s="37" t="s">
        <v>625</v>
      </c>
      <c r="AD3" s="26"/>
      <c r="AE3" s="54"/>
      <c r="AF3" s="54"/>
      <c r="AH3" s="39" t="s">
        <v>228</v>
      </c>
    </row>
    <row r="4" spans="1:34" ht="13.5" customHeight="1" x14ac:dyDescent="0.15">
      <c r="A4" s="14" t="s">
        <v>82</v>
      </c>
      <c r="B4" s="15"/>
      <c r="D4" s="18" t="s">
        <v>108</v>
      </c>
      <c r="E4" s="17"/>
      <c r="F4" s="13"/>
      <c r="G4" s="14" t="s">
        <v>100</v>
      </c>
      <c r="H4" s="15"/>
      <c r="J4" s="12" t="s">
        <v>71</v>
      </c>
      <c r="K4" s="17"/>
      <c r="L4" s="13"/>
      <c r="M4" s="30" t="s">
        <v>517</v>
      </c>
      <c r="N4" s="26"/>
      <c r="O4" s="30" t="s">
        <v>142</v>
      </c>
      <c r="P4" s="26"/>
      <c r="Q4" s="30" t="s">
        <v>265</v>
      </c>
      <c r="R4" s="30" t="s">
        <v>394</v>
      </c>
      <c r="S4" s="63" t="s">
        <v>359</v>
      </c>
      <c r="T4" s="63" t="s">
        <v>488</v>
      </c>
      <c r="U4" s="63" t="s">
        <v>132</v>
      </c>
      <c r="W4" s="32" t="s">
        <v>164</v>
      </c>
      <c r="X4" s="28"/>
      <c r="Y4" s="39" t="s">
        <v>229</v>
      </c>
      <c r="AA4" s="37" t="s">
        <v>178</v>
      </c>
      <c r="AB4" s="26"/>
      <c r="AC4" s="37" t="s">
        <v>626</v>
      </c>
      <c r="AD4" s="26"/>
      <c r="AE4" s="54"/>
      <c r="AF4" s="54"/>
      <c r="AH4" s="39" t="s">
        <v>229</v>
      </c>
    </row>
    <row r="5" spans="1:34" ht="13.5" customHeight="1" x14ac:dyDescent="0.15">
      <c r="A5" s="14" t="s">
        <v>83</v>
      </c>
      <c r="B5" s="15"/>
      <c r="D5" s="18" t="s">
        <v>109</v>
      </c>
      <c r="E5" s="17"/>
      <c r="F5" s="13"/>
      <c r="G5" s="14" t="s">
        <v>101</v>
      </c>
      <c r="H5" s="15"/>
      <c r="J5" s="12" t="s">
        <v>72</v>
      </c>
      <c r="K5" s="17"/>
      <c r="L5" s="13"/>
      <c r="M5" s="26"/>
      <c r="N5" s="26"/>
      <c r="O5" s="30" t="s">
        <v>541</v>
      </c>
      <c r="P5" s="26"/>
      <c r="Q5" s="30" t="s">
        <v>266</v>
      </c>
      <c r="R5" s="30" t="s">
        <v>395</v>
      </c>
      <c r="S5" s="63" t="s">
        <v>360</v>
      </c>
      <c r="T5" s="63" t="s">
        <v>489</v>
      </c>
      <c r="U5" s="63" t="s">
        <v>165</v>
      </c>
      <c r="V5" s="29"/>
      <c r="W5" s="32" t="s">
        <v>238</v>
      </c>
      <c r="X5" s="28"/>
      <c r="Y5" s="39" t="s">
        <v>230</v>
      </c>
      <c r="AA5" s="37" t="s">
        <v>262</v>
      </c>
      <c r="AB5" s="26"/>
      <c r="AC5" s="37" t="s">
        <v>627</v>
      </c>
      <c r="AD5" s="26"/>
      <c r="AE5" s="26"/>
      <c r="AH5" s="39" t="s">
        <v>230</v>
      </c>
    </row>
    <row r="6" spans="1:34" ht="13.5" customHeight="1" x14ac:dyDescent="0.15">
      <c r="A6" s="14" t="s">
        <v>84</v>
      </c>
      <c r="B6" s="15"/>
      <c r="D6" s="18" t="s">
        <v>110</v>
      </c>
      <c r="E6" s="17"/>
      <c r="F6" s="13"/>
      <c r="G6" s="14" t="s">
        <v>102</v>
      </c>
      <c r="H6" s="15"/>
      <c r="J6" s="12" t="s">
        <v>73</v>
      </c>
      <c r="K6" s="17"/>
      <c r="L6" s="13"/>
      <c r="M6" s="30" t="s">
        <v>240</v>
      </c>
      <c r="N6" s="26"/>
      <c r="O6" s="30" t="s">
        <v>143</v>
      </c>
      <c r="P6" s="26"/>
      <c r="Q6" s="30" t="s">
        <v>267</v>
      </c>
      <c r="R6" s="30" t="s">
        <v>396</v>
      </c>
      <c r="S6" s="63" t="s">
        <v>361</v>
      </c>
      <c r="T6" s="63" t="s">
        <v>490</v>
      </c>
      <c r="U6" s="63" t="s">
        <v>133</v>
      </c>
      <c r="V6" s="29"/>
      <c r="W6" s="32" t="s">
        <v>236</v>
      </c>
      <c r="X6" s="28"/>
      <c r="Y6" s="39" t="s">
        <v>231</v>
      </c>
      <c r="AA6" s="37" t="s">
        <v>263</v>
      </c>
      <c r="AB6" s="26"/>
      <c r="AC6" s="37" t="s">
        <v>628</v>
      </c>
      <c r="AD6" s="26"/>
      <c r="AE6" s="26"/>
      <c r="AH6" s="39" t="s">
        <v>231</v>
      </c>
    </row>
    <row r="7" spans="1:34" ht="13.5" customHeight="1" x14ac:dyDescent="0.15">
      <c r="A7" s="14" t="s">
        <v>85</v>
      </c>
      <c r="B7" s="15" t="s">
        <v>559</v>
      </c>
      <c r="D7" s="18" t="s">
        <v>187</v>
      </c>
      <c r="E7" s="17"/>
      <c r="F7" s="13"/>
      <c r="G7" s="14" t="s">
        <v>103</v>
      </c>
      <c r="H7" s="15"/>
      <c r="J7" s="12" t="s">
        <v>74</v>
      </c>
      <c r="K7" s="17"/>
      <c r="L7" s="13"/>
      <c r="M7" s="30"/>
      <c r="N7" s="26"/>
      <c r="O7" s="30" t="s">
        <v>144</v>
      </c>
      <c r="P7" s="26"/>
      <c r="Q7" s="30" t="s">
        <v>268</v>
      </c>
      <c r="R7" s="30" t="s">
        <v>397</v>
      </c>
      <c r="S7" s="63" t="s">
        <v>362</v>
      </c>
      <c r="T7" s="63" t="s">
        <v>491</v>
      </c>
      <c r="U7" s="29"/>
      <c r="V7" s="29"/>
      <c r="W7" s="30" t="s">
        <v>133</v>
      </c>
      <c r="X7" s="28"/>
      <c r="Y7" s="39" t="s">
        <v>232</v>
      </c>
      <c r="Z7" s="57"/>
      <c r="AA7" s="39" t="s">
        <v>252</v>
      </c>
      <c r="AB7" s="26"/>
      <c r="AC7" s="37" t="s">
        <v>629</v>
      </c>
      <c r="AD7" s="26"/>
      <c r="AE7" s="26"/>
      <c r="AH7" s="39" t="s">
        <v>232</v>
      </c>
    </row>
    <row r="8" spans="1:34" ht="13.5" customHeight="1" x14ac:dyDescent="0.15">
      <c r="A8" s="14" t="s">
        <v>86</v>
      </c>
      <c r="B8" s="15"/>
      <c r="D8" s="18" t="s">
        <v>111</v>
      </c>
      <c r="E8" s="17"/>
      <c r="F8" s="13"/>
      <c r="G8" s="14" t="s">
        <v>104</v>
      </c>
      <c r="H8" s="15"/>
      <c r="J8" s="12" t="s">
        <v>75</v>
      </c>
      <c r="K8" s="17" t="s">
        <v>559</v>
      </c>
      <c r="L8" s="13"/>
      <c r="M8" s="30" t="s">
        <v>260</v>
      </c>
      <c r="N8" s="26"/>
      <c r="O8" s="30" t="s">
        <v>145</v>
      </c>
      <c r="P8" s="26"/>
      <c r="Q8" s="30" t="s">
        <v>269</v>
      </c>
      <c r="R8" s="30" t="s">
        <v>398</v>
      </c>
      <c r="S8" s="63" t="s">
        <v>363</v>
      </c>
      <c r="T8" s="63" t="s">
        <v>492</v>
      </c>
      <c r="U8" s="29"/>
      <c r="V8" s="29"/>
      <c r="W8" s="29"/>
      <c r="X8" s="28"/>
      <c r="Y8" s="39" t="s">
        <v>233</v>
      </c>
      <c r="AA8" s="37" t="s">
        <v>253</v>
      </c>
      <c r="AB8" s="26"/>
      <c r="AC8" s="37" t="s">
        <v>631</v>
      </c>
      <c r="AD8" s="26"/>
      <c r="AE8" s="26"/>
      <c r="AH8" s="39" t="s">
        <v>233</v>
      </c>
    </row>
    <row r="9" spans="1:34" ht="13.5" customHeight="1" x14ac:dyDescent="0.15">
      <c r="A9" s="14" t="s">
        <v>87</v>
      </c>
      <c r="B9" s="15"/>
      <c r="D9" s="18" t="s">
        <v>188</v>
      </c>
      <c r="E9" s="17"/>
      <c r="F9" s="13"/>
      <c r="G9" s="14" t="s">
        <v>105</v>
      </c>
      <c r="H9" s="15"/>
      <c r="K9" s="19"/>
      <c r="L9" s="13"/>
      <c r="M9" s="30" t="s">
        <v>261</v>
      </c>
      <c r="N9" s="26"/>
      <c r="O9" s="30" t="s">
        <v>146</v>
      </c>
      <c r="P9" s="26"/>
      <c r="Q9" s="30" t="s">
        <v>270</v>
      </c>
      <c r="R9" s="30" t="s">
        <v>399</v>
      </c>
      <c r="S9" s="63" t="s">
        <v>364</v>
      </c>
      <c r="T9" s="63" t="s">
        <v>493</v>
      </c>
      <c r="U9" s="29"/>
      <c r="V9" s="29"/>
      <c r="W9" s="29"/>
      <c r="X9" s="28"/>
      <c r="Y9" s="39" t="s">
        <v>234</v>
      </c>
      <c r="AA9" s="53"/>
      <c r="AB9" s="26"/>
      <c r="AC9" s="37" t="s">
        <v>632</v>
      </c>
      <c r="AD9" s="26"/>
      <c r="AE9" s="26"/>
      <c r="AH9" s="39" t="s">
        <v>234</v>
      </c>
    </row>
    <row r="10" spans="1:34" ht="13.5" customHeight="1" x14ac:dyDescent="0.15">
      <c r="A10" s="14" t="s">
        <v>207</v>
      </c>
      <c r="B10" s="15"/>
      <c r="D10" s="18" t="s">
        <v>112</v>
      </c>
      <c r="E10" s="17"/>
      <c r="F10" s="13"/>
      <c r="G10" s="14" t="s">
        <v>208</v>
      </c>
      <c r="H10" s="15"/>
      <c r="J10" s="13" t="s">
        <v>630</v>
      </c>
      <c r="K10" s="19"/>
      <c r="L10" s="13"/>
      <c r="M10" s="26"/>
      <c r="N10" s="26"/>
      <c r="O10" s="30" t="s">
        <v>147</v>
      </c>
      <c r="P10" s="26"/>
      <c r="Q10" s="30" t="s">
        <v>271</v>
      </c>
      <c r="R10" s="30" t="s">
        <v>400</v>
      </c>
      <c r="S10" s="63" t="s">
        <v>365</v>
      </c>
      <c r="T10" s="63" t="s">
        <v>494</v>
      </c>
      <c r="U10" s="29"/>
      <c r="V10" s="29"/>
      <c r="W10" s="29"/>
      <c r="X10" s="28"/>
      <c r="Y10" s="39" t="s">
        <v>222</v>
      </c>
      <c r="AA10" s="26"/>
      <c r="AB10" s="26"/>
      <c r="AC10" s="37" t="s">
        <v>633</v>
      </c>
      <c r="AD10" s="26"/>
      <c r="AE10" s="26"/>
      <c r="AH10" s="37" t="s">
        <v>220</v>
      </c>
    </row>
    <row r="11" spans="1:34" ht="13.5" customHeight="1" x14ac:dyDescent="0.15">
      <c r="A11" s="14" t="s">
        <v>88</v>
      </c>
      <c r="B11" s="15"/>
      <c r="D11" s="18" t="s">
        <v>113</v>
      </c>
      <c r="E11" s="17"/>
      <c r="F11" s="13"/>
      <c r="G11" s="14" t="s">
        <v>106</v>
      </c>
      <c r="H11" s="15" t="s">
        <v>559</v>
      </c>
      <c r="K11" s="19"/>
      <c r="L11" s="13"/>
      <c r="M11" s="26"/>
      <c r="N11" s="26"/>
      <c r="O11" s="30" t="s">
        <v>148</v>
      </c>
      <c r="P11" s="26"/>
      <c r="Q11" s="30" t="s">
        <v>272</v>
      </c>
      <c r="R11" s="30" t="s">
        <v>401</v>
      </c>
      <c r="S11" s="63" t="s">
        <v>366</v>
      </c>
      <c r="T11" s="63" t="s">
        <v>495</v>
      </c>
      <c r="U11" s="29"/>
      <c r="V11" s="29"/>
      <c r="W11" s="29"/>
      <c r="X11" s="28"/>
      <c r="Y11" s="37" t="s">
        <v>225</v>
      </c>
      <c r="AA11" s="26"/>
      <c r="AB11" s="26"/>
      <c r="AC11" s="37" t="s">
        <v>634</v>
      </c>
      <c r="AD11" s="26"/>
      <c r="AE11" s="26"/>
    </row>
    <row r="12" spans="1:34" ht="13.5" customHeight="1" x14ac:dyDescent="0.15">
      <c r="A12" s="14" t="s">
        <v>89</v>
      </c>
      <c r="B12" s="15"/>
      <c r="D12" s="18" t="s">
        <v>114</v>
      </c>
      <c r="E12" s="17"/>
      <c r="F12" s="13"/>
      <c r="G12" s="13"/>
      <c r="K12" s="19"/>
      <c r="L12" s="13"/>
      <c r="M12" s="27" t="s">
        <v>518</v>
      </c>
      <c r="N12" s="26"/>
      <c r="O12" s="30" t="s">
        <v>149</v>
      </c>
      <c r="P12" s="26"/>
      <c r="Q12" s="30" t="s">
        <v>273</v>
      </c>
      <c r="R12" s="30" t="s">
        <v>402</v>
      </c>
      <c r="S12" s="63" t="s">
        <v>367</v>
      </c>
      <c r="T12" s="63" t="s">
        <v>496</v>
      </c>
      <c r="U12" s="29"/>
      <c r="V12" s="29"/>
      <c r="W12" s="29"/>
      <c r="X12" s="28"/>
      <c r="Y12" s="37" t="s">
        <v>223</v>
      </c>
      <c r="AA12" s="26"/>
      <c r="AB12" s="26"/>
      <c r="AC12" s="37" t="s">
        <v>635</v>
      </c>
      <c r="AD12" s="26"/>
      <c r="AE12" s="26"/>
    </row>
    <row r="13" spans="1:34" ht="13.5" customHeight="1" x14ac:dyDescent="0.15">
      <c r="A13" s="14" t="s">
        <v>90</v>
      </c>
      <c r="B13" s="15"/>
      <c r="D13" s="18" t="s">
        <v>115</v>
      </c>
      <c r="E13" s="17"/>
      <c r="F13" s="13"/>
      <c r="G13" s="13" t="s">
        <v>106</v>
      </c>
      <c r="K13" s="19"/>
      <c r="L13" s="13"/>
      <c r="M13" s="30" t="s">
        <v>166</v>
      </c>
      <c r="N13" s="26"/>
      <c r="O13" s="30" t="s">
        <v>150</v>
      </c>
      <c r="P13" s="26"/>
      <c r="Q13" s="30" t="s">
        <v>274</v>
      </c>
      <c r="R13" s="30" t="s">
        <v>403</v>
      </c>
      <c r="S13" s="63" t="s">
        <v>368</v>
      </c>
      <c r="T13" s="63" t="s">
        <v>497</v>
      </c>
      <c r="U13" s="29"/>
      <c r="V13" s="29"/>
      <c r="W13" s="29"/>
      <c r="X13" s="28"/>
      <c r="Y13" s="37" t="s">
        <v>224</v>
      </c>
      <c r="AA13" s="26"/>
      <c r="AB13" s="26"/>
      <c r="AC13" s="37" t="s">
        <v>636</v>
      </c>
      <c r="AD13" s="26"/>
      <c r="AE13" s="26"/>
    </row>
    <row r="14" spans="1:34" ht="13.5" customHeight="1" x14ac:dyDescent="0.15">
      <c r="A14" s="14" t="s">
        <v>91</v>
      </c>
      <c r="B14" s="15"/>
      <c r="D14" s="18" t="s">
        <v>116</v>
      </c>
      <c r="E14" s="17"/>
      <c r="F14" s="13"/>
      <c r="G14" s="13"/>
      <c r="K14" s="19"/>
      <c r="L14" s="13"/>
      <c r="M14" s="30" t="s">
        <v>519</v>
      </c>
      <c r="N14" s="26"/>
      <c r="O14" s="30" t="s">
        <v>151</v>
      </c>
      <c r="P14" s="26"/>
      <c r="Q14" s="30" t="s">
        <v>275</v>
      </c>
      <c r="R14" s="30" t="s">
        <v>404</v>
      </c>
      <c r="S14" s="63" t="s">
        <v>369</v>
      </c>
      <c r="T14" s="63" t="s">
        <v>498</v>
      </c>
      <c r="U14" s="29"/>
      <c r="V14" s="29"/>
      <c r="W14" s="29"/>
      <c r="X14" s="28"/>
      <c r="Y14" s="53"/>
      <c r="AA14" s="26"/>
      <c r="AB14" s="26"/>
      <c r="AC14" s="37" t="s">
        <v>637</v>
      </c>
      <c r="AD14" s="26"/>
      <c r="AE14" s="26"/>
    </row>
    <row r="15" spans="1:34" ht="13.5" customHeight="1" x14ac:dyDescent="0.15">
      <c r="A15" s="14" t="s">
        <v>92</v>
      </c>
      <c r="B15" s="15"/>
      <c r="D15" s="18" t="s">
        <v>117</v>
      </c>
      <c r="E15" s="17"/>
      <c r="F15" s="13"/>
      <c r="G15" s="13"/>
      <c r="K15" s="19"/>
      <c r="L15" s="13"/>
      <c r="M15" s="30" t="s">
        <v>520</v>
      </c>
      <c r="N15" s="26"/>
      <c r="O15" s="30" t="s">
        <v>152</v>
      </c>
      <c r="P15" s="26"/>
      <c r="Q15" s="30" t="s">
        <v>276</v>
      </c>
      <c r="R15" s="30" t="s">
        <v>405</v>
      </c>
      <c r="S15" s="63" t="s">
        <v>370</v>
      </c>
      <c r="T15" s="63" t="s">
        <v>499</v>
      </c>
      <c r="U15" s="29"/>
      <c r="V15" s="29"/>
      <c r="W15" s="29"/>
      <c r="X15" s="28"/>
      <c r="Y15" s="54"/>
      <c r="AA15" s="26"/>
      <c r="AB15" s="26"/>
      <c r="AC15" s="37" t="s">
        <v>638</v>
      </c>
      <c r="AD15" s="26"/>
      <c r="AE15" s="26"/>
    </row>
    <row r="16" spans="1:34" ht="13.5" customHeight="1" x14ac:dyDescent="0.15">
      <c r="A16" s="14" t="s">
        <v>93</v>
      </c>
      <c r="B16" s="15"/>
      <c r="D16" s="18" t="s">
        <v>118</v>
      </c>
      <c r="E16" s="17"/>
      <c r="F16" s="13"/>
      <c r="G16" s="13"/>
      <c r="K16" s="19"/>
      <c r="L16" s="13"/>
      <c r="M16" s="30" t="s">
        <v>521</v>
      </c>
      <c r="N16" s="26"/>
      <c r="O16" s="30" t="s">
        <v>153</v>
      </c>
      <c r="P16" s="26"/>
      <c r="Q16" s="30" t="s">
        <v>277</v>
      </c>
      <c r="R16" s="30" t="s">
        <v>406</v>
      </c>
      <c r="S16" s="63" t="s">
        <v>371</v>
      </c>
      <c r="T16" s="63" t="s">
        <v>500</v>
      </c>
      <c r="U16" s="29"/>
      <c r="V16" s="29"/>
      <c r="W16" s="29"/>
      <c r="X16" s="28"/>
      <c r="Y16" s="54"/>
      <c r="AA16" s="26"/>
      <c r="AB16" s="26"/>
      <c r="AC16" s="37" t="s">
        <v>639</v>
      </c>
      <c r="AD16" s="26"/>
      <c r="AE16" s="26"/>
    </row>
    <row r="17" spans="1:31" ht="13.5" customHeight="1" x14ac:dyDescent="0.15">
      <c r="A17" s="14" t="s">
        <v>94</v>
      </c>
      <c r="B17" s="15"/>
      <c r="D17" s="18" t="s">
        <v>119</v>
      </c>
      <c r="E17" s="17"/>
      <c r="F17" s="13"/>
      <c r="G17" s="13"/>
      <c r="K17" s="19"/>
      <c r="L17" s="13"/>
      <c r="M17" s="30" t="s">
        <v>522</v>
      </c>
      <c r="N17" s="26"/>
      <c r="O17" s="30" t="s">
        <v>154</v>
      </c>
      <c r="P17" s="26"/>
      <c r="Q17" s="30" t="s">
        <v>278</v>
      </c>
      <c r="R17" s="30" t="s">
        <v>407</v>
      </c>
      <c r="S17" s="63" t="s">
        <v>372</v>
      </c>
      <c r="T17" s="63" t="s">
        <v>501</v>
      </c>
      <c r="U17" s="29"/>
      <c r="V17" s="29"/>
      <c r="W17" s="29"/>
      <c r="X17" s="28"/>
      <c r="Y17" s="54"/>
      <c r="AA17" s="26"/>
      <c r="AB17" s="26"/>
      <c r="AC17" s="37" t="s">
        <v>640</v>
      </c>
      <c r="AD17" s="26"/>
      <c r="AE17" s="26"/>
    </row>
    <row r="18" spans="1:31" ht="13.5" customHeight="1" x14ac:dyDescent="0.15">
      <c r="A18" s="14" t="s">
        <v>95</v>
      </c>
      <c r="B18" s="15"/>
      <c r="D18" s="18" t="s">
        <v>120</v>
      </c>
      <c r="E18" s="17"/>
      <c r="F18" s="13"/>
      <c r="G18" s="13"/>
      <c r="K18" s="19"/>
      <c r="L18" s="13"/>
      <c r="M18" s="30" t="s">
        <v>523</v>
      </c>
      <c r="N18" s="26"/>
      <c r="O18" s="30" t="s">
        <v>155</v>
      </c>
      <c r="P18" s="26"/>
      <c r="Q18" s="30" t="s">
        <v>279</v>
      </c>
      <c r="R18" s="30" t="s">
        <v>408</v>
      </c>
      <c r="S18" s="63" t="s">
        <v>373</v>
      </c>
      <c r="T18" s="63" t="s">
        <v>502</v>
      </c>
      <c r="U18" s="29"/>
      <c r="V18" s="29"/>
      <c r="W18" s="29"/>
      <c r="X18" s="28"/>
      <c r="Y18" s="26"/>
      <c r="AA18" s="26"/>
      <c r="AB18" s="26"/>
      <c r="AC18" s="37" t="s">
        <v>641</v>
      </c>
      <c r="AD18" s="26"/>
      <c r="AE18" s="26"/>
    </row>
    <row r="19" spans="1:31" ht="13.5" customHeight="1" x14ac:dyDescent="0.15">
      <c r="A19" s="14" t="s">
        <v>96</v>
      </c>
      <c r="B19" s="15"/>
      <c r="D19" s="18" t="s">
        <v>121</v>
      </c>
      <c r="E19" s="17"/>
      <c r="F19" s="13"/>
      <c r="G19" s="13"/>
      <c r="K19" s="19"/>
      <c r="L19" s="13"/>
      <c r="M19" s="30" t="s">
        <v>524</v>
      </c>
      <c r="N19" s="26"/>
      <c r="O19" s="30" t="s">
        <v>156</v>
      </c>
      <c r="P19" s="26"/>
      <c r="Q19" s="30" t="s">
        <v>280</v>
      </c>
      <c r="R19" s="30" t="s">
        <v>409</v>
      </c>
      <c r="S19" s="63" t="s">
        <v>374</v>
      </c>
      <c r="T19" s="63" t="s">
        <v>503</v>
      </c>
      <c r="U19" s="29"/>
      <c r="V19" s="29"/>
      <c r="W19" s="29"/>
      <c r="X19" s="28"/>
      <c r="Y19" s="26"/>
      <c r="AA19" s="26"/>
      <c r="AB19" s="26"/>
      <c r="AC19" s="37" t="s">
        <v>642</v>
      </c>
      <c r="AD19" s="26"/>
      <c r="AE19" s="26"/>
    </row>
    <row r="20" spans="1:31" ht="13.5" customHeight="1" x14ac:dyDescent="0.15">
      <c r="A20" s="14" t="s">
        <v>198</v>
      </c>
      <c r="B20" s="15"/>
      <c r="D20" s="18" t="s">
        <v>197</v>
      </c>
      <c r="E20" s="17"/>
      <c r="F20" s="13"/>
      <c r="G20" s="13"/>
      <c r="K20" s="19"/>
      <c r="L20" s="13"/>
      <c r="M20" s="30" t="s">
        <v>525</v>
      </c>
      <c r="N20" s="26"/>
      <c r="O20" s="30" t="s">
        <v>157</v>
      </c>
      <c r="P20" s="26"/>
      <c r="Q20" s="30" t="s">
        <v>281</v>
      </c>
      <c r="R20" s="30" t="s">
        <v>410</v>
      </c>
      <c r="S20" s="63" t="s">
        <v>375</v>
      </c>
      <c r="T20" s="63" t="s">
        <v>504</v>
      </c>
      <c r="U20" s="29"/>
      <c r="V20" s="29"/>
      <c r="W20" s="29"/>
      <c r="X20" s="28"/>
      <c r="Y20" s="26"/>
      <c r="AA20" s="26"/>
      <c r="AB20" s="26"/>
      <c r="AC20" s="37" t="s">
        <v>643</v>
      </c>
      <c r="AD20" s="26"/>
      <c r="AE20" s="26"/>
    </row>
    <row r="21" spans="1:31" ht="13.5" customHeight="1" x14ac:dyDescent="0.15">
      <c r="A21" s="14" t="s">
        <v>199</v>
      </c>
      <c r="B21" s="15"/>
      <c r="D21" s="18" t="s">
        <v>122</v>
      </c>
      <c r="E21" s="17"/>
      <c r="F21" s="13"/>
      <c r="G21" s="13"/>
      <c r="K21" s="19"/>
      <c r="L21" s="13"/>
      <c r="M21" s="30" t="s">
        <v>526</v>
      </c>
      <c r="N21" s="26"/>
      <c r="O21" s="30" t="s">
        <v>158</v>
      </c>
      <c r="P21" s="26"/>
      <c r="Q21" s="30" t="s">
        <v>282</v>
      </c>
      <c r="R21" s="30" t="s">
        <v>411</v>
      </c>
      <c r="S21" s="63" t="s">
        <v>376</v>
      </c>
      <c r="T21" s="63" t="s">
        <v>505</v>
      </c>
      <c r="U21" s="29"/>
      <c r="V21" s="29"/>
      <c r="W21" s="29"/>
      <c r="X21" s="28"/>
      <c r="Y21" s="26"/>
      <c r="AA21" s="26"/>
      <c r="AB21" s="26"/>
      <c r="AC21" s="37" t="s">
        <v>644</v>
      </c>
      <c r="AD21" s="26"/>
      <c r="AE21" s="26"/>
    </row>
    <row r="22" spans="1:31" ht="13.5" customHeight="1" x14ac:dyDescent="0.15">
      <c r="A22" s="14" t="s">
        <v>200</v>
      </c>
      <c r="B22" s="15"/>
      <c r="D22" s="18" t="s">
        <v>123</v>
      </c>
      <c r="E22" s="17"/>
      <c r="F22" s="13"/>
      <c r="G22" s="13"/>
      <c r="K22" s="19"/>
      <c r="L22" s="13"/>
      <c r="M22" s="30" t="s">
        <v>527</v>
      </c>
      <c r="N22" s="26"/>
      <c r="O22" s="30" t="s">
        <v>159</v>
      </c>
      <c r="P22" s="26"/>
      <c r="Q22" s="30" t="s">
        <v>283</v>
      </c>
      <c r="R22" s="30" t="s">
        <v>412</v>
      </c>
      <c r="S22" s="63" t="s">
        <v>377</v>
      </c>
      <c r="T22" s="63" t="s">
        <v>506</v>
      </c>
      <c r="U22" s="29"/>
      <c r="V22" s="29"/>
      <c r="W22" s="29"/>
      <c r="X22" s="28"/>
      <c r="Y22" s="26"/>
      <c r="AA22" s="26"/>
      <c r="AB22" s="26"/>
      <c r="AC22" s="37" t="s">
        <v>645</v>
      </c>
      <c r="AD22" s="26"/>
      <c r="AE22" s="26"/>
    </row>
    <row r="23" spans="1:31" ht="13.5" customHeight="1" x14ac:dyDescent="0.15">
      <c r="A23" s="14" t="s">
        <v>201</v>
      </c>
      <c r="B23" s="15"/>
      <c r="D23" s="18" t="s">
        <v>124</v>
      </c>
      <c r="E23" s="17"/>
      <c r="F23" s="13"/>
      <c r="G23" s="13"/>
      <c r="K23" s="19"/>
      <c r="L23" s="13"/>
      <c r="M23" s="30" t="s">
        <v>528</v>
      </c>
      <c r="N23" s="26"/>
      <c r="O23" s="30" t="s">
        <v>544</v>
      </c>
      <c r="P23" s="26"/>
      <c r="Q23" s="30" t="s">
        <v>284</v>
      </c>
      <c r="R23" s="30" t="s">
        <v>413</v>
      </c>
      <c r="S23" s="63" t="s">
        <v>378</v>
      </c>
      <c r="T23" s="63" t="s">
        <v>507</v>
      </c>
      <c r="U23" s="29"/>
      <c r="V23" s="29"/>
      <c r="W23" s="29"/>
      <c r="X23" s="28"/>
      <c r="Y23" s="26"/>
      <c r="AA23" s="26"/>
      <c r="AB23" s="26"/>
      <c r="AC23" s="37" t="s">
        <v>646</v>
      </c>
      <c r="AD23" s="26"/>
      <c r="AE23" s="26"/>
    </row>
    <row r="24" spans="1:31" ht="13.5" customHeight="1" x14ac:dyDescent="0.15">
      <c r="A24" s="60" t="s">
        <v>254</v>
      </c>
      <c r="B24" s="15"/>
      <c r="D24" s="18" t="s">
        <v>256</v>
      </c>
      <c r="E24" s="17"/>
      <c r="F24" s="13"/>
      <c r="G24" s="13"/>
      <c r="K24" s="19"/>
      <c r="L24" s="13"/>
      <c r="M24" s="30" t="s">
        <v>529</v>
      </c>
      <c r="N24" s="26"/>
      <c r="O24" s="26"/>
      <c r="P24" s="26"/>
      <c r="Q24" s="30" t="s">
        <v>285</v>
      </c>
      <c r="R24" s="30" t="s">
        <v>414</v>
      </c>
      <c r="S24" s="63" t="s">
        <v>379</v>
      </c>
      <c r="T24" s="63" t="s">
        <v>508</v>
      </c>
      <c r="U24" s="29"/>
      <c r="V24" s="29"/>
      <c r="W24" s="29"/>
      <c r="X24" s="28"/>
      <c r="Y24" s="26"/>
      <c r="AA24" s="26"/>
      <c r="AB24" s="26"/>
      <c r="AC24" s="37" t="s">
        <v>647</v>
      </c>
      <c r="AD24" s="26"/>
      <c r="AE24" s="26"/>
    </row>
    <row r="25" spans="1:31" ht="13.5" customHeight="1" x14ac:dyDescent="0.15">
      <c r="A25" s="62"/>
      <c r="B25" s="61"/>
      <c r="D25" s="18" t="s">
        <v>125</v>
      </c>
      <c r="E25" s="17"/>
      <c r="F25" s="13"/>
      <c r="G25" s="13"/>
      <c r="K25" s="19"/>
      <c r="L25" s="13"/>
      <c r="M25" s="30" t="s">
        <v>530</v>
      </c>
      <c r="N25" s="26"/>
      <c r="O25" s="26"/>
      <c r="P25" s="26"/>
      <c r="Q25" s="30" t="s">
        <v>286</v>
      </c>
      <c r="R25" s="30" t="s">
        <v>415</v>
      </c>
      <c r="S25" s="63" t="s">
        <v>380</v>
      </c>
      <c r="T25" s="63" t="s">
        <v>509</v>
      </c>
      <c r="U25" s="29"/>
      <c r="V25" s="29"/>
      <c r="W25" s="29"/>
      <c r="X25" s="28"/>
      <c r="Y25" s="26"/>
      <c r="AA25" s="26"/>
      <c r="AB25" s="26"/>
      <c r="AC25" s="37" t="s">
        <v>648</v>
      </c>
      <c r="AD25" s="26"/>
      <c r="AE25" s="26"/>
    </row>
    <row r="26" spans="1:31" ht="13.5" customHeight="1" x14ac:dyDescent="0.15">
      <c r="A26" s="59"/>
      <c r="B26" s="58"/>
      <c r="D26" s="18" t="s">
        <v>126</v>
      </c>
      <c r="E26" s="17"/>
      <c r="F26" s="13"/>
      <c r="G26" s="13"/>
      <c r="K26" s="19"/>
      <c r="L26" s="13"/>
      <c r="M26" s="30" t="s">
        <v>531</v>
      </c>
      <c r="N26" s="26"/>
      <c r="O26" s="26"/>
      <c r="P26" s="26"/>
      <c r="Q26" s="30" t="s">
        <v>287</v>
      </c>
      <c r="R26" s="30" t="s">
        <v>416</v>
      </c>
      <c r="S26" s="63" t="s">
        <v>381</v>
      </c>
      <c r="T26" s="63" t="s">
        <v>510</v>
      </c>
      <c r="U26" s="29"/>
      <c r="V26" s="29"/>
      <c r="W26" s="29"/>
      <c r="X26" s="28"/>
      <c r="Y26" s="26"/>
      <c r="AA26" s="26"/>
      <c r="AB26" s="26"/>
      <c r="AC26" s="37" t="s">
        <v>649</v>
      </c>
      <c r="AD26" s="26"/>
      <c r="AE26" s="26"/>
    </row>
    <row r="27" spans="1:31" ht="13.5" customHeight="1" x14ac:dyDescent="0.15">
      <c r="A27" s="13" t="s">
        <v>85</v>
      </c>
      <c r="B27" s="13"/>
      <c r="D27" s="18" t="s">
        <v>127</v>
      </c>
      <c r="E27" s="17"/>
      <c r="F27" s="13"/>
      <c r="G27" s="13"/>
      <c r="K27" s="19"/>
      <c r="L27" s="13"/>
      <c r="M27" s="30" t="s">
        <v>532</v>
      </c>
      <c r="N27" s="26"/>
      <c r="O27" s="26"/>
      <c r="P27" s="26"/>
      <c r="Q27" s="30" t="s">
        <v>288</v>
      </c>
      <c r="R27" s="30" t="s">
        <v>417</v>
      </c>
      <c r="S27" s="63" t="s">
        <v>382</v>
      </c>
      <c r="T27" s="63" t="s">
        <v>511</v>
      </c>
      <c r="U27" s="29"/>
      <c r="V27" s="29"/>
      <c r="W27" s="29"/>
      <c r="X27" s="28"/>
      <c r="Y27" s="26"/>
      <c r="AA27" s="26"/>
      <c r="AB27" s="26"/>
      <c r="AC27" s="37" t="s">
        <v>650</v>
      </c>
      <c r="AD27" s="26"/>
      <c r="AE27" s="26"/>
    </row>
    <row r="28" spans="1:31" ht="13.5" customHeight="1" x14ac:dyDescent="0.15">
      <c r="B28" s="13"/>
      <c r="D28" s="18" t="s">
        <v>128</v>
      </c>
      <c r="E28" s="17"/>
      <c r="F28" s="13"/>
      <c r="G28" s="13"/>
      <c r="K28" s="19"/>
      <c r="L28" s="13"/>
      <c r="M28" s="30" t="s">
        <v>533</v>
      </c>
      <c r="N28" s="26"/>
      <c r="O28" s="26"/>
      <c r="P28" s="26"/>
      <c r="Q28" s="30" t="s">
        <v>289</v>
      </c>
      <c r="R28" s="30" t="s">
        <v>418</v>
      </c>
      <c r="S28" s="63" t="s">
        <v>383</v>
      </c>
      <c r="T28" s="63" t="s">
        <v>512</v>
      </c>
      <c r="U28" s="29"/>
      <c r="V28" s="29"/>
      <c r="W28" s="29"/>
      <c r="X28" s="28"/>
      <c r="Y28" s="26"/>
      <c r="AA28" s="26"/>
      <c r="AB28" s="26"/>
      <c r="AC28" s="37" t="s">
        <v>183</v>
      </c>
      <c r="AD28" s="26"/>
      <c r="AE28" s="26"/>
    </row>
    <row r="29" spans="1:31" ht="13.5" customHeight="1" x14ac:dyDescent="0.15">
      <c r="A29" s="13"/>
      <c r="B29" s="13"/>
      <c r="D29" s="18" t="s">
        <v>189</v>
      </c>
      <c r="E29" s="17"/>
      <c r="F29" s="13"/>
      <c r="G29" s="13"/>
      <c r="K29" s="19"/>
      <c r="L29" s="13"/>
      <c r="M29" s="30" t="s">
        <v>534</v>
      </c>
      <c r="N29" s="26"/>
      <c r="O29" s="26"/>
      <c r="P29" s="26"/>
      <c r="Q29" s="30" t="s">
        <v>290</v>
      </c>
      <c r="R29" s="30" t="s">
        <v>419</v>
      </c>
      <c r="S29" s="63" t="s">
        <v>384</v>
      </c>
      <c r="T29" s="63" t="s">
        <v>513</v>
      </c>
      <c r="U29" s="29"/>
      <c r="V29" s="29"/>
      <c r="W29" s="29"/>
      <c r="X29" s="28"/>
      <c r="Y29" s="26"/>
      <c r="AA29" s="26"/>
      <c r="AB29" s="26"/>
      <c r="AC29" s="37" t="s">
        <v>651</v>
      </c>
      <c r="AD29" s="26"/>
      <c r="AE29" s="26"/>
    </row>
    <row r="30" spans="1:31" ht="13.5" customHeight="1" x14ac:dyDescent="0.15">
      <c r="A30" s="13"/>
      <c r="B30" s="13"/>
      <c r="D30" s="18" t="s">
        <v>190</v>
      </c>
      <c r="E30" s="17"/>
      <c r="F30" s="13"/>
      <c r="G30" s="13"/>
      <c r="K30" s="19"/>
      <c r="L30" s="13"/>
      <c r="M30" s="30" t="s">
        <v>535</v>
      </c>
      <c r="N30" s="26"/>
      <c r="O30" s="26"/>
      <c r="P30" s="26"/>
      <c r="Q30" s="30" t="s">
        <v>291</v>
      </c>
      <c r="R30" s="30" t="s">
        <v>420</v>
      </c>
      <c r="S30" s="63" t="s">
        <v>385</v>
      </c>
      <c r="T30" s="63" t="s">
        <v>514</v>
      </c>
      <c r="U30" s="29"/>
      <c r="V30" s="29"/>
      <c r="W30" s="29"/>
      <c r="X30" s="28"/>
      <c r="Y30" s="26"/>
      <c r="AA30" s="26"/>
      <c r="AB30" s="26"/>
      <c r="AC30" s="37" t="s">
        <v>652</v>
      </c>
      <c r="AD30" s="26"/>
      <c r="AE30" s="26"/>
    </row>
    <row r="31" spans="1:31" ht="13.5" customHeight="1" x14ac:dyDescent="0.15">
      <c r="A31" s="13"/>
      <c r="B31" s="13"/>
      <c r="D31" s="18" t="s">
        <v>191</v>
      </c>
      <c r="E31" s="17"/>
      <c r="F31" s="13"/>
      <c r="G31" s="13"/>
      <c r="K31" s="19"/>
      <c r="L31" s="13"/>
      <c r="M31" s="30" t="s">
        <v>536</v>
      </c>
      <c r="N31" s="26"/>
      <c r="O31" s="26"/>
      <c r="P31" s="26"/>
      <c r="Q31" s="30" t="s">
        <v>292</v>
      </c>
      <c r="R31" s="30" t="s">
        <v>421</v>
      </c>
      <c r="S31" s="63" t="s">
        <v>386</v>
      </c>
      <c r="T31" s="63" t="s">
        <v>515</v>
      </c>
      <c r="U31" s="29"/>
      <c r="V31" s="29"/>
      <c r="W31" s="29"/>
      <c r="X31" s="28"/>
      <c r="Y31" s="26"/>
      <c r="AA31" s="26"/>
      <c r="AB31" s="26"/>
      <c r="AC31" s="37" t="s">
        <v>653</v>
      </c>
      <c r="AD31" s="26"/>
      <c r="AE31" s="26"/>
    </row>
    <row r="32" spans="1:31" ht="13.5" customHeight="1" x14ac:dyDescent="0.15">
      <c r="A32" s="13"/>
      <c r="B32" s="13"/>
      <c r="D32" s="18" t="s">
        <v>192</v>
      </c>
      <c r="E32" s="17"/>
      <c r="F32" s="13"/>
      <c r="G32" s="13"/>
      <c r="K32" s="19"/>
      <c r="L32" s="13"/>
      <c r="M32" s="30" t="s">
        <v>537</v>
      </c>
      <c r="N32" s="26"/>
      <c r="O32" s="26"/>
      <c r="P32" s="26"/>
      <c r="Q32" s="30" t="s">
        <v>293</v>
      </c>
      <c r="R32" s="30" t="s">
        <v>422</v>
      </c>
      <c r="S32" s="63" t="s">
        <v>65</v>
      </c>
      <c r="T32" s="63" t="s">
        <v>65</v>
      </c>
      <c r="U32" s="29"/>
      <c r="V32" s="29"/>
      <c r="W32" s="29"/>
      <c r="X32" s="28"/>
      <c r="Y32" s="26"/>
      <c r="AA32" s="26"/>
      <c r="AB32" s="26"/>
      <c r="AC32" s="37" t="s">
        <v>654</v>
      </c>
      <c r="AD32" s="26"/>
      <c r="AE32" s="26"/>
    </row>
    <row r="33" spans="1:31" ht="13.5" customHeight="1" x14ac:dyDescent="0.15">
      <c r="A33" s="13"/>
      <c r="B33" s="13"/>
      <c r="D33" s="18" t="s">
        <v>193</v>
      </c>
      <c r="E33" s="17"/>
      <c r="F33" s="13"/>
      <c r="G33" s="13"/>
      <c r="K33" s="19"/>
      <c r="L33" s="13"/>
      <c r="M33" s="30" t="s">
        <v>538</v>
      </c>
      <c r="N33" s="26"/>
      <c r="O33" s="26"/>
      <c r="P33" s="26"/>
      <c r="Q33" s="30" t="s">
        <v>294</v>
      </c>
      <c r="R33" s="30" t="s">
        <v>423</v>
      </c>
      <c r="S33" s="52"/>
      <c r="T33" s="29"/>
      <c r="U33" s="29"/>
      <c r="V33" s="29"/>
      <c r="W33" s="29"/>
      <c r="X33" s="28"/>
      <c r="Y33" s="26"/>
      <c r="AA33" s="26"/>
      <c r="AB33" s="26"/>
      <c r="AC33" s="37" t="s">
        <v>655</v>
      </c>
      <c r="AD33" s="26"/>
      <c r="AE33" s="26"/>
    </row>
    <row r="34" spans="1:31" ht="13.5" customHeight="1" x14ac:dyDescent="0.15">
      <c r="A34" s="13"/>
      <c r="B34" s="13"/>
      <c r="D34" s="18" t="s">
        <v>194</v>
      </c>
      <c r="E34" s="17"/>
      <c r="F34" s="13"/>
      <c r="G34" s="13"/>
      <c r="K34" s="19"/>
      <c r="L34" s="13"/>
      <c r="M34" s="30" t="s">
        <v>539</v>
      </c>
      <c r="N34" s="26"/>
      <c r="O34" s="26"/>
      <c r="P34" s="26"/>
      <c r="Q34" s="30" t="s">
        <v>295</v>
      </c>
      <c r="R34" s="30" t="s">
        <v>424</v>
      </c>
      <c r="S34" s="31"/>
      <c r="T34" s="29"/>
      <c r="U34" s="29"/>
      <c r="V34" s="29"/>
      <c r="W34" s="29"/>
      <c r="X34" s="28"/>
      <c r="Y34" s="26"/>
      <c r="AA34" s="26"/>
      <c r="AB34" s="26"/>
      <c r="AC34" s="37" t="s">
        <v>656</v>
      </c>
      <c r="AD34" s="26"/>
      <c r="AE34" s="26"/>
    </row>
    <row r="35" spans="1:31" ht="13.5" customHeight="1" x14ac:dyDescent="0.15">
      <c r="A35" s="13"/>
      <c r="B35" s="13"/>
      <c r="D35" s="18" t="s">
        <v>195</v>
      </c>
      <c r="E35" s="17"/>
      <c r="F35" s="13"/>
      <c r="G35" s="13"/>
      <c r="K35" s="19"/>
      <c r="L35" s="13"/>
      <c r="M35" s="26"/>
      <c r="N35" s="26"/>
      <c r="O35" s="26"/>
      <c r="P35" s="26"/>
      <c r="Q35" s="30" t="s">
        <v>296</v>
      </c>
      <c r="R35" s="30" t="s">
        <v>425</v>
      </c>
      <c r="S35" s="31"/>
      <c r="T35" s="31"/>
      <c r="U35" s="29"/>
      <c r="V35" s="31"/>
      <c r="W35" s="31"/>
      <c r="X35" s="28"/>
      <c r="Y35" s="26"/>
      <c r="AA35" s="26"/>
      <c r="AB35" s="26"/>
      <c r="AC35" s="37" t="s">
        <v>657</v>
      </c>
      <c r="AD35" s="26"/>
      <c r="AE35" s="26"/>
    </row>
    <row r="36" spans="1:31" ht="13.5" customHeight="1" x14ac:dyDescent="0.15">
      <c r="A36" s="13"/>
      <c r="B36" s="13"/>
      <c r="D36" s="18" t="s">
        <v>196</v>
      </c>
      <c r="E36" s="17"/>
      <c r="F36" s="13"/>
      <c r="G36" s="13"/>
      <c r="K36" s="19"/>
      <c r="L36" s="13"/>
      <c r="M36" s="30" t="s">
        <v>540</v>
      </c>
      <c r="N36" s="26"/>
      <c r="O36" s="26"/>
      <c r="P36" s="26"/>
      <c r="Q36" s="30" t="s">
        <v>297</v>
      </c>
      <c r="R36" s="30" t="s">
        <v>426</v>
      </c>
      <c r="S36" s="31"/>
      <c r="T36" s="31"/>
      <c r="U36" s="31"/>
      <c r="V36" s="31"/>
      <c r="W36" s="31"/>
      <c r="X36" s="28"/>
      <c r="Y36" s="26"/>
      <c r="AA36" s="26"/>
      <c r="AB36" s="26"/>
      <c r="AC36" s="37" t="s">
        <v>658</v>
      </c>
      <c r="AD36" s="26"/>
      <c r="AE36" s="26"/>
    </row>
    <row r="37" spans="1:31" ht="13.5" customHeight="1" x14ac:dyDescent="0.15">
      <c r="A37" s="13"/>
      <c r="B37" s="13"/>
      <c r="E37" s="19"/>
      <c r="F37" s="13"/>
      <c r="G37" s="13"/>
      <c r="K37" s="19"/>
      <c r="L37" s="13"/>
      <c r="M37" s="30"/>
      <c r="N37" s="26"/>
      <c r="O37" s="26"/>
      <c r="P37" s="26"/>
      <c r="Q37" s="30" t="s">
        <v>298</v>
      </c>
      <c r="R37" s="30" t="s">
        <v>427</v>
      </c>
      <c r="S37" s="31"/>
      <c r="T37" s="31"/>
      <c r="U37" s="31"/>
      <c r="V37" s="31"/>
      <c r="W37" s="31"/>
      <c r="X37" s="28"/>
      <c r="Y37" s="26"/>
      <c r="AA37" s="26"/>
      <c r="AB37" s="26"/>
      <c r="AC37" s="37" t="s">
        <v>659</v>
      </c>
      <c r="AD37" s="26"/>
      <c r="AE37" s="26"/>
    </row>
    <row r="38" spans="1:31" x14ac:dyDescent="0.15">
      <c r="A38" s="13"/>
      <c r="B38" s="13"/>
      <c r="E38" s="19"/>
      <c r="F38" s="13"/>
      <c r="G38" s="13"/>
      <c r="K38" s="19"/>
      <c r="L38" s="13"/>
      <c r="M38" s="30" t="s">
        <v>241</v>
      </c>
      <c r="N38" s="26"/>
      <c r="O38" s="26"/>
      <c r="P38" s="26"/>
      <c r="Q38" s="30" t="s">
        <v>299</v>
      </c>
      <c r="R38" s="30" t="s">
        <v>428</v>
      </c>
      <c r="S38" s="31"/>
      <c r="T38" s="31"/>
      <c r="U38" s="31"/>
      <c r="V38" s="31"/>
      <c r="W38" s="31"/>
      <c r="X38" s="28"/>
      <c r="Y38" s="26"/>
      <c r="AA38" s="26"/>
      <c r="AB38" s="26"/>
      <c r="AC38" s="37" t="s">
        <v>660</v>
      </c>
      <c r="AD38" s="26"/>
      <c r="AE38" s="26"/>
    </row>
    <row r="39" spans="1:31" x14ac:dyDescent="0.15">
      <c r="A39" s="13"/>
      <c r="B39" s="13"/>
      <c r="D39" s="13" t="s">
        <v>624</v>
      </c>
      <c r="E39" s="19"/>
      <c r="F39" s="13"/>
      <c r="G39" s="13"/>
      <c r="K39" s="19"/>
      <c r="L39" s="13"/>
      <c r="M39" s="30" t="s">
        <v>251</v>
      </c>
      <c r="N39" s="26"/>
      <c r="O39" s="26"/>
      <c r="P39" s="26"/>
      <c r="Q39" s="30" t="s">
        <v>300</v>
      </c>
      <c r="R39" s="30" t="s">
        <v>429</v>
      </c>
      <c r="S39" s="31"/>
      <c r="T39" s="31"/>
      <c r="U39" s="31"/>
      <c r="V39" s="31"/>
      <c r="W39" s="31"/>
      <c r="X39" s="28"/>
      <c r="Y39" s="26"/>
      <c r="AA39" s="26"/>
      <c r="AB39" s="26"/>
      <c r="AC39" s="37" t="s">
        <v>661</v>
      </c>
      <c r="AD39" s="26"/>
      <c r="AE39" s="26"/>
    </row>
    <row r="40" spans="1:31" x14ac:dyDescent="0.15">
      <c r="A40" s="13"/>
      <c r="B40" s="13"/>
      <c r="E40" s="19"/>
      <c r="F40" s="13"/>
      <c r="G40" s="13"/>
      <c r="K40" s="19"/>
      <c r="L40" s="13"/>
      <c r="M40" s="26"/>
      <c r="N40" s="26"/>
      <c r="O40" s="26"/>
      <c r="P40" s="26"/>
      <c r="Q40" s="30" t="s">
        <v>301</v>
      </c>
      <c r="R40" s="30" t="s">
        <v>430</v>
      </c>
      <c r="S40" s="31"/>
      <c r="T40" s="31"/>
      <c r="U40" s="31"/>
      <c r="V40" s="31"/>
      <c r="W40" s="31"/>
      <c r="X40" s="28"/>
      <c r="Y40" s="26"/>
      <c r="AA40" s="26"/>
      <c r="AB40" s="26"/>
      <c r="AC40" s="37" t="s">
        <v>662</v>
      </c>
      <c r="AD40" s="26"/>
      <c r="AE40" s="26"/>
    </row>
    <row r="41" spans="1:31" x14ac:dyDescent="0.15">
      <c r="A41" s="13"/>
      <c r="B41" s="13"/>
      <c r="E41" s="19"/>
      <c r="F41" s="13"/>
      <c r="G41" s="13"/>
      <c r="K41" s="19"/>
      <c r="L41" s="13"/>
      <c r="M41" s="26"/>
      <c r="N41" s="26"/>
      <c r="O41" s="26"/>
      <c r="P41" s="26"/>
      <c r="Q41" s="30" t="s">
        <v>302</v>
      </c>
      <c r="R41" s="30" t="s">
        <v>431</v>
      </c>
      <c r="S41" s="31"/>
      <c r="T41" s="31"/>
      <c r="U41" s="31"/>
      <c r="V41" s="31"/>
      <c r="W41" s="31"/>
      <c r="X41" s="28"/>
      <c r="Y41" s="26"/>
      <c r="AA41" s="26"/>
      <c r="AB41" s="26"/>
      <c r="AC41" s="37" t="s">
        <v>663</v>
      </c>
      <c r="AD41" s="26"/>
      <c r="AE41" s="26"/>
    </row>
    <row r="42" spans="1:31" x14ac:dyDescent="0.15">
      <c r="A42" s="13"/>
      <c r="B42" s="13"/>
      <c r="E42" s="19"/>
      <c r="F42" s="13"/>
      <c r="G42" s="13"/>
      <c r="K42" s="19"/>
      <c r="L42" s="13"/>
      <c r="M42" s="26"/>
      <c r="N42" s="26"/>
      <c r="O42" s="26"/>
      <c r="P42" s="26"/>
      <c r="Q42" s="30" t="s">
        <v>303</v>
      </c>
      <c r="R42" s="30" t="s">
        <v>432</v>
      </c>
      <c r="S42" s="31"/>
      <c r="T42" s="31"/>
      <c r="U42" s="31"/>
      <c r="V42" s="31"/>
      <c r="W42" s="31"/>
      <c r="X42" s="28"/>
      <c r="Y42" s="26"/>
      <c r="AA42" s="26"/>
      <c r="AB42" s="26"/>
      <c r="AC42" s="37" t="s">
        <v>664</v>
      </c>
      <c r="AD42" s="26"/>
      <c r="AE42" s="26"/>
    </row>
    <row r="43" spans="1:31" x14ac:dyDescent="0.15">
      <c r="A43" s="13"/>
      <c r="B43" s="13"/>
      <c r="E43" s="19"/>
      <c r="F43" s="13"/>
      <c r="G43" s="13"/>
      <c r="K43" s="19"/>
      <c r="L43" s="13"/>
      <c r="M43" s="26"/>
      <c r="N43" s="26"/>
      <c r="O43" s="26"/>
      <c r="P43" s="26"/>
      <c r="Q43" s="30" t="s">
        <v>304</v>
      </c>
      <c r="R43" s="30" t="s">
        <v>433</v>
      </c>
      <c r="S43" s="31"/>
      <c r="T43" s="31"/>
      <c r="U43" s="31"/>
      <c r="V43" s="31"/>
      <c r="W43" s="31"/>
      <c r="X43" s="28"/>
      <c r="Y43" s="26"/>
      <c r="AA43" s="26"/>
      <c r="AB43" s="26"/>
      <c r="AC43" s="37" t="s">
        <v>665</v>
      </c>
      <c r="AD43" s="26"/>
      <c r="AE43" s="26"/>
    </row>
    <row r="44" spans="1:31" x14ac:dyDescent="0.15">
      <c r="A44" s="13"/>
      <c r="B44" s="13"/>
      <c r="E44" s="19"/>
      <c r="F44" s="13"/>
      <c r="G44" s="13"/>
      <c r="K44" s="19"/>
      <c r="L44" s="13"/>
      <c r="M44" s="26"/>
      <c r="N44" s="26"/>
      <c r="O44" s="26"/>
      <c r="P44" s="26"/>
      <c r="Q44" s="30" t="s">
        <v>305</v>
      </c>
      <c r="R44" s="30" t="s">
        <v>434</v>
      </c>
      <c r="S44" s="31"/>
      <c r="T44" s="31"/>
      <c r="U44" s="31"/>
      <c r="V44" s="31"/>
      <c r="W44" s="31"/>
      <c r="X44" s="28"/>
      <c r="Y44" s="26"/>
      <c r="AA44" s="26"/>
      <c r="AB44" s="26"/>
      <c r="AC44" s="37" t="s">
        <v>666</v>
      </c>
      <c r="AD44" s="26"/>
      <c r="AE44" s="26"/>
    </row>
    <row r="45" spans="1:31" x14ac:dyDescent="0.15">
      <c r="A45" s="13"/>
      <c r="B45" s="13"/>
      <c r="E45" s="19"/>
      <c r="F45" s="13"/>
      <c r="G45" s="13"/>
      <c r="K45" s="19"/>
      <c r="L45" s="13"/>
      <c r="M45" s="26"/>
      <c r="N45" s="26"/>
      <c r="O45" s="26"/>
      <c r="P45" s="26"/>
      <c r="Q45" s="30" t="s">
        <v>306</v>
      </c>
      <c r="R45" s="30" t="s">
        <v>435</v>
      </c>
      <c r="S45" s="31"/>
      <c r="T45" s="31"/>
      <c r="U45" s="31"/>
      <c r="V45" s="31"/>
      <c r="W45" s="31"/>
      <c r="X45" s="28"/>
      <c r="Y45" s="26"/>
      <c r="AA45" s="26"/>
      <c r="AB45" s="26"/>
      <c r="AC45" s="37" t="s">
        <v>667</v>
      </c>
      <c r="AD45" s="26"/>
      <c r="AE45" s="26"/>
    </row>
    <row r="46" spans="1:31" x14ac:dyDescent="0.15">
      <c r="A46" s="13"/>
      <c r="B46" s="13"/>
      <c r="E46" s="19"/>
      <c r="F46" s="13"/>
      <c r="G46" s="13"/>
      <c r="K46" s="19"/>
      <c r="L46" s="13"/>
      <c r="M46" s="26"/>
      <c r="N46" s="26"/>
      <c r="O46" s="26"/>
      <c r="P46" s="26"/>
      <c r="Q46" s="30" t="s">
        <v>307</v>
      </c>
      <c r="R46" s="30" t="s">
        <v>436</v>
      </c>
      <c r="S46" s="31"/>
      <c r="T46" s="31"/>
      <c r="U46" s="31"/>
      <c r="V46" s="31"/>
      <c r="W46" s="31"/>
      <c r="X46" s="28"/>
      <c r="Y46" s="26"/>
      <c r="AA46" s="26"/>
      <c r="AB46" s="26"/>
      <c r="AC46" s="37" t="s">
        <v>668</v>
      </c>
      <c r="AD46" s="26"/>
      <c r="AE46" s="26"/>
    </row>
    <row r="47" spans="1:31" x14ac:dyDescent="0.15">
      <c r="A47" s="13"/>
      <c r="B47" s="13"/>
      <c r="E47" s="19"/>
      <c r="F47" s="13"/>
      <c r="G47" s="13"/>
      <c r="K47" s="19"/>
      <c r="L47" s="13"/>
      <c r="M47" s="26"/>
      <c r="N47" s="26"/>
      <c r="O47" s="26"/>
      <c r="P47" s="26"/>
      <c r="Q47" s="30" t="s">
        <v>308</v>
      </c>
      <c r="R47" s="30" t="s">
        <v>437</v>
      </c>
      <c r="S47" s="31"/>
      <c r="T47" s="31"/>
      <c r="U47" s="31"/>
      <c r="V47" s="31"/>
      <c r="W47" s="31"/>
      <c r="X47" s="28"/>
      <c r="Y47" s="26"/>
      <c r="AA47" s="26"/>
      <c r="AB47" s="26"/>
      <c r="AC47" s="37" t="s">
        <v>669</v>
      </c>
      <c r="AD47" s="26"/>
      <c r="AE47" s="26"/>
    </row>
    <row r="48" spans="1:31" x14ac:dyDescent="0.15">
      <c r="A48" s="13"/>
      <c r="B48" s="13"/>
      <c r="E48" s="19"/>
      <c r="F48" s="13"/>
      <c r="G48" s="13"/>
      <c r="K48" s="19"/>
      <c r="L48" s="13"/>
      <c r="M48" s="26"/>
      <c r="N48" s="26"/>
      <c r="O48" s="26"/>
      <c r="P48" s="26"/>
      <c r="Q48" s="30" t="s">
        <v>309</v>
      </c>
      <c r="R48" s="30" t="s">
        <v>438</v>
      </c>
      <c r="S48" s="31"/>
      <c r="T48" s="31"/>
      <c r="U48" s="31"/>
      <c r="V48" s="31"/>
      <c r="W48" s="31"/>
      <c r="X48" s="28"/>
      <c r="Y48" s="26"/>
      <c r="AA48" s="26"/>
      <c r="AB48" s="26"/>
      <c r="AC48" s="37" t="s">
        <v>670</v>
      </c>
      <c r="AD48" s="26"/>
      <c r="AE48" s="26"/>
    </row>
    <row r="49" spans="1:31" x14ac:dyDescent="0.15">
      <c r="A49" s="13"/>
      <c r="B49" s="13"/>
      <c r="E49" s="19"/>
      <c r="F49" s="13"/>
      <c r="G49" s="13"/>
      <c r="K49" s="19"/>
      <c r="L49" s="13"/>
      <c r="M49" s="26"/>
      <c r="N49" s="26"/>
      <c r="O49" s="26"/>
      <c r="P49" s="26"/>
      <c r="Q49" s="30" t="s">
        <v>310</v>
      </c>
      <c r="R49" s="30" t="s">
        <v>439</v>
      </c>
      <c r="S49" s="31"/>
      <c r="T49" s="31"/>
      <c r="U49" s="31"/>
      <c r="V49" s="31"/>
      <c r="W49" s="31"/>
      <c r="X49" s="28"/>
      <c r="Y49" s="26"/>
      <c r="AA49" s="26"/>
      <c r="AB49" s="26"/>
      <c r="AC49" s="37" t="s">
        <v>671</v>
      </c>
      <c r="AD49" s="26"/>
      <c r="AE49" s="26"/>
    </row>
    <row r="50" spans="1:31" x14ac:dyDescent="0.15">
      <c r="A50" s="13"/>
      <c r="B50" s="13"/>
      <c r="E50" s="19"/>
      <c r="F50" s="13"/>
      <c r="G50" s="13"/>
      <c r="K50" s="19"/>
      <c r="L50" s="13"/>
      <c r="M50" s="26"/>
      <c r="N50" s="26"/>
      <c r="O50" s="26"/>
      <c r="P50" s="26"/>
      <c r="Q50" s="30" t="s">
        <v>311</v>
      </c>
      <c r="R50" s="30" t="s">
        <v>440</v>
      </c>
      <c r="S50" s="31"/>
      <c r="T50" s="31"/>
      <c r="U50" s="31"/>
      <c r="V50" s="31"/>
      <c r="W50" s="31"/>
      <c r="X50" s="28"/>
      <c r="Y50" s="26"/>
      <c r="AA50" s="26"/>
      <c r="AB50" s="26"/>
      <c r="AC50" s="26"/>
      <c r="AD50" s="26"/>
      <c r="AE50" s="26"/>
    </row>
    <row r="51" spans="1:31" x14ac:dyDescent="0.15">
      <c r="A51" s="13"/>
      <c r="B51" s="13"/>
      <c r="E51" s="19"/>
      <c r="F51" s="13"/>
      <c r="G51" s="13"/>
      <c r="K51" s="19"/>
      <c r="L51" s="13"/>
      <c r="M51" s="26"/>
      <c r="N51" s="26"/>
      <c r="O51" s="26"/>
      <c r="P51" s="26"/>
      <c r="Q51" s="30" t="s">
        <v>312</v>
      </c>
      <c r="R51" s="30" t="s">
        <v>441</v>
      </c>
      <c r="S51" s="31"/>
      <c r="T51" s="31"/>
      <c r="U51" s="31"/>
      <c r="V51" s="31"/>
      <c r="W51" s="31"/>
      <c r="X51" s="28"/>
      <c r="Y51" s="26"/>
      <c r="AA51" s="26"/>
      <c r="AB51" s="26"/>
      <c r="AC51" s="26"/>
      <c r="AD51" s="26"/>
      <c r="AE51" s="26"/>
    </row>
    <row r="52" spans="1:31" x14ac:dyDescent="0.15">
      <c r="A52" s="13"/>
      <c r="B52" s="13"/>
      <c r="E52" s="19"/>
      <c r="F52" s="13"/>
      <c r="G52" s="13"/>
      <c r="K52" s="19"/>
      <c r="L52" s="13"/>
      <c r="M52" s="26"/>
      <c r="N52" s="26"/>
      <c r="O52" s="26"/>
      <c r="P52" s="26"/>
      <c r="Q52" s="30" t="s">
        <v>313</v>
      </c>
      <c r="R52" s="30" t="s">
        <v>442</v>
      </c>
      <c r="S52" s="31"/>
      <c r="T52" s="31"/>
      <c r="U52" s="31"/>
      <c r="V52" s="31"/>
      <c r="W52" s="31"/>
      <c r="X52" s="28"/>
      <c r="Y52" s="26"/>
      <c r="AA52" s="26"/>
      <c r="AB52" s="26"/>
      <c r="AC52" s="26"/>
      <c r="AD52" s="26"/>
      <c r="AE52" s="26"/>
    </row>
    <row r="53" spans="1:31" x14ac:dyDescent="0.15">
      <c r="A53" s="13"/>
      <c r="B53" s="13"/>
      <c r="E53" s="19"/>
      <c r="F53" s="13"/>
      <c r="G53" s="13"/>
      <c r="K53" s="19"/>
      <c r="L53" s="13"/>
      <c r="M53" s="26"/>
      <c r="N53" s="26"/>
      <c r="O53" s="26"/>
      <c r="P53" s="26"/>
      <c r="Q53" s="30" t="s">
        <v>314</v>
      </c>
      <c r="R53" s="30" t="s">
        <v>443</v>
      </c>
      <c r="S53" s="31"/>
      <c r="T53" s="31"/>
      <c r="U53" s="31"/>
      <c r="V53" s="31"/>
      <c r="W53" s="31"/>
      <c r="X53" s="28"/>
      <c r="Y53" s="26"/>
      <c r="AA53" s="26"/>
      <c r="AB53" s="26"/>
      <c r="AC53" s="26"/>
      <c r="AD53" s="26"/>
      <c r="AE53" s="26"/>
    </row>
    <row r="54" spans="1:31" x14ac:dyDescent="0.15">
      <c r="A54" s="13"/>
      <c r="B54" s="13"/>
      <c r="E54" s="19"/>
      <c r="F54" s="13"/>
      <c r="G54" s="13"/>
      <c r="J54" s="20"/>
      <c r="K54" s="19"/>
      <c r="L54" s="13"/>
      <c r="M54" s="26"/>
      <c r="N54" s="26"/>
      <c r="O54" s="26"/>
      <c r="P54" s="26"/>
      <c r="Q54" s="30" t="s">
        <v>315</v>
      </c>
      <c r="R54" s="30" t="s">
        <v>444</v>
      </c>
      <c r="S54" s="31"/>
      <c r="T54" s="31"/>
      <c r="U54" s="31"/>
      <c r="V54" s="31"/>
      <c r="W54" s="31"/>
      <c r="X54" s="28"/>
      <c r="Y54" s="26"/>
      <c r="AA54" s="26"/>
      <c r="AB54" s="26"/>
      <c r="AC54" s="26"/>
      <c r="AD54" s="26"/>
      <c r="AE54" s="26"/>
    </row>
    <row r="55" spans="1:31" x14ac:dyDescent="0.15">
      <c r="A55" s="13"/>
      <c r="B55" s="13"/>
      <c r="E55" s="19"/>
      <c r="F55" s="13"/>
      <c r="G55" s="13"/>
      <c r="K55" s="19"/>
      <c r="L55" s="13"/>
      <c r="M55" s="26"/>
      <c r="N55" s="26"/>
      <c r="O55" s="26"/>
      <c r="P55" s="26"/>
      <c r="Q55" s="30" t="s">
        <v>316</v>
      </c>
      <c r="R55" s="30" t="s">
        <v>445</v>
      </c>
      <c r="S55" s="31"/>
      <c r="T55" s="31"/>
      <c r="U55" s="31"/>
      <c r="V55" s="31"/>
      <c r="W55" s="31"/>
      <c r="X55" s="28"/>
      <c r="Y55" s="26"/>
      <c r="AA55" s="26"/>
      <c r="AB55" s="26"/>
      <c r="AC55" s="26"/>
      <c r="AD55" s="26"/>
      <c r="AE55" s="26"/>
    </row>
    <row r="56" spans="1:31" x14ac:dyDescent="0.15">
      <c r="A56" s="13"/>
      <c r="B56" s="13"/>
      <c r="E56" s="19"/>
      <c r="F56" s="13"/>
      <c r="G56" s="13"/>
      <c r="K56" s="19"/>
      <c r="L56" s="13"/>
      <c r="M56" s="26"/>
      <c r="N56" s="26"/>
      <c r="O56" s="26"/>
      <c r="P56" s="26"/>
      <c r="Q56" s="30" t="s">
        <v>317</v>
      </c>
      <c r="R56" s="30" t="s">
        <v>446</v>
      </c>
      <c r="S56" s="31"/>
      <c r="T56" s="31"/>
      <c r="U56" s="31"/>
      <c r="V56" s="31"/>
      <c r="W56" s="31"/>
      <c r="X56" s="28"/>
      <c r="Y56" s="26"/>
      <c r="AA56" s="26"/>
      <c r="AB56" s="26"/>
      <c r="AC56" s="26"/>
      <c r="AD56" s="26"/>
      <c r="AE56" s="26"/>
    </row>
    <row r="57" spans="1:31" x14ac:dyDescent="0.15">
      <c r="A57" s="13"/>
      <c r="B57" s="13"/>
      <c r="E57" s="19"/>
      <c r="F57" s="13"/>
      <c r="G57" s="13"/>
      <c r="K57" s="19"/>
      <c r="L57" s="13"/>
      <c r="M57" s="26"/>
      <c r="N57" s="26"/>
      <c r="O57" s="26"/>
      <c r="P57" s="26"/>
      <c r="Q57" s="30" t="s">
        <v>318</v>
      </c>
      <c r="R57" s="30" t="s">
        <v>447</v>
      </c>
      <c r="S57" s="31"/>
      <c r="T57" s="31"/>
      <c r="U57" s="31"/>
      <c r="V57" s="31"/>
      <c r="W57" s="31"/>
      <c r="X57" s="28"/>
      <c r="Y57" s="26"/>
      <c r="AA57" s="26"/>
      <c r="AB57" s="26"/>
      <c r="AC57" s="26"/>
      <c r="AD57" s="26"/>
      <c r="AE57" s="26"/>
    </row>
    <row r="58" spans="1:31" x14ac:dyDescent="0.15">
      <c r="A58" s="13"/>
      <c r="B58" s="13"/>
      <c r="E58" s="19"/>
      <c r="F58" s="13"/>
      <c r="G58" s="13"/>
      <c r="K58" s="19"/>
      <c r="L58" s="13"/>
      <c r="M58" s="26"/>
      <c r="N58" s="26"/>
      <c r="O58" s="26"/>
      <c r="P58" s="26"/>
      <c r="Q58" s="30" t="s">
        <v>319</v>
      </c>
      <c r="R58" s="30" t="s">
        <v>448</v>
      </c>
      <c r="S58" s="31"/>
      <c r="T58" s="31"/>
      <c r="U58" s="31"/>
      <c r="V58" s="31"/>
      <c r="W58" s="31"/>
      <c r="X58" s="28"/>
      <c r="Y58" s="26"/>
      <c r="AA58" s="26"/>
      <c r="AB58" s="26"/>
      <c r="AC58" s="26"/>
      <c r="AD58" s="26"/>
      <c r="AE58" s="26"/>
    </row>
    <row r="59" spans="1:31" x14ac:dyDescent="0.15">
      <c r="A59" s="13"/>
      <c r="B59" s="13"/>
      <c r="E59" s="19"/>
      <c r="F59" s="13"/>
      <c r="G59" s="13"/>
      <c r="K59" s="19"/>
      <c r="L59" s="13"/>
      <c r="M59" s="26"/>
      <c r="N59" s="26"/>
      <c r="O59" s="26"/>
      <c r="P59" s="26"/>
      <c r="Q59" s="30" t="s">
        <v>320</v>
      </c>
      <c r="R59" s="30" t="s">
        <v>449</v>
      </c>
      <c r="S59" s="31"/>
      <c r="T59" s="31"/>
      <c r="U59" s="31"/>
      <c r="V59" s="31"/>
      <c r="W59" s="31"/>
      <c r="X59" s="28"/>
      <c r="Y59" s="26"/>
      <c r="AA59" s="26"/>
      <c r="AB59" s="26"/>
      <c r="AC59" s="26"/>
      <c r="AD59" s="26"/>
      <c r="AE59" s="26"/>
    </row>
    <row r="60" spans="1:31" x14ac:dyDescent="0.15">
      <c r="A60" s="13"/>
      <c r="B60" s="13"/>
      <c r="E60" s="19"/>
      <c r="F60" s="13"/>
      <c r="G60" s="13"/>
      <c r="K60" s="19"/>
      <c r="L60" s="13"/>
      <c r="M60" s="26"/>
      <c r="N60" s="26"/>
      <c r="O60" s="26"/>
      <c r="P60" s="26"/>
      <c r="Q60" s="30" t="s">
        <v>321</v>
      </c>
      <c r="R60" s="30" t="s">
        <v>450</v>
      </c>
      <c r="S60" s="31"/>
      <c r="T60" s="31"/>
      <c r="U60" s="31"/>
      <c r="V60" s="31"/>
      <c r="W60" s="31"/>
      <c r="X60" s="28"/>
      <c r="Y60" s="26"/>
      <c r="AA60" s="26"/>
      <c r="AB60" s="26"/>
      <c r="AC60" s="26"/>
      <c r="AD60" s="26"/>
      <c r="AE60" s="26"/>
    </row>
    <row r="61" spans="1:31" x14ac:dyDescent="0.15">
      <c r="A61" s="13"/>
      <c r="B61" s="13"/>
      <c r="E61" s="19"/>
      <c r="F61" s="13"/>
      <c r="G61" s="13"/>
      <c r="K61" s="19"/>
      <c r="L61" s="13"/>
      <c r="M61" s="26"/>
      <c r="N61" s="26"/>
      <c r="O61" s="26"/>
      <c r="P61" s="26"/>
      <c r="Q61" s="30" t="s">
        <v>322</v>
      </c>
      <c r="R61" s="30" t="s">
        <v>451</v>
      </c>
      <c r="S61" s="31"/>
      <c r="T61" s="31"/>
      <c r="U61" s="31"/>
      <c r="V61" s="31"/>
      <c r="W61" s="31"/>
      <c r="X61" s="28"/>
      <c r="Y61" s="26"/>
      <c r="AA61" s="26"/>
      <c r="AB61" s="26"/>
      <c r="AC61" s="26"/>
      <c r="AD61" s="26"/>
      <c r="AE61" s="26"/>
    </row>
    <row r="62" spans="1:31" x14ac:dyDescent="0.15">
      <c r="A62" s="13"/>
      <c r="B62" s="13"/>
      <c r="E62" s="19"/>
      <c r="F62" s="13"/>
      <c r="G62" s="13"/>
      <c r="K62" s="19"/>
      <c r="L62" s="13"/>
      <c r="M62" s="26"/>
      <c r="N62" s="26"/>
      <c r="O62" s="26"/>
      <c r="P62" s="26"/>
      <c r="Q62" s="30" t="s">
        <v>323</v>
      </c>
      <c r="R62" s="30" t="s">
        <v>452</v>
      </c>
      <c r="S62" s="31"/>
      <c r="T62" s="31"/>
      <c r="U62" s="31"/>
      <c r="V62" s="31"/>
      <c r="W62" s="31"/>
      <c r="X62" s="28"/>
      <c r="Y62" s="26"/>
      <c r="AA62" s="26"/>
      <c r="AB62" s="26"/>
      <c r="AC62" s="26"/>
      <c r="AD62" s="26"/>
      <c r="AE62" s="26"/>
    </row>
    <row r="63" spans="1:31" x14ac:dyDescent="0.15">
      <c r="A63" s="13"/>
      <c r="B63" s="13"/>
      <c r="E63" s="19"/>
      <c r="F63" s="13"/>
      <c r="G63" s="13"/>
      <c r="K63" s="19"/>
      <c r="L63" s="13"/>
      <c r="M63" s="26"/>
      <c r="N63" s="26"/>
      <c r="O63" s="26"/>
      <c r="P63" s="26"/>
      <c r="Q63" s="30" t="s">
        <v>324</v>
      </c>
      <c r="R63" s="30" t="s">
        <v>453</v>
      </c>
      <c r="S63" s="31"/>
      <c r="T63" s="31"/>
      <c r="U63" s="31"/>
      <c r="V63" s="31"/>
      <c r="W63" s="31"/>
      <c r="X63" s="28"/>
      <c r="Y63" s="26"/>
      <c r="AA63" s="26"/>
      <c r="AB63" s="26"/>
      <c r="AC63" s="26"/>
      <c r="AD63" s="26"/>
      <c r="AE63" s="26"/>
    </row>
    <row r="64" spans="1:31" x14ac:dyDescent="0.15">
      <c r="A64" s="13"/>
      <c r="B64" s="13"/>
      <c r="E64" s="19"/>
      <c r="F64" s="13"/>
      <c r="G64" s="13"/>
      <c r="K64" s="19"/>
      <c r="L64" s="13"/>
      <c r="M64" s="26"/>
      <c r="N64" s="26"/>
      <c r="O64" s="26"/>
      <c r="P64" s="26"/>
      <c r="Q64" s="30" t="s">
        <v>325</v>
      </c>
      <c r="R64" s="30" t="s">
        <v>454</v>
      </c>
      <c r="S64" s="31"/>
      <c r="T64" s="31"/>
      <c r="U64" s="31"/>
      <c r="V64" s="31"/>
      <c r="W64" s="31"/>
      <c r="X64" s="28"/>
      <c r="Y64" s="26"/>
      <c r="AA64" s="26"/>
      <c r="AB64" s="26"/>
      <c r="AC64" s="26"/>
      <c r="AD64" s="26"/>
      <c r="AE64" s="26"/>
    </row>
    <row r="65" spans="1:31" x14ac:dyDescent="0.15">
      <c r="A65" s="13"/>
      <c r="B65" s="13"/>
      <c r="E65" s="19"/>
      <c r="F65" s="13"/>
      <c r="G65" s="13"/>
      <c r="K65" s="19"/>
      <c r="L65" s="13"/>
      <c r="M65" s="26"/>
      <c r="N65" s="26"/>
      <c r="O65" s="26"/>
      <c r="P65" s="26"/>
      <c r="Q65" s="30" t="s">
        <v>326</v>
      </c>
      <c r="R65" s="30" t="s">
        <v>455</v>
      </c>
      <c r="S65" s="31"/>
      <c r="T65" s="31"/>
      <c r="U65" s="31"/>
      <c r="V65" s="31"/>
      <c r="W65" s="31"/>
      <c r="X65" s="28"/>
      <c r="Y65" s="26"/>
      <c r="AA65" s="26"/>
      <c r="AB65" s="26"/>
      <c r="AC65" s="26"/>
      <c r="AD65" s="26"/>
      <c r="AE65" s="26"/>
    </row>
    <row r="66" spans="1:31" x14ac:dyDescent="0.15">
      <c r="A66" s="13"/>
      <c r="B66" s="13"/>
      <c r="E66" s="19"/>
      <c r="F66" s="13"/>
      <c r="G66" s="13"/>
      <c r="K66" s="19"/>
      <c r="L66" s="13"/>
      <c r="M66" s="26"/>
      <c r="N66" s="26"/>
      <c r="O66" s="26"/>
      <c r="P66" s="26"/>
      <c r="Q66" s="30" t="s">
        <v>66</v>
      </c>
      <c r="R66" s="30" t="s">
        <v>456</v>
      </c>
      <c r="S66" s="31"/>
      <c r="T66" s="31"/>
      <c r="U66" s="31"/>
      <c r="V66" s="31"/>
      <c r="W66" s="31"/>
      <c r="X66" s="28"/>
      <c r="Y66" s="26"/>
      <c r="AA66" s="26"/>
      <c r="AB66" s="26"/>
      <c r="AC66" s="26"/>
      <c r="AD66" s="26"/>
      <c r="AE66" s="26"/>
    </row>
    <row r="67" spans="1:31" x14ac:dyDescent="0.15">
      <c r="A67" s="13"/>
      <c r="B67" s="13"/>
      <c r="E67" s="19"/>
      <c r="F67" s="13"/>
      <c r="G67" s="13"/>
      <c r="K67" s="19"/>
      <c r="L67" s="13"/>
      <c r="M67" s="26"/>
      <c r="N67" s="26"/>
      <c r="O67" s="26"/>
      <c r="P67" s="26"/>
      <c r="Q67" s="30" t="s">
        <v>327</v>
      </c>
      <c r="R67" s="30" t="s">
        <v>457</v>
      </c>
      <c r="S67" s="31"/>
      <c r="T67" s="31"/>
      <c r="U67" s="31"/>
      <c r="V67" s="31"/>
      <c r="W67" s="31"/>
      <c r="X67" s="28"/>
      <c r="Y67" s="26"/>
      <c r="AA67" s="26"/>
      <c r="AB67" s="26"/>
      <c r="AC67" s="26"/>
      <c r="AD67" s="26"/>
      <c r="AE67" s="26"/>
    </row>
    <row r="68" spans="1:31" x14ac:dyDescent="0.15">
      <c r="A68" s="13"/>
      <c r="B68" s="13"/>
      <c r="E68" s="19"/>
      <c r="F68" s="13"/>
      <c r="G68" s="13"/>
      <c r="K68" s="19"/>
      <c r="L68" s="13"/>
      <c r="M68" s="26"/>
      <c r="N68" s="26"/>
      <c r="O68" s="26"/>
      <c r="P68" s="26"/>
      <c r="Q68" s="30" t="s">
        <v>328</v>
      </c>
      <c r="R68" s="30" t="s">
        <v>458</v>
      </c>
      <c r="S68" s="31"/>
      <c r="T68" s="31"/>
      <c r="U68" s="31"/>
      <c r="V68" s="31"/>
      <c r="W68" s="31"/>
      <c r="X68" s="28"/>
      <c r="Y68" s="26"/>
      <c r="AA68" s="26"/>
      <c r="AB68" s="26"/>
      <c r="AC68" s="26"/>
      <c r="AD68" s="26"/>
      <c r="AE68" s="26"/>
    </row>
    <row r="69" spans="1:31" x14ac:dyDescent="0.15">
      <c r="A69" s="13"/>
      <c r="B69" s="13"/>
      <c r="E69" s="19"/>
      <c r="F69" s="13"/>
      <c r="G69" s="13"/>
      <c r="K69" s="19"/>
      <c r="L69" s="13"/>
      <c r="M69" s="26"/>
      <c r="N69" s="26"/>
      <c r="O69" s="26"/>
      <c r="P69" s="26"/>
      <c r="Q69" s="30" t="s">
        <v>329</v>
      </c>
      <c r="R69" s="30" t="s">
        <v>459</v>
      </c>
      <c r="S69" s="31"/>
      <c r="T69" s="31"/>
      <c r="U69" s="31"/>
      <c r="V69" s="31"/>
      <c r="W69" s="31"/>
      <c r="X69" s="28"/>
      <c r="Y69" s="26"/>
      <c r="AA69" s="26"/>
      <c r="AB69" s="26"/>
      <c r="AC69" s="26"/>
      <c r="AD69" s="26"/>
      <c r="AE69" s="26"/>
    </row>
    <row r="70" spans="1:31" x14ac:dyDescent="0.15">
      <c r="A70" s="13"/>
      <c r="B70" s="13"/>
      <c r="D70"/>
      <c r="E70" s="16"/>
      <c r="F70" s="13"/>
      <c r="G70"/>
      <c r="H70"/>
      <c r="I70"/>
      <c r="J70"/>
      <c r="K70" s="16"/>
      <c r="M70" s="26"/>
      <c r="N70" s="26"/>
      <c r="O70" s="26"/>
      <c r="P70" s="26"/>
      <c r="Q70" s="30" t="s">
        <v>330</v>
      </c>
      <c r="R70" s="30" t="s">
        <v>460</v>
      </c>
      <c r="S70" s="31"/>
      <c r="T70" s="31"/>
      <c r="U70" s="31"/>
      <c r="V70" s="31"/>
      <c r="W70" s="31"/>
      <c r="Y70" s="26"/>
      <c r="AA70" s="26"/>
      <c r="AB70" s="26"/>
      <c r="AC70" s="26"/>
      <c r="AD70" s="26"/>
      <c r="AE70" s="26"/>
    </row>
    <row r="71" spans="1:31" x14ac:dyDescent="0.15">
      <c r="D71"/>
      <c r="E71" s="16"/>
      <c r="F71" s="13"/>
      <c r="G71"/>
      <c r="H71"/>
      <c r="I71"/>
      <c r="J71"/>
      <c r="K71" s="16"/>
      <c r="M71" s="26"/>
      <c r="N71" s="26"/>
      <c r="O71" s="26"/>
      <c r="P71" s="26"/>
      <c r="Q71" s="30" t="s">
        <v>331</v>
      </c>
      <c r="R71" s="30" t="s">
        <v>461</v>
      </c>
      <c r="S71" s="31"/>
      <c r="T71" s="31"/>
      <c r="U71" s="31"/>
      <c r="V71" s="31"/>
      <c r="W71" s="31"/>
      <c r="Y71" s="26"/>
      <c r="AA71" s="26"/>
      <c r="AB71" s="26"/>
      <c r="AC71" s="26"/>
      <c r="AD71" s="26"/>
      <c r="AE71" s="26"/>
    </row>
    <row r="72" spans="1:31" x14ac:dyDescent="0.15">
      <c r="D72"/>
      <c r="E72" s="16"/>
      <c r="F72" s="13"/>
      <c r="G72"/>
      <c r="H72"/>
      <c r="I72"/>
      <c r="J72"/>
      <c r="K72" s="16"/>
      <c r="M72" s="26"/>
      <c r="N72" s="26"/>
      <c r="O72" s="26"/>
      <c r="P72" s="26"/>
      <c r="Q72" s="30" t="s">
        <v>332</v>
      </c>
      <c r="R72" s="30" t="s">
        <v>462</v>
      </c>
      <c r="S72" s="31"/>
      <c r="T72" s="31"/>
      <c r="U72" s="31"/>
      <c r="V72" s="31"/>
      <c r="W72" s="31"/>
      <c r="Y72" s="26"/>
      <c r="AA72" s="26"/>
      <c r="AB72" s="26"/>
      <c r="AC72" s="26"/>
      <c r="AD72" s="26"/>
      <c r="AE72" s="26"/>
    </row>
    <row r="73" spans="1:31" x14ac:dyDescent="0.15">
      <c r="D73"/>
      <c r="E73" s="16"/>
      <c r="F73" s="13"/>
      <c r="G73"/>
      <c r="H73"/>
      <c r="I73"/>
      <c r="J73"/>
      <c r="K73" s="16"/>
      <c r="M73" s="26"/>
      <c r="N73" s="26"/>
      <c r="O73" s="26"/>
      <c r="P73" s="26"/>
      <c r="Q73" s="30" t="s">
        <v>333</v>
      </c>
      <c r="R73" s="30" t="s">
        <v>463</v>
      </c>
      <c r="S73" s="31"/>
      <c r="T73" s="31"/>
      <c r="U73" s="31"/>
      <c r="V73" s="31"/>
      <c r="W73" s="31"/>
      <c r="Y73" s="26"/>
      <c r="AA73" s="26"/>
      <c r="AB73" s="26"/>
      <c r="AC73" s="26"/>
      <c r="AD73" s="26"/>
      <c r="AE73" s="26"/>
    </row>
    <row r="74" spans="1:31" x14ac:dyDescent="0.15">
      <c r="D74"/>
      <c r="E74" s="16"/>
      <c r="F74" s="13"/>
      <c r="G74"/>
      <c r="H74"/>
      <c r="I74"/>
      <c r="J74"/>
      <c r="K74" s="16"/>
      <c r="M74" s="26"/>
      <c r="N74" s="26"/>
      <c r="O74" s="26"/>
      <c r="P74" s="26"/>
      <c r="Q74" s="30" t="s">
        <v>334</v>
      </c>
      <c r="R74" s="30" t="s">
        <v>464</v>
      </c>
      <c r="S74" s="31"/>
      <c r="T74" s="31"/>
      <c r="U74" s="31"/>
      <c r="V74" s="31"/>
      <c r="W74" s="31"/>
      <c r="Y74" s="26"/>
      <c r="AA74" s="26"/>
      <c r="AB74" s="26"/>
      <c r="AC74" s="26"/>
      <c r="AD74" s="26"/>
      <c r="AE74" s="26"/>
    </row>
    <row r="75" spans="1:31" x14ac:dyDescent="0.15">
      <c r="D75"/>
      <c r="E75" s="16"/>
      <c r="F75" s="13"/>
      <c r="G75"/>
      <c r="H75"/>
      <c r="I75"/>
      <c r="J75"/>
      <c r="K75" s="16"/>
      <c r="M75" s="26"/>
      <c r="N75" s="26"/>
      <c r="O75" s="26"/>
      <c r="P75" s="26"/>
      <c r="Q75" s="30" t="s">
        <v>335</v>
      </c>
      <c r="R75" s="30" t="s">
        <v>465</v>
      </c>
      <c r="S75" s="31"/>
      <c r="T75" s="31"/>
      <c r="U75" s="31"/>
      <c r="V75" s="31"/>
      <c r="W75" s="31"/>
      <c r="Y75" s="26"/>
      <c r="AA75" s="26"/>
      <c r="AB75" s="26"/>
      <c r="AC75" s="26"/>
      <c r="AD75" s="26"/>
      <c r="AE75" s="26"/>
    </row>
    <row r="76" spans="1:31" x14ac:dyDescent="0.15">
      <c r="D76"/>
      <c r="E76" s="16"/>
      <c r="F76" s="13"/>
      <c r="G76"/>
      <c r="H76"/>
      <c r="I76"/>
      <c r="J76"/>
      <c r="K76" s="16"/>
      <c r="M76" s="26"/>
      <c r="N76" s="26"/>
      <c r="O76" s="26"/>
      <c r="P76" s="26"/>
      <c r="Q76" s="30" t="s">
        <v>336</v>
      </c>
      <c r="R76" s="30" t="s">
        <v>466</v>
      </c>
      <c r="S76" s="31"/>
      <c r="T76" s="31"/>
      <c r="U76" s="31"/>
      <c r="V76" s="31"/>
      <c r="W76" s="31"/>
      <c r="Y76" s="26"/>
      <c r="AA76" s="26"/>
      <c r="AB76" s="26"/>
      <c r="AC76" s="26"/>
      <c r="AD76" s="26"/>
      <c r="AE76" s="26"/>
    </row>
    <row r="77" spans="1:31" x14ac:dyDescent="0.15">
      <c r="D77"/>
      <c r="E77" s="16"/>
      <c r="F77" s="13"/>
      <c r="G77"/>
      <c r="H77"/>
      <c r="I77"/>
      <c r="J77"/>
      <c r="K77" s="16"/>
      <c r="M77" s="26"/>
      <c r="N77" s="26"/>
      <c r="O77" s="26"/>
      <c r="P77" s="26"/>
      <c r="Q77" s="30" t="s">
        <v>337</v>
      </c>
      <c r="R77" s="30" t="s">
        <v>467</v>
      </c>
      <c r="S77" s="31"/>
      <c r="T77" s="31"/>
      <c r="U77" s="31"/>
      <c r="V77" s="31"/>
      <c r="W77" s="31"/>
      <c r="Y77" s="26"/>
      <c r="AA77" s="26"/>
      <c r="AB77" s="26"/>
      <c r="AC77" s="26"/>
      <c r="AD77" s="26"/>
      <c r="AE77" s="26"/>
    </row>
    <row r="78" spans="1:31" x14ac:dyDescent="0.15">
      <c r="D78"/>
      <c r="E78" s="16"/>
      <c r="F78" s="13"/>
      <c r="G78"/>
      <c r="H78"/>
      <c r="I78"/>
      <c r="J78"/>
      <c r="K78" s="16"/>
      <c r="M78" s="26"/>
      <c r="N78" s="26"/>
      <c r="O78" s="26"/>
      <c r="P78" s="26"/>
      <c r="Q78" s="30" t="s">
        <v>338</v>
      </c>
      <c r="R78" s="30" t="s">
        <v>468</v>
      </c>
      <c r="S78" s="31"/>
      <c r="T78" s="31"/>
      <c r="U78" s="31"/>
      <c r="V78" s="31"/>
      <c r="W78" s="31"/>
      <c r="Y78" s="26"/>
      <c r="AA78" s="26"/>
      <c r="AB78" s="26"/>
      <c r="AC78" s="26"/>
      <c r="AD78" s="26"/>
      <c r="AE78" s="26"/>
    </row>
    <row r="79" spans="1:31" x14ac:dyDescent="0.15">
      <c r="D79"/>
      <c r="E79" s="16"/>
      <c r="F79" s="13"/>
      <c r="G79"/>
      <c r="H79"/>
      <c r="I79"/>
      <c r="J79"/>
      <c r="K79" s="16"/>
      <c r="M79" s="26"/>
      <c r="N79" s="26"/>
      <c r="O79" s="26"/>
      <c r="P79" s="26"/>
      <c r="Q79" s="30" t="s">
        <v>339</v>
      </c>
      <c r="R79" s="30" t="s">
        <v>469</v>
      </c>
      <c r="S79" s="31"/>
      <c r="T79" s="31"/>
      <c r="U79" s="31"/>
      <c r="V79" s="31"/>
      <c r="W79" s="31"/>
      <c r="Y79" s="26"/>
      <c r="AA79" s="26"/>
      <c r="AB79" s="26"/>
      <c r="AC79" s="26"/>
      <c r="AD79" s="26"/>
      <c r="AE79" s="26"/>
    </row>
    <row r="80" spans="1:31" x14ac:dyDescent="0.15">
      <c r="D80"/>
      <c r="E80" s="16"/>
      <c r="F80" s="13"/>
      <c r="G80"/>
      <c r="H80"/>
      <c r="I80"/>
      <c r="J80"/>
      <c r="K80" s="16"/>
      <c r="M80" s="26"/>
      <c r="N80" s="26"/>
      <c r="O80" s="26"/>
      <c r="P80" s="26"/>
      <c r="Q80" s="30" t="s">
        <v>340</v>
      </c>
      <c r="R80" s="30" t="s">
        <v>470</v>
      </c>
      <c r="S80" s="31"/>
      <c r="T80" s="31"/>
      <c r="U80" s="31"/>
      <c r="V80" s="31"/>
      <c r="W80" s="31"/>
      <c r="Y80" s="26"/>
      <c r="AA80" s="26"/>
      <c r="AB80" s="26"/>
      <c r="AC80" s="26"/>
      <c r="AD80" s="26"/>
      <c r="AE80" s="26"/>
    </row>
    <row r="81" spans="4:31" x14ac:dyDescent="0.15">
      <c r="D81"/>
      <c r="E81" s="16"/>
      <c r="F81" s="13"/>
      <c r="G81"/>
      <c r="H81"/>
      <c r="I81"/>
      <c r="J81"/>
      <c r="K81" s="16"/>
      <c r="M81" s="26"/>
      <c r="N81" s="26"/>
      <c r="O81" s="26"/>
      <c r="P81" s="26"/>
      <c r="Q81" s="30" t="s">
        <v>341</v>
      </c>
      <c r="R81" s="30" t="s">
        <v>471</v>
      </c>
      <c r="S81" s="31"/>
      <c r="T81" s="31"/>
      <c r="U81" s="31"/>
      <c r="V81" s="31"/>
      <c r="W81" s="31"/>
      <c r="Y81" s="26"/>
      <c r="AA81" s="26"/>
      <c r="AB81" s="26"/>
      <c r="AC81" s="26"/>
      <c r="AD81" s="26"/>
      <c r="AE81" s="26"/>
    </row>
    <row r="82" spans="4:31" x14ac:dyDescent="0.15">
      <c r="D82"/>
      <c r="E82" s="16"/>
      <c r="F82" s="13"/>
      <c r="G82"/>
      <c r="H82"/>
      <c r="I82"/>
      <c r="J82"/>
      <c r="K82" s="16"/>
      <c r="M82" s="26"/>
      <c r="N82" s="26"/>
      <c r="O82" s="26"/>
      <c r="P82" s="26"/>
      <c r="Q82" s="30" t="s">
        <v>342</v>
      </c>
      <c r="R82" s="30" t="s">
        <v>472</v>
      </c>
      <c r="S82" s="31"/>
      <c r="T82" s="31"/>
      <c r="U82" s="31"/>
      <c r="V82" s="31"/>
      <c r="W82" s="31"/>
      <c r="Y82" s="26"/>
      <c r="AA82" s="26"/>
      <c r="AB82" s="26"/>
      <c r="AC82" s="26"/>
      <c r="AD82" s="26"/>
      <c r="AE82" s="26"/>
    </row>
    <row r="83" spans="4:31" x14ac:dyDescent="0.15">
      <c r="D83"/>
      <c r="E83" s="16"/>
      <c r="F83" s="13"/>
      <c r="G83"/>
      <c r="H83"/>
      <c r="I83"/>
      <c r="J83"/>
      <c r="K83" s="16"/>
      <c r="M83" s="26"/>
      <c r="N83" s="26"/>
      <c r="O83" s="26"/>
      <c r="P83" s="26"/>
      <c r="Q83" s="30" t="s">
        <v>343</v>
      </c>
      <c r="R83" s="30" t="s">
        <v>473</v>
      </c>
      <c r="S83" s="31"/>
      <c r="T83" s="31"/>
      <c r="U83" s="31"/>
      <c r="V83" s="31"/>
      <c r="W83" s="31"/>
      <c r="Y83" s="26"/>
      <c r="AA83" s="26"/>
      <c r="AB83" s="26"/>
      <c r="AC83" s="26"/>
      <c r="AD83" s="26"/>
      <c r="AE83" s="26"/>
    </row>
    <row r="84" spans="4:31" x14ac:dyDescent="0.15">
      <c r="D84"/>
      <c r="E84" s="16"/>
      <c r="F84" s="13"/>
      <c r="G84"/>
      <c r="H84"/>
      <c r="I84"/>
      <c r="J84"/>
      <c r="K84" s="16"/>
      <c r="M84" s="26"/>
      <c r="N84" s="26"/>
      <c r="O84" s="26"/>
      <c r="P84" s="26"/>
      <c r="Q84" s="30" t="s">
        <v>344</v>
      </c>
      <c r="R84" s="30" t="s">
        <v>474</v>
      </c>
      <c r="S84" s="31"/>
      <c r="T84" s="31"/>
      <c r="U84" s="31"/>
      <c r="V84" s="31"/>
      <c r="W84" s="31"/>
      <c r="Y84" s="26"/>
      <c r="AA84" s="26"/>
      <c r="AB84" s="26"/>
      <c r="AC84" s="26"/>
      <c r="AD84" s="26"/>
      <c r="AE84" s="26"/>
    </row>
    <row r="85" spans="4:31" x14ac:dyDescent="0.15">
      <c r="D85"/>
      <c r="E85" s="16"/>
      <c r="F85" s="13"/>
      <c r="G85"/>
      <c r="H85"/>
      <c r="I85"/>
      <c r="J85"/>
      <c r="K85" s="16"/>
      <c r="M85" s="26"/>
      <c r="N85" s="26"/>
      <c r="O85" s="26"/>
      <c r="P85" s="26"/>
      <c r="Q85" s="30" t="s">
        <v>345</v>
      </c>
      <c r="R85" s="30" t="s">
        <v>475</v>
      </c>
      <c r="S85" s="31"/>
      <c r="T85" s="31"/>
      <c r="U85" s="31"/>
      <c r="V85" s="31"/>
      <c r="W85" s="31"/>
      <c r="Y85" s="26"/>
      <c r="AA85" s="26"/>
      <c r="AB85" s="26"/>
      <c r="AC85" s="26"/>
      <c r="AD85" s="26"/>
      <c r="AE85" s="26"/>
    </row>
    <row r="86" spans="4:31" x14ac:dyDescent="0.15">
      <c r="D86"/>
      <c r="E86" s="16"/>
      <c r="F86" s="13"/>
      <c r="G86"/>
      <c r="H86"/>
      <c r="I86"/>
      <c r="J86"/>
      <c r="K86" s="16"/>
      <c r="M86" s="26"/>
      <c r="N86" s="26"/>
      <c r="O86" s="26"/>
      <c r="P86" s="26"/>
      <c r="Q86" s="30" t="s">
        <v>346</v>
      </c>
      <c r="R86" s="30" t="s">
        <v>476</v>
      </c>
      <c r="S86" s="31"/>
      <c r="T86" s="31"/>
      <c r="U86" s="31"/>
      <c r="V86" s="31"/>
      <c r="W86" s="31"/>
      <c r="Y86" s="26"/>
      <c r="AA86" s="26"/>
      <c r="AB86" s="26"/>
      <c r="AC86" s="26"/>
      <c r="AD86" s="26"/>
      <c r="AE86" s="26"/>
    </row>
    <row r="87" spans="4:31" x14ac:dyDescent="0.15">
      <c r="D87"/>
      <c r="E87" s="16"/>
      <c r="F87" s="13"/>
      <c r="G87"/>
      <c r="H87"/>
      <c r="I87"/>
      <c r="J87"/>
      <c r="K87" s="16"/>
      <c r="M87" s="26"/>
      <c r="N87" s="26"/>
      <c r="O87" s="26"/>
      <c r="P87" s="26"/>
      <c r="Q87" s="30" t="s">
        <v>347</v>
      </c>
      <c r="R87" s="30" t="s">
        <v>477</v>
      </c>
      <c r="S87" s="31"/>
      <c r="T87" s="31"/>
      <c r="U87" s="31"/>
      <c r="V87" s="31"/>
      <c r="W87" s="31"/>
      <c r="Y87" s="26"/>
      <c r="AA87" s="26"/>
      <c r="AB87" s="26"/>
      <c r="AC87" s="26"/>
      <c r="AD87" s="26"/>
      <c r="AE87" s="26"/>
    </row>
    <row r="88" spans="4:31" x14ac:dyDescent="0.15">
      <c r="D88"/>
      <c r="E88" s="16"/>
      <c r="F88" s="13"/>
      <c r="G88"/>
      <c r="H88"/>
      <c r="I88"/>
      <c r="J88"/>
      <c r="K88" s="16"/>
      <c r="M88" s="26"/>
      <c r="N88" s="26"/>
      <c r="O88" s="26"/>
      <c r="P88" s="26"/>
      <c r="Q88" s="30" t="s">
        <v>348</v>
      </c>
      <c r="R88" s="30" t="s">
        <v>478</v>
      </c>
      <c r="S88" s="31"/>
      <c r="T88" s="31"/>
      <c r="U88" s="31"/>
      <c r="V88" s="31"/>
      <c r="W88" s="31"/>
      <c r="Y88" s="26"/>
      <c r="AA88" s="26"/>
      <c r="AB88" s="26"/>
      <c r="AC88" s="26"/>
      <c r="AD88" s="26"/>
      <c r="AE88" s="26"/>
    </row>
    <row r="89" spans="4:31" x14ac:dyDescent="0.15">
      <c r="D89"/>
      <c r="E89" s="16"/>
      <c r="F89" s="13"/>
      <c r="G89"/>
      <c r="H89"/>
      <c r="I89"/>
      <c r="J89"/>
      <c r="K89" s="16"/>
      <c r="M89" s="26"/>
      <c r="N89" s="26"/>
      <c r="O89" s="26"/>
      <c r="P89" s="26"/>
      <c r="Q89" s="30" t="s">
        <v>349</v>
      </c>
      <c r="R89" s="30" t="s">
        <v>479</v>
      </c>
      <c r="S89" s="31"/>
      <c r="T89" s="31"/>
      <c r="U89" s="31"/>
      <c r="V89" s="31"/>
      <c r="W89" s="31"/>
      <c r="Y89" s="26"/>
      <c r="AA89" s="26"/>
      <c r="AB89" s="26"/>
      <c r="AC89" s="26"/>
      <c r="AD89" s="26"/>
      <c r="AE89" s="26"/>
    </row>
    <row r="90" spans="4:31" x14ac:dyDescent="0.15">
      <c r="D90"/>
      <c r="E90" s="16"/>
      <c r="F90" s="13"/>
      <c r="G90"/>
      <c r="H90"/>
      <c r="I90"/>
      <c r="J90"/>
      <c r="K90" s="16"/>
      <c r="M90" s="26"/>
      <c r="N90" s="26"/>
      <c r="O90" s="26"/>
      <c r="P90" s="26"/>
      <c r="Q90" s="30" t="s">
        <v>350</v>
      </c>
      <c r="R90" s="30" t="s">
        <v>480</v>
      </c>
      <c r="S90" s="31"/>
      <c r="T90" s="31"/>
      <c r="U90" s="31"/>
      <c r="V90" s="31"/>
      <c r="W90" s="31"/>
      <c r="Y90" s="26"/>
      <c r="AA90" s="26"/>
      <c r="AB90" s="26"/>
      <c r="AC90" s="26"/>
      <c r="AD90" s="26"/>
      <c r="AE90" s="26"/>
    </row>
    <row r="91" spans="4:31" x14ac:dyDescent="0.15">
      <c r="D91"/>
      <c r="E91" s="16"/>
      <c r="F91" s="13"/>
      <c r="G91"/>
      <c r="H91"/>
      <c r="I91"/>
      <c r="J91"/>
      <c r="K91" s="16"/>
      <c r="M91" s="26"/>
      <c r="N91" s="26"/>
      <c r="O91" s="26"/>
      <c r="P91" s="26"/>
      <c r="Q91" s="30" t="s">
        <v>351</v>
      </c>
      <c r="R91" s="30" t="s">
        <v>481</v>
      </c>
      <c r="S91" s="31"/>
      <c r="T91" s="31"/>
      <c r="U91" s="31"/>
      <c r="V91" s="31"/>
      <c r="W91" s="31"/>
      <c r="Y91" s="26"/>
      <c r="AA91" s="26"/>
      <c r="AB91" s="26"/>
      <c r="AC91" s="26"/>
      <c r="AD91" s="26"/>
      <c r="AE91" s="26"/>
    </row>
    <row r="92" spans="4:31" x14ac:dyDescent="0.15">
      <c r="D92"/>
      <c r="E92" s="16"/>
      <c r="F92" s="13"/>
      <c r="G92"/>
      <c r="H92"/>
      <c r="I92"/>
      <c r="J92"/>
      <c r="K92" s="16"/>
      <c r="M92" s="26"/>
      <c r="N92" s="26"/>
      <c r="O92" s="26"/>
      <c r="P92" s="26"/>
      <c r="Q92" s="30" t="s">
        <v>352</v>
      </c>
      <c r="R92" s="30" t="s">
        <v>482</v>
      </c>
      <c r="S92" s="31"/>
      <c r="T92" s="31"/>
      <c r="U92" s="31"/>
      <c r="V92" s="31"/>
      <c r="W92" s="31"/>
      <c r="Y92" s="26"/>
      <c r="AA92" s="26"/>
      <c r="AB92" s="26"/>
      <c r="AC92" s="26"/>
      <c r="AD92" s="26"/>
      <c r="AE92" s="26"/>
    </row>
    <row r="93" spans="4:31" x14ac:dyDescent="0.15">
      <c r="D93"/>
      <c r="E93" s="16"/>
      <c r="F93" s="13"/>
      <c r="G93"/>
      <c r="H93"/>
      <c r="I93"/>
      <c r="J93"/>
      <c r="K93" s="16"/>
      <c r="M93" s="26"/>
      <c r="N93" s="26"/>
      <c r="O93" s="26"/>
      <c r="P93" s="26"/>
      <c r="Q93" s="30" t="s">
        <v>353</v>
      </c>
      <c r="R93" s="30" t="s">
        <v>483</v>
      </c>
      <c r="S93" s="31"/>
      <c r="T93" s="31"/>
      <c r="U93" s="31"/>
      <c r="V93" s="31"/>
      <c r="W93" s="31"/>
      <c r="Y93" s="26"/>
      <c r="AA93" s="26"/>
      <c r="AB93" s="26"/>
      <c r="AC93" s="26"/>
      <c r="AD93" s="26"/>
      <c r="AE93" s="26"/>
    </row>
    <row r="94" spans="4:31" x14ac:dyDescent="0.15">
      <c r="D94"/>
      <c r="E94" s="16"/>
      <c r="F94" s="13"/>
      <c r="G94"/>
      <c r="H94"/>
      <c r="I94"/>
      <c r="J94"/>
      <c r="K94" s="16"/>
      <c r="M94" s="26"/>
      <c r="N94" s="26"/>
      <c r="O94" s="26"/>
      <c r="P94" s="26"/>
      <c r="Q94" s="30" t="s">
        <v>354</v>
      </c>
      <c r="R94" s="30" t="s">
        <v>484</v>
      </c>
      <c r="S94" s="31"/>
      <c r="T94" s="31"/>
      <c r="U94" s="31"/>
      <c r="V94" s="31"/>
      <c r="W94" s="31"/>
      <c r="Y94" s="26"/>
      <c r="AA94" s="26"/>
      <c r="AB94" s="26"/>
      <c r="AC94" s="26"/>
      <c r="AD94" s="26"/>
      <c r="AE94" s="26"/>
    </row>
    <row r="95" spans="4:31" x14ac:dyDescent="0.15">
      <c r="D95"/>
      <c r="E95" s="16"/>
      <c r="F95" s="13"/>
      <c r="G95"/>
      <c r="H95"/>
      <c r="I95"/>
      <c r="J95"/>
      <c r="K95" s="16"/>
      <c r="M95" s="26"/>
      <c r="N95" s="26"/>
      <c r="O95" s="26"/>
      <c r="P95" s="26"/>
      <c r="Q95" s="30" t="s">
        <v>355</v>
      </c>
      <c r="R95" s="30" t="s">
        <v>485</v>
      </c>
      <c r="S95" s="31"/>
      <c r="T95" s="31"/>
      <c r="U95" s="31"/>
      <c r="V95" s="31"/>
      <c r="W95" s="31"/>
      <c r="Y95" s="26"/>
      <c r="AA95" s="26"/>
      <c r="AB95" s="26"/>
      <c r="AC95" s="26"/>
      <c r="AD95" s="26"/>
      <c r="AE95" s="26"/>
    </row>
    <row r="96" spans="4:31" x14ac:dyDescent="0.15">
      <c r="D96"/>
      <c r="E96" s="16"/>
      <c r="F96" s="13"/>
      <c r="G96"/>
      <c r="H96"/>
      <c r="I96"/>
      <c r="J96"/>
      <c r="K96" s="16"/>
      <c r="M96" s="26"/>
      <c r="N96" s="26"/>
      <c r="O96" s="26"/>
      <c r="P96" s="26"/>
      <c r="Q96" s="30" t="s">
        <v>257</v>
      </c>
      <c r="R96" s="30" t="s">
        <v>486</v>
      </c>
      <c r="S96" s="31"/>
      <c r="T96" s="31"/>
      <c r="U96" s="31"/>
      <c r="V96" s="31"/>
      <c r="W96" s="31"/>
      <c r="Y96" s="26"/>
      <c r="AA96" s="26"/>
      <c r="AB96" s="26"/>
      <c r="AC96" s="26"/>
      <c r="AD96" s="26"/>
      <c r="AE96" s="26"/>
    </row>
    <row r="97" spans="4:31" x14ac:dyDescent="0.15">
      <c r="D97"/>
      <c r="E97" s="16"/>
      <c r="F97" s="13"/>
      <c r="G97"/>
      <c r="H97"/>
      <c r="I97"/>
      <c r="J97"/>
      <c r="K97" s="16"/>
      <c r="M97" s="26"/>
      <c r="N97" s="26"/>
      <c r="O97" s="26"/>
      <c r="P97" s="26"/>
      <c r="Q97" s="30" t="s">
        <v>356</v>
      </c>
      <c r="R97" s="30" t="s">
        <v>487</v>
      </c>
      <c r="S97" s="31"/>
      <c r="T97" s="31"/>
      <c r="U97" s="31"/>
      <c r="V97" s="31"/>
      <c r="W97" s="31"/>
      <c r="Y97" s="26"/>
      <c r="AA97" s="26"/>
      <c r="AB97" s="26"/>
      <c r="AC97" s="26"/>
      <c r="AD97" s="26"/>
      <c r="AE97" s="26"/>
    </row>
    <row r="98" spans="4:31" x14ac:dyDescent="0.15">
      <c r="D98"/>
      <c r="E98" s="16"/>
      <c r="F98" s="13"/>
      <c r="G98"/>
      <c r="H98"/>
      <c r="I98"/>
      <c r="J98"/>
      <c r="K98" s="16"/>
      <c r="M98" s="26"/>
      <c r="N98" s="26"/>
      <c r="O98" s="26"/>
      <c r="P98" s="26"/>
      <c r="Q98" s="30" t="s">
        <v>357</v>
      </c>
      <c r="R98" s="30" t="s">
        <v>488</v>
      </c>
      <c r="S98" s="31"/>
      <c r="T98" s="31"/>
      <c r="U98" s="31"/>
      <c r="V98" s="31"/>
      <c r="W98" s="31"/>
      <c r="Y98" s="26"/>
      <c r="AA98" s="26"/>
      <c r="AB98" s="26"/>
      <c r="AC98" s="26"/>
      <c r="AD98" s="26"/>
      <c r="AE98" s="26"/>
    </row>
    <row r="99" spans="4:31" x14ac:dyDescent="0.15">
      <c r="D99"/>
      <c r="E99" s="16"/>
      <c r="F99" s="13"/>
      <c r="G99"/>
      <c r="H99"/>
      <c r="I99"/>
      <c r="J99"/>
      <c r="K99" s="16"/>
      <c r="M99" s="26"/>
      <c r="N99" s="26"/>
      <c r="O99" s="26"/>
      <c r="P99" s="26"/>
      <c r="Q99" s="30" t="s">
        <v>387</v>
      </c>
      <c r="R99" s="30" t="s">
        <v>489</v>
      </c>
      <c r="S99" s="31"/>
      <c r="T99" s="31"/>
      <c r="U99" s="31"/>
      <c r="V99" s="31"/>
      <c r="W99" s="31"/>
      <c r="Y99" s="26"/>
      <c r="AA99" s="26"/>
      <c r="AB99" s="26"/>
      <c r="AC99" s="26"/>
      <c r="AD99" s="26"/>
      <c r="AE99" s="26"/>
    </row>
  </sheetData>
  <sheetProtection formatRows="0"/>
  <phoneticPr fontId="5"/>
  <dataValidations count="1">
    <dataValidation type="list" allowBlank="1" showInputMessage="1" showErrorMessage="1" sqref="E2:E36 H2:H11 K2:K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2021-09-02T02:42:34Z</dcterms:created>
  <dcterms:modified xsi:type="dcterms:W3CDTF">2021-09-02T02:54:00Z</dcterms:modified>
</cp:coreProperties>
</file>