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行政事業レビューシート!$A$1:$AX$178</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88" i="3" l="1"/>
  <c r="I88" i="3"/>
  <c r="L87" i="3"/>
  <c r="I87" i="3"/>
  <c r="L86" i="3"/>
  <c r="I86" i="3"/>
  <c r="L85" i="3"/>
  <c r="I85" i="3"/>
  <c r="L84" i="3"/>
  <c r="I84" i="3"/>
  <c r="AW110" i="3" l="1"/>
  <c r="AT110" i="3"/>
  <c r="AQ110" i="3"/>
  <c r="AL110" i="3"/>
  <c r="AI110" i="3"/>
  <c r="AF110" i="3"/>
  <c r="Z110" i="3"/>
  <c r="W110" i="3"/>
  <c r="T110" i="3"/>
  <c r="N110" i="3"/>
  <c r="K110" i="3"/>
  <c r="H110" i="3"/>
  <c r="AW109" i="3"/>
  <c r="AT109" i="3"/>
  <c r="AQ109" i="3"/>
  <c r="AL109" i="3"/>
  <c r="AI109" i="3"/>
  <c r="AF109" i="3"/>
  <c r="Z109" i="3"/>
  <c r="W109" i="3"/>
  <c r="T109" i="3"/>
  <c r="N109" i="3"/>
  <c r="K109" i="3"/>
  <c r="H109" i="3"/>
  <c r="AV2" i="3" l="1"/>
  <c r="P27" i="3" l="1"/>
  <c r="W27" i="3" l="1"/>
  <c r="W21" i="3" l="1"/>
  <c r="AD21" i="3"/>
  <c r="P21" i="3"/>
  <c r="P18" i="3" l="1"/>
  <c r="P20" i="3" s="1"/>
  <c r="W18" i="3"/>
  <c r="W20" i="3" s="1"/>
  <c r="Y144" i="3"/>
  <c r="AU144" i="3"/>
  <c r="Y140" i="3"/>
  <c r="AU140" i="3"/>
  <c r="AU136" i="3"/>
  <c r="Y136" i="3"/>
  <c r="AR18" i="3"/>
  <c r="AD18" i="3"/>
  <c r="AD20" i="3" s="1"/>
  <c r="AK18" i="3"/>
  <c r="G6" i="3" l="1"/>
  <c r="AE8" i="3"/>
  <c r="G11" i="3"/>
  <c r="G8" i="3" l="1"/>
</calcChain>
</file>

<file path=xl/sharedStrings.xml><?xml version="1.0" encoding="utf-8"?>
<sst xmlns="http://schemas.openxmlformats.org/spreadsheetml/2006/main" count="996" uniqueCount="709">
  <si>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</si>
  <si>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</si>
  <si>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</si>
  <si>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</si>
  <si>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</si>
  <si>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</si>
  <si>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</si>
  <si>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</si>
  <si>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</si>
  <si>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</si>
  <si>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</si>
  <si>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</si>
  <si>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</si>
  <si>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</si>
  <si>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</si>
  <si>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</si>
  <si>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</si>
  <si>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</si>
  <si>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</si>
  <si>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</si>
  <si>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</si>
  <si>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</si>
  <si>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</si>
  <si>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</si>
  <si>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</si>
  <si>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</si>
  <si>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</si>
  <si>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</si>
  <si>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</si>
  <si>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</si>
  <si>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</si>
  <si>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</si>
  <si>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</si>
  <si>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</si>
  <si>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</si>
  <si>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</si>
  <si>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</si>
  <si>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</si>
  <si>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</si>
  <si>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</si>
  <si>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</si>
  <si>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</si>
  <si>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</si>
  <si>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</si>
  <si>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</si>
  <si>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</si>
  <si>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</si>
  <si>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</si>
  <si>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</si>
  <si>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</si>
  <si>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</si>
  <si>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</si>
  <si>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</si>
  <si>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</si>
  <si>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</si>
  <si>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</si>
  <si>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</si>
  <si>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</si>
  <si>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</si>
  <si>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</si>
  <si>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</si>
  <si>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</si>
  <si>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</si>
  <si>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</si>
  <si>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</si>
  <si>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</si>
  <si>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</si>
  <si>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</si>
  <si>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</si>
  <si>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</si>
  <si>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</si>
  <si>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</si>
  <si>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</si>
  <si>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</si>
  <si>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</si>
  <si>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</si>
  <si>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</si>
  <si>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</si>
  <si>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</si>
  <si>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</si>
  <si>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</si>
  <si>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</si>
  <si>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</si>
  <si>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</si>
  <si>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</si>
  <si>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</si>
  <si>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</si>
  <si>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</si>
  <si>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</si>
  <si>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</si>
  <si>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</si>
  <si>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</si>
  <si>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</si>
  <si>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</si>
  <si>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</si>
  <si>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</si>
  <si>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</si>
  <si>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</si>
  <si>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</si>
  <si>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</si>
  <si>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</si>
  <si>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</si>
  <si>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</si>
  <si>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</si>
  <si>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</si>
  <si>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</si>
  <si>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</si>
  <si>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</si>
  <si>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</si>
  <si>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</si>
  <si>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</si>
  <si>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</si>
  <si>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</si>
  <si>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</si>
  <si>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</si>
  <si>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</si>
  <si>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</si>
  <si>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</si>
  <si>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</si>
  <si>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</si>
  <si>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</si>
  <si>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</si>
  <si>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</si>
  <si>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</si>
  <si>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</si>
  <si>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</si>
  <si>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</si>
  <si>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</si>
  <si>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</si>
  <si>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</si>
  <si>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</si>
  <si>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</si>
  <si>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</si>
  <si>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</si>
  <si>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</si>
  <si>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</si>
  <si>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</si>
  <si>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</si>
  <si>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</si>
  <si>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</si>
  <si>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</si>
  <si>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</si>
  <si>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</si>
  <si>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</si>
  <si>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</si>
  <si>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</si>
  <si>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</si>
  <si>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</si>
  <si>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</si>
  <si>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</si>
  <si>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</si>
  <si>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</si>
  <si>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</si>
  <si>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</si>
  <si>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</si>
  <si>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</si>
  <si>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</si>
  <si>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</si>
  <si>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</si>
  <si>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</si>
  <si>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</si>
  <si>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</si>
  <si>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</si>
  <si>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</si>
  <si>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</si>
  <si>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</si>
  <si>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</si>
  <si>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</si>
  <si>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</si>
  <si>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</si>
  <si>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</si>
  <si>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</si>
  <si>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</si>
  <si>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</si>
  <si>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</si>
  <si>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</si>
  <si>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</si>
  <si>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</si>
  <si>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</si>
  <si>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</si>
  <si>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</si>
  <si>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</si>
  <si>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</si>
  <si>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</si>
  <si>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</si>
  <si>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</si>
  <si>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</si>
  <si>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</si>
  <si>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</si>
  <si>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</si>
  <si>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</si>
  <si>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</si>
  <si>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</si>
  <si>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</si>
  <si>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</si>
  <si>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</si>
  <si>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</si>
  <si>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</si>
  <si>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</si>
  <si>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</si>
  <si>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</si>
  <si>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</si>
  <si>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</si>
  <si>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</si>
  <si>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</si>
  <si>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</si>
  <si>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</si>
  <si>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</si>
  <si>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</si>
  <si>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</si>
  <si>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</si>
  <si>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</si>
  <si>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</si>
  <si>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</si>
  <si>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</si>
  <si>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</si>
  <si>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</si>
  <si>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</si>
  <si>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</si>
  <si>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</si>
  <si>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</si>
  <si>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</si>
  <si>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</si>
  <si>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</si>
  <si>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</si>
  <si>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</si>
  <si>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</si>
  <si>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</si>
  <si>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</si>
  <si>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</si>
  <si>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</si>
  <si>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</si>
  <si>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</si>
  <si>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</si>
  <si>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</si>
  <si>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</si>
  <si>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</si>
  <si>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</si>
  <si>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</si>
  <si>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</si>
  <si>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</si>
  <si>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</si>
  <si>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</si>
  <si>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</si>
  <si>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</si>
  <si>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</si>
  <si>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</si>
  <si>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</si>
  <si>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</si>
  <si>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</si>
  <si>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</si>
  <si>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</si>
  <si>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</si>
  <si>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</si>
  <si>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</si>
  <si>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</si>
  <si>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</si>
  <si>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</si>
  <si>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</si>
  <si>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</si>
  <si>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</si>
  <si>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</si>
  <si>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</si>
  <si>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</si>
  <si>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</si>
  <si>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</si>
  <si>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</si>
  <si>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</si>
  <si>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</si>
  <si>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</si>
  <si>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</si>
  <si>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</si>
  <si>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</si>
  <si>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</si>
  <si>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</si>
  <si>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</si>
  <si>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</si>
  <si>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</si>
  <si>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</si>
  <si>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</si>
  <si>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</si>
  <si>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</si>
  <si>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</si>
  <si>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</si>
  <si>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</si>
  <si>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</si>
  <si>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</si>
  <si>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</si>
  <si>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</si>
  <si>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</si>
  <si>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</si>
  <si>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</si>
  <si>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</si>
  <si>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</si>
  <si>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</si>
  <si>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</si>
  <si>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</si>
  <si>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</si>
  <si>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</si>
  <si>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</si>
  <si>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</si>
  <si>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</si>
  <si>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</si>
  <si>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</si>
  <si>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</si>
  <si>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</si>
  <si>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</si>
  <si>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</si>
  <si>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</si>
  <si>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</si>
  <si>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</si>
  <si>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</si>
  <si>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</si>
  <si>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</si>
  <si>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</si>
  <si>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</si>
  <si>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</si>
  <si>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</si>
  <si>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</si>
  <si>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</si>
  <si>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</si>
  <si>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</si>
  <si>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</si>
  <si>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</si>
  <si>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</si>
  <si>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</si>
  <si>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</si>
  <si>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</si>
  <si>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</si>
  <si>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</si>
  <si>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</si>
  <si>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</si>
  <si>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</si>
  <si>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</si>
  <si>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</si>
  <si>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</si>
  <si>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</si>
  <si>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</si>
  <si>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</si>
  <si>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</si>
  <si>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</si>
  <si>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</si>
  <si>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</si>
  <si>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</si>
  <si>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</si>
  <si>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</si>
  <si>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</si>
  <si>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</si>
  <si>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</si>
  <si>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</si>
  <si>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</si>
  <si>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</si>
  <si>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</si>
  <si>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</si>
  <si>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</si>
  <si>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</si>
  <si>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</si>
  <si>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</si>
  <si>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</si>
  <si>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</si>
  <si>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</si>
  <si>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</si>
  <si>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</si>
  <si>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</si>
  <si>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</si>
  <si>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</si>
  <si>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</si>
  <si>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</si>
  <si>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</si>
  <si>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</si>
  <si>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</si>
  <si>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</si>
  <si>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</si>
  <si>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</si>
  <si>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</si>
  <si>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</si>
  <si>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</si>
  <si>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</si>
  <si>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</si>
  <si>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</si>
  <si>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</si>
  <si>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</si>
  <si>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</si>
  <si>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</si>
  <si>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</si>
  <si>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</si>
  <si>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</si>
  <si>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</si>
  <si>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</si>
  <si>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</si>
  <si>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</si>
  <si>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</si>
  <si>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</si>
  <si>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</si>
  <si>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</si>
  <si>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</si>
  <si>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</si>
  <si>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</si>
  <si>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</si>
  <si>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</si>
  <si>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</si>
  <si>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</si>
  <si>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</si>
  <si>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</si>
  <si>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</si>
  <si>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</si>
  <si>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</si>
  <si>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</si>
  <si>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</si>
  <si>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</si>
  <si>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</si>
  <si>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</si>
  <si>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</si>
  <si>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</si>
  <si>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</si>
  <si>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</si>
  <si>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</si>
  <si>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</si>
  <si>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</si>
  <si>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</si>
  <si>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</si>
  <si>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</si>
  <si>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</si>
  <si>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</si>
  <si>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</si>
  <si>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</si>
  <si>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</si>
  <si>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</si>
  <si>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</si>
  <si>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</si>
  <si>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</si>
  <si>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</si>
  <si>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</si>
  <si>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</si>
  <si>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</si>
  <si>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</si>
  <si>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</si>
  <si>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</si>
  <si>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</si>
  <si>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</si>
  <si>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</si>
  <si>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</si>
  <si>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</si>
  <si>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</si>
  <si>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</si>
  <si>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</si>
  <si>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</si>
  <si>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</si>
  <si>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</si>
  <si>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</si>
  <si>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</si>
  <si>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</si>
  <si>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</si>
  <si>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</si>
  <si>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</si>
  <si>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</si>
  <si>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</si>
  <si>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</si>
  <si>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</si>
  <si>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</si>
  <si>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</si>
  <si>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</si>
  <si>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</si>
  <si>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</si>
  <si>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</si>
  <si>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</si>
  <si>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</si>
  <si>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</si>
  <si>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</si>
  <si>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</si>
  <si>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</si>
  <si>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</si>
  <si>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</si>
  <si>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</si>
  <si>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</si>
  <si>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</si>
  <si>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</si>
  <si>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</si>
  <si>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</si>
  <si>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</si>
  <si>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</si>
  <si>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</si>
  <si>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</si>
  <si>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</si>
  <si>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</si>
  <si>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</si>
  <si>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</si>
  <si>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</si>
  <si>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</si>
  <si>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</si>
  <si>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</si>
  <si>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</si>
  <si>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</si>
  <si>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</si>
  <si>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</si>
  <si>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</si>
  <si>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</si>
  <si>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</si>
  <si>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</si>
  <si>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</si>
  <si>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</si>
  <si>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</si>
  <si>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</si>
  <si>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</si>
  <si>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</si>
  <si>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</si>
  <si>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</si>
  <si>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</si>
  <si>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</si>
  <si>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</si>
  <si>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</si>
  <si>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</si>
  <si>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</si>
  <si>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</si>
  <si>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</si>
  <si>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</si>
  <si>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</si>
  <si>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</si>
  <si>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</si>
  <si>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</si>
  <si>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</si>
  <si>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</si>
  <si>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</si>
  <si>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</si>
  <si>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</si>
  <si>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</si>
  <si>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</si>
  <si>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</si>
  <si>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</si>
  <si>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</si>
  <si>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</si>
  <si>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</si>
  <si>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</si>
  <si>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</si>
  <si>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</si>
  <si>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</si>
  <si>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</si>
  <si>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</si>
  <si>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</si>
  <si>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</si>
  <si>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</si>
  <si>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</si>
  <si>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</si>
  <si>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</si>
  <si>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</si>
  <si>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</si>
  <si>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</si>
  <si>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</si>
  <si>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</si>
  <si>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</si>
  <si>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</si>
  <si>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</si>
  <si>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</si>
  <si>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</si>
  <si>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</si>
  <si>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</si>
  <si>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</si>
  <si>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</si>
  <si>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</si>
  <si>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</si>
  <si>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仕事と生活の調和の推進に必要な経費</t>
  </si>
  <si>
    <t>男女共同参画局</t>
  </si>
  <si>
    <t>平成２０年度</t>
  </si>
  <si>
    <t>終了予定なし</t>
  </si>
  <si>
    <t>仕事と生活の調和推進室</t>
  </si>
  <si>
    <t>「国民一人ひとりがやりがいや充実感を感じながら働き、仕事上の責任を果たすとともに、家庭や地域生活においても、子育て期、中高年期といった人生の各段階に応じて多様な生き方が選択・実現できる社会」に向けて、政労使が互いに各主体の取組を点検・評価すると共に、施策の推進により企業等における取組を後押しする。</t>
  </si>
  <si>
    <t>-</t>
  </si>
  <si>
    <t>諸謝金</t>
  </si>
  <si>
    <t>非常勤職員手当</t>
  </si>
  <si>
    <t>4,360件以上</t>
  </si>
  <si>
    <t>仕事と生活の調和メールマガジン「カエル！ジャパン通信」の購読企業・個人数</t>
  </si>
  <si>
    <t>件</t>
  </si>
  <si>
    <t>内閣府共通メールマガジンシステム</t>
  </si>
  <si>
    <t>90%以上</t>
  </si>
  <si>
    <t>経営者・管理職対象「トップセミナー」等の定員に占める受講者数の割合</t>
  </si>
  <si>
    <t>セミナーの実施報告</t>
  </si>
  <si>
    <t>「仕事と生活の調和連携推進・評価部会」の開催</t>
  </si>
  <si>
    <t>回</t>
  </si>
  <si>
    <t>仕事と生活の調和メールマガジン「カエル！ジャパン通信」の配信</t>
  </si>
  <si>
    <t>配布数</t>
  </si>
  <si>
    <t>経営者・管理職対象「トップセミナー」等の開催</t>
  </si>
  <si>
    <t>仕事と生活の調和メールマガジン「カエル！ジャパン通信」執行額／回数</t>
    <phoneticPr fontId="5"/>
  </si>
  <si>
    <t>円</t>
  </si>
  <si>
    <t>執行額/回数</t>
    <phoneticPr fontId="5"/>
  </si>
  <si>
    <t>1,079,568/21</t>
  </si>
  <si>
    <t>983,600/21</t>
  </si>
  <si>
    <t>「WLBレポート」配布に係る単位当たりコスト
印刷製本及び梱包・送付費用／配布数</t>
    <phoneticPr fontId="5"/>
  </si>
  <si>
    <t>印刷製本及び梱包・送付費用/配布数</t>
    <phoneticPr fontId="5"/>
  </si>
  <si>
    <t>2,028.080/7,950冊</t>
  </si>
  <si>
    <t>1,802,424/1,950冊</t>
  </si>
  <si>
    <t>経営者・管理職対象「トップセミナー」等執行額／回数　　</t>
    <phoneticPr fontId="5"/>
  </si>
  <si>
    <t>1,864,224/4</t>
  </si>
  <si>
    <t>1,467,400/3</t>
  </si>
  <si>
    <t>135</t>
  </si>
  <si>
    <t>141</t>
  </si>
  <si>
    <t>138</t>
  </si>
  <si>
    <t>98</t>
  </si>
  <si>
    <t>94</t>
  </si>
  <si>
    <t>101</t>
  </si>
  <si>
    <t>89</t>
  </si>
  <si>
    <t>93</t>
  </si>
  <si>
    <t>○</t>
  </si>
  <si>
    <t>府</t>
  </si>
  <si>
    <t>我が国は欧米諸国と比較して労働時間が長く、仕事と子育てや介護を無理なく両立させるには長時間労働を是正する必要がある。この事業は、そうした長時間労働の抑制や仕事と子育てや介護との両立といった働く者のニーズに応え、仕事と生活の調和に向けた取組を推進する事業である。</t>
    <rPh sb="0" eb="1">
      <t>ワ</t>
    </rPh>
    <rPh sb="2" eb="3">
      <t>クニ</t>
    </rPh>
    <rPh sb="4" eb="6">
      <t>オウベイ</t>
    </rPh>
    <rPh sb="6" eb="8">
      <t>ショコク</t>
    </rPh>
    <rPh sb="9" eb="11">
      <t>ヒカク</t>
    </rPh>
    <rPh sb="13" eb="15">
      <t>ロウドウ</t>
    </rPh>
    <rPh sb="15" eb="17">
      <t>ジカン</t>
    </rPh>
    <rPh sb="18" eb="19">
      <t>ナガ</t>
    </rPh>
    <rPh sb="21" eb="23">
      <t>シゴト</t>
    </rPh>
    <rPh sb="24" eb="26">
      <t>コソダ</t>
    </rPh>
    <rPh sb="28" eb="30">
      <t>カイゴ</t>
    </rPh>
    <rPh sb="31" eb="33">
      <t>ムリ</t>
    </rPh>
    <rPh sb="35" eb="37">
      <t>リョウリツ</t>
    </rPh>
    <rPh sb="42" eb="45">
      <t>チョウジカン</t>
    </rPh>
    <rPh sb="45" eb="47">
      <t>ロウドウ</t>
    </rPh>
    <rPh sb="48" eb="50">
      <t>ゼセイ</t>
    </rPh>
    <rPh sb="52" eb="54">
      <t>ヒツヨウ</t>
    </rPh>
    <rPh sb="60" eb="62">
      <t>ジギョウ</t>
    </rPh>
    <phoneticPr fontId="6"/>
  </si>
  <si>
    <t>政労使合意により策定された「憲章」及びその「行動指針」に基づく施策を推進しており優先度の高い事業である。また、現在、政府として推進している女性活躍とも密接に関係している。</t>
  </si>
  <si>
    <t>無</t>
  </si>
  <si>
    <t>‐</t>
  </si>
  <si>
    <t>「トップセミナー」等においては、関係経済団体と共催するなどして開催費用を折半するなど、コストダウンを図っている。</t>
  </si>
  <si>
    <t>仕事と生活の調和メールマガジン「カエル！ジャパン通信」は、ワーク・ライフ・バランスに関する情報をHPで公開するだけでなく、購読者に情報をプッシュすることで、より周知・啓発の効果がある。</t>
    <rPh sb="42" eb="43">
      <t>カン</t>
    </rPh>
    <rPh sb="45" eb="47">
      <t>ジョウホウ</t>
    </rPh>
    <rPh sb="51" eb="53">
      <t>コウカイ</t>
    </rPh>
    <rPh sb="61" eb="64">
      <t>コウドクシャ</t>
    </rPh>
    <rPh sb="65" eb="67">
      <t>ジョウホウ</t>
    </rPh>
    <rPh sb="80" eb="82">
      <t>シュウチ</t>
    </rPh>
    <rPh sb="83" eb="85">
      <t>ケイハツ</t>
    </rPh>
    <rPh sb="86" eb="88">
      <t>コウカ</t>
    </rPh>
    <phoneticPr fontId="6"/>
  </si>
  <si>
    <t>　仕事と生活の調和連携推進・評価部会を通じて「憲章」及び「行動指針」に基づく仕事と生活の調和の取組を点検・評価を行った。また、コスト削減・効率的な予算執行に努めながら、メールマガジンの配信等による企業及び個人への情報提供、企業の経営者・管理職を対象に「トップセミナー」等を通じた意識改革と具体的な取組事例の提示、仕事と生活の調和の現状に関する調査研究の実施など、仕事と生活の調和を実現するため、仕事と生活の調和の取組に関する意義・必要性等について国民各層に理解が深まるよう周知・広報等を行った。</t>
    <phoneticPr fontId="5"/>
  </si>
  <si>
    <t>　引き続き、メールマガジンの配信や、「トップセミナー」等の開催、仕事と生活の調和の意義や具体的な取組を調査研究し、その結果を周知・広報するとともに、経費の効率的かつ効果的な執行に努める。</t>
    <phoneticPr fontId="5"/>
  </si>
  <si>
    <t>803,000/21</t>
    <phoneticPr fontId="5"/>
  </si>
  <si>
    <t>468,380/1</t>
    <phoneticPr fontId="5"/>
  </si>
  <si>
    <t>-</t>
    <phoneticPr fontId="5"/>
  </si>
  <si>
    <t>2,826,000/2</t>
    <phoneticPr fontId="5"/>
  </si>
  <si>
    <t>官民一体の取組の総合的な調整機能を果たすことや国民運動として気運醸成を図ること、企業等の取組を支援し実現を促進するといった取組は国が自ら行う必要がある。</t>
    <rPh sb="66" eb="67">
      <t>ミズカ</t>
    </rPh>
    <rPh sb="68" eb="69">
      <t>オコナ</t>
    </rPh>
    <rPh sb="70" eb="72">
      <t>ヒツヨウ</t>
    </rPh>
    <phoneticPr fontId="6"/>
  </si>
  <si>
    <t>複数社からの見積を実施し、妥当性のある支出を行っている。</t>
    <rPh sb="0" eb="2">
      <t>フクスウ</t>
    </rPh>
    <rPh sb="2" eb="3">
      <t>シャ</t>
    </rPh>
    <rPh sb="6" eb="8">
      <t>ミツモリ</t>
    </rPh>
    <rPh sb="9" eb="11">
      <t>ジッシ</t>
    </rPh>
    <phoneticPr fontId="5"/>
  </si>
  <si>
    <t>支出先の選定は会計基準等に基づき、複数社からの見積を実施し、競争性を確保したうえで事業を実施している。</t>
    <rPh sb="17" eb="19">
      <t>フクスウ</t>
    </rPh>
    <rPh sb="19" eb="20">
      <t>シャ</t>
    </rPh>
    <rPh sb="23" eb="25">
      <t>ミツモリ</t>
    </rPh>
    <rPh sb="26" eb="28">
      <t>ジッシ</t>
    </rPh>
    <phoneticPr fontId="5"/>
  </si>
  <si>
    <t>「事業の目的」に記載した社会の実現に向け、必要不可欠と考えられる企業等への情報提供などの使途に限定して支出している。</t>
    <phoneticPr fontId="5"/>
  </si>
  <si>
    <t>当初予定の活動見込みを達成している。</t>
    <rPh sb="5" eb="7">
      <t>カツドウ</t>
    </rPh>
    <phoneticPr fontId="6"/>
  </si>
  <si>
    <t>「仕事と生活の調和レポート」は、地方公共団体や関係団体等に広く周知され、仕事と生活の調和に関する参考資料として活用されている。また、調査研究で作成した事例集も講演等の場で、教材として使用されている。</t>
    <rPh sb="18" eb="20">
      <t>コウキョウ</t>
    </rPh>
    <rPh sb="20" eb="22">
      <t>ダンタイ</t>
    </rPh>
    <rPh sb="31" eb="33">
      <t>シュウチ</t>
    </rPh>
    <phoneticPr fontId="6"/>
  </si>
  <si>
    <t>仕事と生活の調和（ワーク・ライフ・バランス）レポートの配布　※令和２年度はHPに掲載</t>
    <rPh sb="31" eb="33">
      <t>レイワ</t>
    </rPh>
    <rPh sb="34" eb="36">
      <t>ネンド</t>
    </rPh>
    <rPh sb="40" eb="42">
      <t>ケイサイ</t>
    </rPh>
    <phoneticPr fontId="5"/>
  </si>
  <si>
    <t>C.（株）エヌ・ティ・ティ・データ経営研究所</t>
    <phoneticPr fontId="5"/>
  </si>
  <si>
    <t>D.民間派遣職員（１名）</t>
    <phoneticPr fontId="5"/>
  </si>
  <si>
    <t>B.個人（有識者）（１名）</t>
    <phoneticPr fontId="5"/>
  </si>
  <si>
    <t>A.個人（有識者）（11名）</t>
    <rPh sb="2" eb="4">
      <t>コジン</t>
    </rPh>
    <rPh sb="5" eb="8">
      <t>ユウシキシャ</t>
    </rPh>
    <rPh sb="12" eb="13">
      <t>メイ</t>
    </rPh>
    <phoneticPr fontId="5"/>
  </si>
  <si>
    <t>非常勤職員手当</t>
    <phoneticPr fontId="5"/>
  </si>
  <si>
    <t>仕事と生活の調和に係る調査研究のための民間からの派遣職員経費</t>
    <phoneticPr fontId="5"/>
  </si>
  <si>
    <t>G. （一財）関西情報センター</t>
    <phoneticPr fontId="5"/>
  </si>
  <si>
    <t>諸謝金</t>
    <rPh sb="0" eb="3">
      <t>ショシャキン</t>
    </rPh>
    <phoneticPr fontId="5"/>
  </si>
  <si>
    <t>個人（有識者　１１名）</t>
    <phoneticPr fontId="5"/>
  </si>
  <si>
    <t>仕事と生活の調和連携推進・評価部会の開催等に係る謝金</t>
    <phoneticPr fontId="5"/>
  </si>
  <si>
    <t xml:space="preserve">個人（有識者　１名）
</t>
    <phoneticPr fontId="5"/>
  </si>
  <si>
    <t>仕事と生活の調和連携推進・評価部会の開催等に係る旅費</t>
    <phoneticPr fontId="5"/>
  </si>
  <si>
    <t>（株）エヌ・ティ・ティ・データ経営研究所</t>
    <phoneticPr fontId="5"/>
  </si>
  <si>
    <t xml:space="preserve">仕事と生活の調和連携推進・評価部会におけるWEB会議準備等業務 </t>
    <phoneticPr fontId="5"/>
  </si>
  <si>
    <t>民間派遣職員（１名）</t>
    <phoneticPr fontId="5"/>
  </si>
  <si>
    <t>　 (一社)日本経済団体連合会</t>
    <phoneticPr fontId="5"/>
  </si>
  <si>
    <t>ダイバーシティ・マネジメント等の推進を目的とした企業管理職等向けセミナー　会場設営等業務</t>
    <phoneticPr fontId="5"/>
  </si>
  <si>
    <t xml:space="preserve">ダイバーシティ・マネジメント等の推進を目的とした企業管理職等向けセミナー　オンデマンド動画の編集作業 </t>
    <phoneticPr fontId="5"/>
  </si>
  <si>
    <t xml:space="preserve"> （株）ビデオソニック</t>
    <phoneticPr fontId="5"/>
  </si>
  <si>
    <t xml:space="preserve"> （一財）関西情報センター</t>
    <phoneticPr fontId="5"/>
  </si>
  <si>
    <t>-</t>
    <phoneticPr fontId="5"/>
  </si>
  <si>
    <t xml:space="preserve">仕事と生活の調和（ワーク・ライフ・バランス）レポート2020デザイン版下作成業務 </t>
    <phoneticPr fontId="5"/>
  </si>
  <si>
    <t>「仕事と生活の調和連携推進・評価部会」については、活動実績が当初見込みを下回ったが、WLBレポートの原稿確認等を書面稟議することにより目的は達成できた。
「WLBレポートの配布」については、ペーパーレスの推進の観点から印刷版は作成せず、HPへの掲載及び関係各所へのメール連絡により、地方公共団体等に広く周知し活用されている。
「トップセミナーの開催」については、新型コロナウイルス感染症の感染拡大を踏まえWEB開催としたことにより、実施回数が当初見込みを下回ったものの、定員を大きく上回る参加者を得ることができている。</t>
    <phoneticPr fontId="5"/>
  </si>
  <si>
    <t>968,000/21</t>
    <phoneticPr fontId="5"/>
  </si>
  <si>
    <t>仕事と生活の調和（ワーク・ライフ・バランス）メールマガジン原稿作成業務</t>
    <phoneticPr fontId="5"/>
  </si>
  <si>
    <t>新型コロナウイルス感染症の感染拡大により、会議・セミナーを実地開催からWEBや書面に変更したことや、WLBレポートについて、ペーパーレス化を推進し、データ版のみの作成としたこと等により経費を削減しており、妥当である。</t>
    <rPh sb="29" eb="31">
      <t>ジッチ</t>
    </rPh>
    <rPh sb="31" eb="33">
      <t>カイサイ</t>
    </rPh>
    <rPh sb="39" eb="41">
      <t>ショメン</t>
    </rPh>
    <rPh sb="42" eb="44">
      <t>ヘンコウ</t>
    </rPh>
    <rPh sb="88" eb="89">
      <t>トウ</t>
    </rPh>
    <rPh sb="102" eb="104">
      <t>ダトウ</t>
    </rPh>
    <phoneticPr fontId="6"/>
  </si>
  <si>
    <t>H.（株）あーす</t>
    <rPh sb="3" eb="4">
      <t>カブ</t>
    </rPh>
    <phoneticPr fontId="5"/>
  </si>
  <si>
    <t>-</t>
    <phoneticPr fontId="5"/>
  </si>
  <si>
    <t>（株）あーす</t>
    <rPh sb="1" eb="2">
      <t>カブ</t>
    </rPh>
    <phoneticPr fontId="5"/>
  </si>
  <si>
    <t>「仕事と生活の調和（ワーク・ライフ・バランス）憲章」
「仕事と生活の調和推進のための行動指針」
男女共同参画基本計画</t>
    <phoneticPr fontId="5"/>
  </si>
  <si>
    <t>男女共同参画社会基本法11条</t>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</si>
  <si>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</si>
  <si>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</si>
  <si>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花咲 恵乃</t>
    <phoneticPr fontId="5"/>
  </si>
  <si>
    <t>庁費</t>
    <phoneticPr fontId="5"/>
  </si>
  <si>
    <t>職員旅費</t>
    <phoneticPr fontId="5"/>
  </si>
  <si>
    <t>所見を踏まえ、引き続き事業の適切な進捗管理、予算の効率的かつ適正な執行に努める。</t>
    <rPh sb="0" eb="2">
      <t>ショケン</t>
    </rPh>
    <rPh sb="3" eb="4">
      <t>フ</t>
    </rPh>
    <phoneticPr fontId="5"/>
  </si>
  <si>
    <t>・メールマガジンを年21回配信。配信数は4,650件（令和２年度実績）
・経営者・管理職対象「トップセミナー」等を開催
・「仕事と生活の調和」推進サイトを通じた情報発信「カエル！ジャパンキャンペーン」を推進。賛同企業・団体等は約3,500件（令和２年度実績）
「仕事と生活の調和」推進サイトの経費については、令和４年度概算要求からデジタル庁にて予算計上</t>
    <rPh sb="30" eb="32">
      <t>ネンド</t>
    </rPh>
    <rPh sb="32" eb="34">
      <t>ジッセキ</t>
    </rPh>
    <phoneticPr fontId="5"/>
  </si>
  <si>
    <t/>
  </si>
  <si>
    <t>一般会計</t>
  </si>
  <si>
    <t>B</t>
  </si>
  <si>
    <t>C</t>
  </si>
  <si>
    <t>D</t>
  </si>
  <si>
    <t>E</t>
  </si>
  <si>
    <t>F</t>
  </si>
  <si>
    <t>G</t>
  </si>
  <si>
    <t>H</t>
  </si>
  <si>
    <t>I</t>
  </si>
  <si>
    <t>J</t>
  </si>
  <si>
    <t>K</t>
  </si>
  <si>
    <t>L</t>
  </si>
  <si>
    <t>M</t>
  </si>
  <si>
    <t>N</t>
  </si>
  <si>
    <t>O</t>
  </si>
  <si>
    <t>P</t>
  </si>
  <si>
    <t>Q</t>
  </si>
  <si>
    <t>R</t>
  </si>
  <si>
    <t>S</t>
  </si>
  <si>
    <t>子ども・若者育成支援、少子化社会対策、男女共同参画、地方創生</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</si>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</sst>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5"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43"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0"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1"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45355</xdr:colOff>
      <xdr:row>111</xdr:row>
      <xdr:rowOff>0</xdr:rowOff>
    </xdr:from>
    <xdr:to>
      <xdr:col>49</xdr:col>
      <xdr:colOff>444331</xdr:colOff>
      <xdr:row>118</xdr:row>
      <xdr:rowOff>213762</xdr:rowOff>
    </xdr:to>
    <xdr:pic>
      <xdr:nvPicPr>
        <xdr:cNvPr id="4" name="図 3"/>
        <xdr:cNvPicPr>
          <a:picLocks noChangeAspect="1"/>
        </xdr:cNvPicPr>
      </xdr:nvPicPr>
      <xdr:blipFill>
        <a:blip xmlns:r="http://schemas.openxmlformats.org/officeDocument/2006/relationships" r:embed="rId1"/>
        <a:stretch>
          <a:fillRect/>
        </a:stretch>
      </xdr:blipFill>
      <xdr:spPr>
        <a:xfrm>
          <a:off x="1188355" y="46010285"/>
          <a:ext cx="8590476" cy="2590476"/>
        </a:xfrm>
        <a:prstGeom prst="rect">
          <a:avLst/>
        </a:prstGeom>
      </xdr:spPr>
    </xdr:pic>
    <xdr:clientData/>
  </xdr:twoCellAnchor>
  <xdr:twoCellAnchor editAs="oneCell">
    <xdr:from>
      <xdr:col>6</xdr:col>
      <xdr:colOff>54432</xdr:colOff>
      <xdr:row>118</xdr:row>
      <xdr:rowOff>225438</xdr:rowOff>
    </xdr:from>
    <xdr:to>
      <xdr:col>49</xdr:col>
      <xdr:colOff>435430</xdr:colOff>
      <xdr:row>131</xdr:row>
      <xdr:rowOff>232834</xdr:rowOff>
    </xdr:to>
    <xdr:pic>
      <xdr:nvPicPr>
        <xdr:cNvPr id="3" name="図 2"/>
        <xdr:cNvPicPr>
          <a:picLocks noChangeAspect="1"/>
        </xdr:cNvPicPr>
      </xdr:nvPicPr>
      <xdr:blipFill>
        <a:blip xmlns:r="http://schemas.openxmlformats.org/officeDocument/2006/relationships" r:embed="rId2"/>
        <a:stretch>
          <a:fillRect/>
        </a:stretch>
      </xdr:blipFill>
      <xdr:spPr>
        <a:xfrm>
          <a:off x="1324432" y="48845271"/>
          <a:ext cx="9482665" cy="45476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07"/>
  <sheetViews>
    <sheetView tabSelected="1" view="pageBreakPreview" zoomScale="90" zoomScaleNormal="75" zoomScaleSheetLayoutView="90" zoomScalePageLayoutView="85" workbookViewId="0"/>
  </sheetViews>
  <sheetFormatPr defaultRowHeight="13.5" x14ac:dyDescent="0.15"/>
  <cols>
    <col min="1" max="49" width="2.75" customWidth="1"/>
    <col min="50" max="50" width="6.75" customWidth="1"/>
    <col min="51" max="51" width="8.7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7" t="s">
        <v>0</v>
      </c>
      <c r="Y2" s="58"/>
      <c r="Z2" s="39"/>
      <c r="AA2" s="39"/>
      <c r="AB2" s="39"/>
      <c r="AC2" s="39"/>
      <c r="AD2" s="616">
        <v>2021</v>
      </c>
      <c r="AE2" s="616"/>
      <c r="AF2" s="616"/>
      <c r="AG2" s="616"/>
      <c r="AH2" s="616"/>
      <c r="AI2" s="68" t="s">
        <v>261</v>
      </c>
      <c r="AJ2" s="616" t="s">
        <v>602</v>
      </c>
      <c r="AK2" s="616"/>
      <c r="AL2" s="616"/>
      <c r="AM2" s="616"/>
      <c r="AN2" s="68" t="s">
        <v>261</v>
      </c>
      <c r="AO2" s="616">
        <v>20</v>
      </c>
      <c r="AP2" s="616"/>
      <c r="AQ2" s="616"/>
      <c r="AR2" s="69" t="s">
        <v>558</v>
      </c>
      <c r="AS2" s="622">
        <v>127</v>
      </c>
      <c r="AT2" s="622"/>
      <c r="AU2" s="622"/>
      <c r="AV2" s="68" t="str">
        <f>IF(AW2="","","-")</f>
        <v/>
      </c>
      <c r="AW2" s="594"/>
      <c r="AX2" s="594"/>
    </row>
    <row r="3" spans="1:50" ht="21" customHeight="1" thickBot="1" x14ac:dyDescent="0.2">
      <c r="A3" s="575" t="s">
        <v>551</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1" t="s">
        <v>58</v>
      </c>
      <c r="AJ3" s="577" t="s">
        <v>559</v>
      </c>
      <c r="AK3" s="577"/>
      <c r="AL3" s="577"/>
      <c r="AM3" s="577"/>
      <c r="AN3" s="577"/>
      <c r="AO3" s="577"/>
      <c r="AP3" s="577"/>
      <c r="AQ3" s="577"/>
      <c r="AR3" s="577"/>
      <c r="AS3" s="577"/>
      <c r="AT3" s="577"/>
      <c r="AU3" s="577"/>
      <c r="AV3" s="577"/>
      <c r="AW3" s="577"/>
      <c r="AX3" s="22" t="s">
        <v>59</v>
      </c>
    </row>
    <row r="4" spans="1:50" ht="24.75" customHeight="1" x14ac:dyDescent="0.15">
      <c r="A4" s="413" t="s">
        <v>24</v>
      </c>
      <c r="B4" s="414"/>
      <c r="C4" s="414"/>
      <c r="D4" s="414"/>
      <c r="E4" s="414"/>
      <c r="F4" s="414"/>
      <c r="G4" s="391" t="s">
        <v>560</v>
      </c>
      <c r="H4" s="392"/>
      <c r="I4" s="392"/>
      <c r="J4" s="392"/>
      <c r="K4" s="392"/>
      <c r="L4" s="392"/>
      <c r="M4" s="392"/>
      <c r="N4" s="392"/>
      <c r="O4" s="392"/>
      <c r="P4" s="392"/>
      <c r="Q4" s="392"/>
      <c r="R4" s="392"/>
      <c r="S4" s="392"/>
      <c r="T4" s="392"/>
      <c r="U4" s="392"/>
      <c r="V4" s="392"/>
      <c r="W4" s="392"/>
      <c r="X4" s="392"/>
      <c r="Y4" s="393" t="s">
        <v>1</v>
      </c>
      <c r="Z4" s="394"/>
      <c r="AA4" s="394"/>
      <c r="AB4" s="394"/>
      <c r="AC4" s="394"/>
      <c r="AD4" s="395"/>
      <c r="AE4" s="396" t="s">
        <v>561</v>
      </c>
      <c r="AF4" s="397"/>
      <c r="AG4" s="397"/>
      <c r="AH4" s="397"/>
      <c r="AI4" s="397"/>
      <c r="AJ4" s="397"/>
      <c r="AK4" s="397"/>
      <c r="AL4" s="397"/>
      <c r="AM4" s="397"/>
      <c r="AN4" s="397"/>
      <c r="AO4" s="397"/>
      <c r="AP4" s="398"/>
      <c r="AQ4" s="399" t="s">
        <v>2</v>
      </c>
      <c r="AR4" s="394"/>
      <c r="AS4" s="394"/>
      <c r="AT4" s="394"/>
      <c r="AU4" s="394"/>
      <c r="AV4" s="394"/>
      <c r="AW4" s="394"/>
      <c r="AX4" s="400"/>
    </row>
    <row r="5" spans="1:50" ht="30" customHeight="1" x14ac:dyDescent="0.15">
      <c r="A5" s="401" t="s">
        <v>61</v>
      </c>
      <c r="B5" s="402"/>
      <c r="C5" s="402"/>
      <c r="D5" s="402"/>
      <c r="E5" s="402"/>
      <c r="F5" s="403"/>
      <c r="G5" s="550" t="s">
        <v>562</v>
      </c>
      <c r="H5" s="551"/>
      <c r="I5" s="551"/>
      <c r="J5" s="551"/>
      <c r="K5" s="551"/>
      <c r="L5" s="551"/>
      <c r="M5" s="552" t="s">
        <v>60</v>
      </c>
      <c r="N5" s="553"/>
      <c r="O5" s="553"/>
      <c r="P5" s="553"/>
      <c r="Q5" s="553"/>
      <c r="R5" s="554"/>
      <c r="S5" s="555" t="s">
        <v>563</v>
      </c>
      <c r="T5" s="551"/>
      <c r="U5" s="551"/>
      <c r="V5" s="551"/>
      <c r="W5" s="551"/>
      <c r="X5" s="556"/>
      <c r="Y5" s="407" t="s">
        <v>3</v>
      </c>
      <c r="Z5" s="297"/>
      <c r="AA5" s="297"/>
      <c r="AB5" s="297"/>
      <c r="AC5" s="297"/>
      <c r="AD5" s="298"/>
      <c r="AE5" s="408" t="s">
        <v>564</v>
      </c>
      <c r="AF5" s="408"/>
      <c r="AG5" s="408"/>
      <c r="AH5" s="408"/>
      <c r="AI5" s="408"/>
      <c r="AJ5" s="408"/>
      <c r="AK5" s="408"/>
      <c r="AL5" s="408"/>
      <c r="AM5" s="408"/>
      <c r="AN5" s="408"/>
      <c r="AO5" s="408"/>
      <c r="AP5" s="409"/>
      <c r="AQ5" s="410" t="s">
        <v>655</v>
      </c>
      <c r="AR5" s="411"/>
      <c r="AS5" s="411"/>
      <c r="AT5" s="411"/>
      <c r="AU5" s="411"/>
      <c r="AV5" s="411"/>
      <c r="AW5" s="411"/>
      <c r="AX5" s="412"/>
    </row>
    <row r="6" spans="1:50" ht="39" customHeight="1" x14ac:dyDescent="0.15">
      <c r="A6" s="415" t="s">
        <v>4</v>
      </c>
      <c r="B6" s="416"/>
      <c r="C6" s="416"/>
      <c r="D6" s="416"/>
      <c r="E6" s="416"/>
      <c r="F6" s="416"/>
      <c r="G6" s="201" t="str">
        <f>入力規則等!D39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279" t="s">
        <v>21</v>
      </c>
      <c r="B7" s="280"/>
      <c r="C7" s="280"/>
      <c r="D7" s="280"/>
      <c r="E7" s="280"/>
      <c r="F7" s="281"/>
      <c r="G7" s="282" t="s">
        <v>652</v>
      </c>
      <c r="H7" s="283"/>
      <c r="I7" s="283"/>
      <c r="J7" s="283"/>
      <c r="K7" s="283"/>
      <c r="L7" s="283"/>
      <c r="M7" s="283"/>
      <c r="N7" s="283"/>
      <c r="O7" s="283"/>
      <c r="P7" s="283"/>
      <c r="Q7" s="283"/>
      <c r="R7" s="283"/>
      <c r="S7" s="283"/>
      <c r="T7" s="283"/>
      <c r="U7" s="283"/>
      <c r="V7" s="283"/>
      <c r="W7" s="283"/>
      <c r="X7" s="284"/>
      <c r="Y7" s="606" t="s">
        <v>248</v>
      </c>
      <c r="Z7" s="244"/>
      <c r="AA7" s="244"/>
      <c r="AB7" s="244"/>
      <c r="AC7" s="244"/>
      <c r="AD7" s="607"/>
      <c r="AE7" s="595" t="s">
        <v>651</v>
      </c>
      <c r="AF7" s="596"/>
      <c r="AG7" s="596"/>
      <c r="AH7" s="596"/>
      <c r="AI7" s="596"/>
      <c r="AJ7" s="596"/>
      <c r="AK7" s="596"/>
      <c r="AL7" s="596"/>
      <c r="AM7" s="596"/>
      <c r="AN7" s="596"/>
      <c r="AO7" s="596"/>
      <c r="AP7" s="596"/>
      <c r="AQ7" s="596"/>
      <c r="AR7" s="596"/>
      <c r="AS7" s="596"/>
      <c r="AT7" s="596"/>
      <c r="AU7" s="596"/>
      <c r="AV7" s="596"/>
      <c r="AW7" s="596"/>
      <c r="AX7" s="597"/>
    </row>
    <row r="8" spans="1:50" ht="53.25" customHeight="1" x14ac:dyDescent="0.15">
      <c r="A8" s="279" t="s">
        <v>181</v>
      </c>
      <c r="B8" s="280"/>
      <c r="C8" s="280"/>
      <c r="D8" s="280"/>
      <c r="E8" s="280"/>
      <c r="F8" s="281"/>
      <c r="G8" s="617" t="str">
        <f>入力規則等!A27</f>
        <v>子ども・若者育成支援、少子化社会対策、男女共同参画、地方創生</v>
      </c>
      <c r="H8" s="432"/>
      <c r="I8" s="432"/>
      <c r="J8" s="432"/>
      <c r="K8" s="432"/>
      <c r="L8" s="432"/>
      <c r="M8" s="432"/>
      <c r="N8" s="432"/>
      <c r="O8" s="432"/>
      <c r="P8" s="432"/>
      <c r="Q8" s="432"/>
      <c r="R8" s="432"/>
      <c r="S8" s="432"/>
      <c r="T8" s="432"/>
      <c r="U8" s="432"/>
      <c r="V8" s="432"/>
      <c r="W8" s="432"/>
      <c r="X8" s="618"/>
      <c r="Y8" s="557" t="s">
        <v>182</v>
      </c>
      <c r="Z8" s="558"/>
      <c r="AA8" s="558"/>
      <c r="AB8" s="558"/>
      <c r="AC8" s="558"/>
      <c r="AD8" s="559"/>
      <c r="AE8" s="431" t="str">
        <f>入力規則等!G13</f>
        <v>その他の事項経費</v>
      </c>
      <c r="AF8" s="432"/>
      <c r="AG8" s="432"/>
      <c r="AH8" s="432"/>
      <c r="AI8" s="432"/>
      <c r="AJ8" s="432"/>
      <c r="AK8" s="432"/>
      <c r="AL8" s="432"/>
      <c r="AM8" s="432"/>
      <c r="AN8" s="432"/>
      <c r="AO8" s="432"/>
      <c r="AP8" s="432"/>
      <c r="AQ8" s="432"/>
      <c r="AR8" s="432"/>
      <c r="AS8" s="432"/>
      <c r="AT8" s="432"/>
      <c r="AU8" s="432"/>
      <c r="AV8" s="432"/>
      <c r="AW8" s="432"/>
      <c r="AX8" s="433"/>
    </row>
    <row r="9" spans="1:50" ht="58.5" customHeight="1" x14ac:dyDescent="0.15">
      <c r="A9" s="560" t="s">
        <v>22</v>
      </c>
      <c r="B9" s="561"/>
      <c r="C9" s="561"/>
      <c r="D9" s="561"/>
      <c r="E9" s="561"/>
      <c r="F9" s="561"/>
      <c r="G9" s="562" t="s">
        <v>565</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375" t="s">
        <v>27</v>
      </c>
      <c r="B10" s="376"/>
      <c r="C10" s="376"/>
      <c r="D10" s="376"/>
      <c r="E10" s="376"/>
      <c r="F10" s="376"/>
      <c r="G10" s="466" t="s">
        <v>659</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50" ht="42" customHeight="1" x14ac:dyDescent="0.15">
      <c r="A11" s="375" t="s">
        <v>5</v>
      </c>
      <c r="B11" s="376"/>
      <c r="C11" s="376"/>
      <c r="D11" s="376"/>
      <c r="E11" s="376"/>
      <c r="F11" s="377"/>
      <c r="G11" s="404" t="str">
        <f>入力規則等!J10</f>
        <v/>
      </c>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6"/>
    </row>
    <row r="12" spans="1:50" ht="21" customHeight="1" x14ac:dyDescent="0.15">
      <c r="A12" s="635" t="s">
        <v>23</v>
      </c>
      <c r="B12" s="636"/>
      <c r="C12" s="636"/>
      <c r="D12" s="636"/>
      <c r="E12" s="636"/>
      <c r="F12" s="637"/>
      <c r="G12" s="472"/>
      <c r="H12" s="473"/>
      <c r="I12" s="473"/>
      <c r="J12" s="473"/>
      <c r="K12" s="473"/>
      <c r="L12" s="473"/>
      <c r="M12" s="473"/>
      <c r="N12" s="473"/>
      <c r="O12" s="473"/>
      <c r="P12" s="251" t="s">
        <v>249</v>
      </c>
      <c r="Q12" s="246"/>
      <c r="R12" s="246"/>
      <c r="S12" s="246"/>
      <c r="T12" s="246"/>
      <c r="U12" s="246"/>
      <c r="V12" s="247"/>
      <c r="W12" s="251" t="s">
        <v>265</v>
      </c>
      <c r="X12" s="246"/>
      <c r="Y12" s="246"/>
      <c r="Z12" s="246"/>
      <c r="AA12" s="246"/>
      <c r="AB12" s="246"/>
      <c r="AC12" s="247"/>
      <c r="AD12" s="251" t="s">
        <v>549</v>
      </c>
      <c r="AE12" s="246"/>
      <c r="AF12" s="246"/>
      <c r="AG12" s="246"/>
      <c r="AH12" s="246"/>
      <c r="AI12" s="246"/>
      <c r="AJ12" s="247"/>
      <c r="AK12" s="251" t="s">
        <v>552</v>
      </c>
      <c r="AL12" s="246"/>
      <c r="AM12" s="246"/>
      <c r="AN12" s="246"/>
      <c r="AO12" s="246"/>
      <c r="AP12" s="246"/>
      <c r="AQ12" s="247"/>
      <c r="AR12" s="251" t="s">
        <v>553</v>
      </c>
      <c r="AS12" s="246"/>
      <c r="AT12" s="246"/>
      <c r="AU12" s="246"/>
      <c r="AV12" s="246"/>
      <c r="AW12" s="246"/>
      <c r="AX12" s="434"/>
    </row>
    <row r="13" spans="1:50" ht="21" customHeight="1" x14ac:dyDescent="0.15">
      <c r="A13" s="332"/>
      <c r="B13" s="333"/>
      <c r="C13" s="333"/>
      <c r="D13" s="333"/>
      <c r="E13" s="333"/>
      <c r="F13" s="334"/>
      <c r="G13" s="435" t="s">
        <v>6</v>
      </c>
      <c r="H13" s="436"/>
      <c r="I13" s="476" t="s">
        <v>7</v>
      </c>
      <c r="J13" s="477"/>
      <c r="K13" s="477"/>
      <c r="L13" s="477"/>
      <c r="M13" s="477"/>
      <c r="N13" s="477"/>
      <c r="O13" s="478"/>
      <c r="P13" s="372">
        <v>31</v>
      </c>
      <c r="Q13" s="373"/>
      <c r="R13" s="373"/>
      <c r="S13" s="373"/>
      <c r="T13" s="373"/>
      <c r="U13" s="373"/>
      <c r="V13" s="374"/>
      <c r="W13" s="372">
        <v>23</v>
      </c>
      <c r="X13" s="373"/>
      <c r="Y13" s="373"/>
      <c r="Z13" s="373"/>
      <c r="AA13" s="373"/>
      <c r="AB13" s="373"/>
      <c r="AC13" s="374"/>
      <c r="AD13" s="372">
        <v>20</v>
      </c>
      <c r="AE13" s="373"/>
      <c r="AF13" s="373"/>
      <c r="AG13" s="373"/>
      <c r="AH13" s="373"/>
      <c r="AI13" s="373"/>
      <c r="AJ13" s="374"/>
      <c r="AK13" s="372">
        <v>20</v>
      </c>
      <c r="AL13" s="373"/>
      <c r="AM13" s="373"/>
      <c r="AN13" s="373"/>
      <c r="AO13" s="373"/>
      <c r="AP13" s="373"/>
      <c r="AQ13" s="374"/>
      <c r="AR13" s="603">
        <v>15</v>
      </c>
      <c r="AS13" s="604"/>
      <c r="AT13" s="604"/>
      <c r="AU13" s="604"/>
      <c r="AV13" s="604"/>
      <c r="AW13" s="604"/>
      <c r="AX13" s="605"/>
    </row>
    <row r="14" spans="1:50" ht="21" customHeight="1" x14ac:dyDescent="0.15">
      <c r="A14" s="332"/>
      <c r="B14" s="333"/>
      <c r="C14" s="333"/>
      <c r="D14" s="333"/>
      <c r="E14" s="333"/>
      <c r="F14" s="334"/>
      <c r="G14" s="437"/>
      <c r="H14" s="438"/>
      <c r="I14" s="423" t="s">
        <v>8</v>
      </c>
      <c r="J14" s="474"/>
      <c r="K14" s="474"/>
      <c r="L14" s="474"/>
      <c r="M14" s="474"/>
      <c r="N14" s="474"/>
      <c r="O14" s="475"/>
      <c r="P14" s="372" t="s">
        <v>566</v>
      </c>
      <c r="Q14" s="373"/>
      <c r="R14" s="373"/>
      <c r="S14" s="373"/>
      <c r="T14" s="373"/>
      <c r="U14" s="373"/>
      <c r="V14" s="374"/>
      <c r="W14" s="372">
        <v>-0.4</v>
      </c>
      <c r="X14" s="373"/>
      <c r="Y14" s="373"/>
      <c r="Z14" s="373"/>
      <c r="AA14" s="373"/>
      <c r="AB14" s="373"/>
      <c r="AC14" s="374"/>
      <c r="AD14" s="372">
        <v>-0.3</v>
      </c>
      <c r="AE14" s="373"/>
      <c r="AF14" s="373"/>
      <c r="AG14" s="373"/>
      <c r="AH14" s="373"/>
      <c r="AI14" s="373"/>
      <c r="AJ14" s="374"/>
      <c r="AK14" s="372" t="s">
        <v>566</v>
      </c>
      <c r="AL14" s="373"/>
      <c r="AM14" s="373"/>
      <c r="AN14" s="373"/>
      <c r="AO14" s="373"/>
      <c r="AP14" s="373"/>
      <c r="AQ14" s="374"/>
      <c r="AR14" s="500"/>
      <c r="AS14" s="500"/>
      <c r="AT14" s="500"/>
      <c r="AU14" s="500"/>
      <c r="AV14" s="500"/>
      <c r="AW14" s="500"/>
      <c r="AX14" s="501"/>
    </row>
    <row r="15" spans="1:50" ht="21" customHeight="1" x14ac:dyDescent="0.15">
      <c r="A15" s="332"/>
      <c r="B15" s="333"/>
      <c r="C15" s="333"/>
      <c r="D15" s="333"/>
      <c r="E15" s="333"/>
      <c r="F15" s="334"/>
      <c r="G15" s="437"/>
      <c r="H15" s="438"/>
      <c r="I15" s="423" t="s">
        <v>48</v>
      </c>
      <c r="J15" s="424"/>
      <c r="K15" s="424"/>
      <c r="L15" s="424"/>
      <c r="M15" s="424"/>
      <c r="N15" s="424"/>
      <c r="O15" s="425"/>
      <c r="P15" s="372" t="s">
        <v>566</v>
      </c>
      <c r="Q15" s="373"/>
      <c r="R15" s="373"/>
      <c r="S15" s="373"/>
      <c r="T15" s="373"/>
      <c r="U15" s="373"/>
      <c r="V15" s="374"/>
      <c r="W15" s="372" t="s">
        <v>566</v>
      </c>
      <c r="X15" s="373"/>
      <c r="Y15" s="373"/>
      <c r="Z15" s="373"/>
      <c r="AA15" s="373"/>
      <c r="AB15" s="373"/>
      <c r="AC15" s="374"/>
      <c r="AD15" s="372" t="s">
        <v>566</v>
      </c>
      <c r="AE15" s="373"/>
      <c r="AF15" s="373"/>
      <c r="AG15" s="373"/>
      <c r="AH15" s="373"/>
      <c r="AI15" s="373"/>
      <c r="AJ15" s="374"/>
      <c r="AK15" s="372" t="s">
        <v>566</v>
      </c>
      <c r="AL15" s="373"/>
      <c r="AM15" s="373"/>
      <c r="AN15" s="373"/>
      <c r="AO15" s="373"/>
      <c r="AP15" s="373"/>
      <c r="AQ15" s="374"/>
      <c r="AR15" s="372" t="s">
        <v>566</v>
      </c>
      <c r="AS15" s="373"/>
      <c r="AT15" s="373"/>
      <c r="AU15" s="373"/>
      <c r="AV15" s="373"/>
      <c r="AW15" s="373"/>
      <c r="AX15" s="374"/>
    </row>
    <row r="16" spans="1:50" ht="21" customHeight="1" x14ac:dyDescent="0.15">
      <c r="A16" s="332"/>
      <c r="B16" s="333"/>
      <c r="C16" s="333"/>
      <c r="D16" s="333"/>
      <c r="E16" s="333"/>
      <c r="F16" s="334"/>
      <c r="G16" s="437"/>
      <c r="H16" s="438"/>
      <c r="I16" s="423" t="s">
        <v>49</v>
      </c>
      <c r="J16" s="424"/>
      <c r="K16" s="424"/>
      <c r="L16" s="424"/>
      <c r="M16" s="424"/>
      <c r="N16" s="424"/>
      <c r="O16" s="425"/>
      <c r="P16" s="372" t="s">
        <v>566</v>
      </c>
      <c r="Q16" s="373"/>
      <c r="R16" s="373"/>
      <c r="S16" s="373"/>
      <c r="T16" s="373"/>
      <c r="U16" s="373"/>
      <c r="V16" s="374"/>
      <c r="W16" s="372" t="s">
        <v>566</v>
      </c>
      <c r="X16" s="373"/>
      <c r="Y16" s="373"/>
      <c r="Z16" s="373"/>
      <c r="AA16" s="373"/>
      <c r="AB16" s="373"/>
      <c r="AC16" s="374"/>
      <c r="AD16" s="372" t="s">
        <v>566</v>
      </c>
      <c r="AE16" s="373"/>
      <c r="AF16" s="373"/>
      <c r="AG16" s="373"/>
      <c r="AH16" s="373"/>
      <c r="AI16" s="373"/>
      <c r="AJ16" s="374"/>
      <c r="AK16" s="372" t="s">
        <v>566</v>
      </c>
      <c r="AL16" s="373"/>
      <c r="AM16" s="373"/>
      <c r="AN16" s="373"/>
      <c r="AO16" s="373"/>
      <c r="AP16" s="373"/>
      <c r="AQ16" s="374"/>
      <c r="AR16" s="469"/>
      <c r="AS16" s="470"/>
      <c r="AT16" s="470"/>
      <c r="AU16" s="470"/>
      <c r="AV16" s="470"/>
      <c r="AW16" s="470"/>
      <c r="AX16" s="471"/>
    </row>
    <row r="17" spans="1:50" ht="24.75" customHeight="1" x14ac:dyDescent="0.15">
      <c r="A17" s="332"/>
      <c r="B17" s="333"/>
      <c r="C17" s="333"/>
      <c r="D17" s="333"/>
      <c r="E17" s="333"/>
      <c r="F17" s="334"/>
      <c r="G17" s="437"/>
      <c r="H17" s="438"/>
      <c r="I17" s="423" t="s">
        <v>47</v>
      </c>
      <c r="J17" s="474"/>
      <c r="K17" s="474"/>
      <c r="L17" s="474"/>
      <c r="M17" s="474"/>
      <c r="N17" s="474"/>
      <c r="O17" s="475"/>
      <c r="P17" s="372" t="s">
        <v>566</v>
      </c>
      <c r="Q17" s="373"/>
      <c r="R17" s="373"/>
      <c r="S17" s="373"/>
      <c r="T17" s="373"/>
      <c r="U17" s="373"/>
      <c r="V17" s="374"/>
      <c r="W17" s="372" t="s">
        <v>566</v>
      </c>
      <c r="X17" s="373"/>
      <c r="Y17" s="373"/>
      <c r="Z17" s="373"/>
      <c r="AA17" s="373"/>
      <c r="AB17" s="373"/>
      <c r="AC17" s="374"/>
      <c r="AD17" s="372" t="s">
        <v>566</v>
      </c>
      <c r="AE17" s="373"/>
      <c r="AF17" s="373"/>
      <c r="AG17" s="373"/>
      <c r="AH17" s="373"/>
      <c r="AI17" s="373"/>
      <c r="AJ17" s="374"/>
      <c r="AK17" s="372" t="s">
        <v>566</v>
      </c>
      <c r="AL17" s="373"/>
      <c r="AM17" s="373"/>
      <c r="AN17" s="373"/>
      <c r="AO17" s="373"/>
      <c r="AP17" s="373"/>
      <c r="AQ17" s="374"/>
      <c r="AR17" s="601"/>
      <c r="AS17" s="601"/>
      <c r="AT17" s="601"/>
      <c r="AU17" s="601"/>
      <c r="AV17" s="601"/>
      <c r="AW17" s="601"/>
      <c r="AX17" s="602"/>
    </row>
    <row r="18" spans="1:50" ht="24.75" customHeight="1" x14ac:dyDescent="0.15">
      <c r="A18" s="332"/>
      <c r="B18" s="333"/>
      <c r="C18" s="333"/>
      <c r="D18" s="333"/>
      <c r="E18" s="333"/>
      <c r="F18" s="334"/>
      <c r="G18" s="439"/>
      <c r="H18" s="440"/>
      <c r="I18" s="428" t="s">
        <v>19</v>
      </c>
      <c r="J18" s="429"/>
      <c r="K18" s="429"/>
      <c r="L18" s="429"/>
      <c r="M18" s="429"/>
      <c r="N18" s="429"/>
      <c r="O18" s="430"/>
      <c r="P18" s="586">
        <f>SUM(P13:V17)</f>
        <v>31</v>
      </c>
      <c r="Q18" s="587"/>
      <c r="R18" s="587"/>
      <c r="S18" s="587"/>
      <c r="T18" s="587"/>
      <c r="U18" s="587"/>
      <c r="V18" s="588"/>
      <c r="W18" s="586">
        <f>SUM(W13:AC17)</f>
        <v>22.6</v>
      </c>
      <c r="X18" s="587"/>
      <c r="Y18" s="587"/>
      <c r="Z18" s="587"/>
      <c r="AA18" s="587"/>
      <c r="AB18" s="587"/>
      <c r="AC18" s="588"/>
      <c r="AD18" s="586">
        <f>SUM(AD13:AJ17)</f>
        <v>19.7</v>
      </c>
      <c r="AE18" s="587"/>
      <c r="AF18" s="587"/>
      <c r="AG18" s="587"/>
      <c r="AH18" s="587"/>
      <c r="AI18" s="587"/>
      <c r="AJ18" s="588"/>
      <c r="AK18" s="586">
        <f>SUM(AK13:AQ17)</f>
        <v>20</v>
      </c>
      <c r="AL18" s="587"/>
      <c r="AM18" s="587"/>
      <c r="AN18" s="587"/>
      <c r="AO18" s="587"/>
      <c r="AP18" s="587"/>
      <c r="AQ18" s="588"/>
      <c r="AR18" s="586">
        <f>SUM(AR13:AX17)</f>
        <v>15</v>
      </c>
      <c r="AS18" s="587"/>
      <c r="AT18" s="587"/>
      <c r="AU18" s="587"/>
      <c r="AV18" s="587"/>
      <c r="AW18" s="587"/>
      <c r="AX18" s="589"/>
    </row>
    <row r="19" spans="1:50" ht="24.75" customHeight="1" x14ac:dyDescent="0.15">
      <c r="A19" s="332"/>
      <c r="B19" s="333"/>
      <c r="C19" s="333"/>
      <c r="D19" s="333"/>
      <c r="E19" s="333"/>
      <c r="F19" s="334"/>
      <c r="G19" s="584" t="s">
        <v>9</v>
      </c>
      <c r="H19" s="585"/>
      <c r="I19" s="585"/>
      <c r="J19" s="585"/>
      <c r="K19" s="585"/>
      <c r="L19" s="585"/>
      <c r="M19" s="585"/>
      <c r="N19" s="585"/>
      <c r="O19" s="585"/>
      <c r="P19" s="372">
        <v>18.899999999999999</v>
      </c>
      <c r="Q19" s="373"/>
      <c r="R19" s="373"/>
      <c r="S19" s="373"/>
      <c r="T19" s="373"/>
      <c r="U19" s="373"/>
      <c r="V19" s="374"/>
      <c r="W19" s="372">
        <v>13.1</v>
      </c>
      <c r="X19" s="373"/>
      <c r="Y19" s="373"/>
      <c r="Z19" s="373"/>
      <c r="AA19" s="373"/>
      <c r="AB19" s="373"/>
      <c r="AC19" s="374"/>
      <c r="AD19" s="372">
        <v>4</v>
      </c>
      <c r="AE19" s="373"/>
      <c r="AF19" s="373"/>
      <c r="AG19" s="373"/>
      <c r="AH19" s="373"/>
      <c r="AI19" s="373"/>
      <c r="AJ19" s="374"/>
      <c r="AK19" s="156"/>
      <c r="AL19" s="156"/>
      <c r="AM19" s="156"/>
      <c r="AN19" s="156"/>
      <c r="AO19" s="156"/>
      <c r="AP19" s="156"/>
      <c r="AQ19" s="156"/>
      <c r="AR19" s="156"/>
      <c r="AS19" s="156"/>
      <c r="AT19" s="156"/>
      <c r="AU19" s="156"/>
      <c r="AV19" s="156"/>
      <c r="AW19" s="156"/>
      <c r="AX19" s="158"/>
    </row>
    <row r="20" spans="1:50" ht="24.75" customHeight="1" x14ac:dyDescent="0.15">
      <c r="A20" s="332"/>
      <c r="B20" s="333"/>
      <c r="C20" s="333"/>
      <c r="D20" s="333"/>
      <c r="E20" s="333"/>
      <c r="F20" s="334"/>
      <c r="G20" s="584" t="s">
        <v>10</v>
      </c>
      <c r="H20" s="585"/>
      <c r="I20" s="585"/>
      <c r="J20" s="585"/>
      <c r="K20" s="585"/>
      <c r="L20" s="585"/>
      <c r="M20" s="585"/>
      <c r="N20" s="585"/>
      <c r="O20" s="585"/>
      <c r="P20" s="148">
        <f>IF(P18=0, "-", SUM(P19)/P18)</f>
        <v>0.60967741935483866</v>
      </c>
      <c r="Q20" s="148"/>
      <c r="R20" s="148"/>
      <c r="S20" s="148"/>
      <c r="T20" s="148"/>
      <c r="U20" s="148"/>
      <c r="V20" s="148"/>
      <c r="W20" s="148">
        <f t="shared" ref="W20" si="0">IF(W18=0, "-", SUM(W19)/W18)</f>
        <v>0.57964601769911495</v>
      </c>
      <c r="X20" s="148"/>
      <c r="Y20" s="148"/>
      <c r="Z20" s="148"/>
      <c r="AA20" s="148"/>
      <c r="AB20" s="148"/>
      <c r="AC20" s="148"/>
      <c r="AD20" s="148">
        <f t="shared" ref="AD20" si="1">IF(AD18=0, "-", SUM(AD19)/AD18)</f>
        <v>0.20304568527918782</v>
      </c>
      <c r="AE20" s="148"/>
      <c r="AF20" s="148"/>
      <c r="AG20" s="148"/>
      <c r="AH20" s="148"/>
      <c r="AI20" s="148"/>
      <c r="AJ20" s="148"/>
      <c r="AK20" s="156"/>
      <c r="AL20" s="156"/>
      <c r="AM20" s="156"/>
      <c r="AN20" s="156"/>
      <c r="AO20" s="156"/>
      <c r="AP20" s="156"/>
      <c r="AQ20" s="157"/>
      <c r="AR20" s="157"/>
      <c r="AS20" s="157"/>
      <c r="AT20" s="157"/>
      <c r="AU20" s="156"/>
      <c r="AV20" s="156"/>
      <c r="AW20" s="156"/>
      <c r="AX20" s="158"/>
    </row>
    <row r="21" spans="1:50" ht="25.5" customHeight="1" x14ac:dyDescent="0.15">
      <c r="A21" s="560"/>
      <c r="B21" s="561"/>
      <c r="C21" s="561"/>
      <c r="D21" s="561"/>
      <c r="E21" s="561"/>
      <c r="F21" s="638"/>
      <c r="G21" s="146" t="s">
        <v>222</v>
      </c>
      <c r="H21" s="147"/>
      <c r="I21" s="147"/>
      <c r="J21" s="147"/>
      <c r="K21" s="147"/>
      <c r="L21" s="147"/>
      <c r="M21" s="147"/>
      <c r="N21" s="147"/>
      <c r="O21" s="147"/>
      <c r="P21" s="148">
        <f>IF(P19=0, "-", SUM(P19)/SUM(P13,P14))</f>
        <v>0.60967741935483866</v>
      </c>
      <c r="Q21" s="148"/>
      <c r="R21" s="148"/>
      <c r="S21" s="148"/>
      <c r="T21" s="148"/>
      <c r="U21" s="148"/>
      <c r="V21" s="148"/>
      <c r="W21" s="148">
        <f t="shared" ref="W21" si="2">IF(W19=0, "-", SUM(W19)/SUM(W13,W14))</f>
        <v>0.57964601769911495</v>
      </c>
      <c r="X21" s="148"/>
      <c r="Y21" s="148"/>
      <c r="Z21" s="148"/>
      <c r="AA21" s="148"/>
      <c r="AB21" s="148"/>
      <c r="AC21" s="148"/>
      <c r="AD21" s="148">
        <f t="shared" ref="AD21" si="3">IF(AD19=0, "-", SUM(AD19)/SUM(AD13,AD14))</f>
        <v>0.20304568527918782</v>
      </c>
      <c r="AE21" s="148"/>
      <c r="AF21" s="148"/>
      <c r="AG21" s="148"/>
      <c r="AH21" s="148"/>
      <c r="AI21" s="148"/>
      <c r="AJ21" s="148"/>
      <c r="AK21" s="156"/>
      <c r="AL21" s="156"/>
      <c r="AM21" s="156"/>
      <c r="AN21" s="156"/>
      <c r="AO21" s="156"/>
      <c r="AP21" s="156"/>
      <c r="AQ21" s="157"/>
      <c r="AR21" s="157"/>
      <c r="AS21" s="157"/>
      <c r="AT21" s="157"/>
      <c r="AU21" s="156"/>
      <c r="AV21" s="156"/>
      <c r="AW21" s="156"/>
      <c r="AX21" s="158"/>
    </row>
    <row r="22" spans="1:50" ht="18.75" customHeight="1" x14ac:dyDescent="0.15">
      <c r="A22" s="643" t="s">
        <v>556</v>
      </c>
      <c r="B22" s="644"/>
      <c r="C22" s="644"/>
      <c r="D22" s="644"/>
      <c r="E22" s="644"/>
      <c r="F22" s="645"/>
      <c r="G22" s="639" t="s">
        <v>211</v>
      </c>
      <c r="H22" s="102"/>
      <c r="I22" s="102"/>
      <c r="J22" s="102"/>
      <c r="K22" s="102"/>
      <c r="L22" s="102"/>
      <c r="M22" s="102"/>
      <c r="N22" s="102"/>
      <c r="O22" s="103"/>
      <c r="P22" s="608" t="s">
        <v>554</v>
      </c>
      <c r="Q22" s="102"/>
      <c r="R22" s="102"/>
      <c r="S22" s="102"/>
      <c r="T22" s="102"/>
      <c r="U22" s="102"/>
      <c r="V22" s="103"/>
      <c r="W22" s="608" t="s">
        <v>555</v>
      </c>
      <c r="X22" s="102"/>
      <c r="Y22" s="102"/>
      <c r="Z22" s="102"/>
      <c r="AA22" s="102"/>
      <c r="AB22" s="102"/>
      <c r="AC22" s="103"/>
      <c r="AD22" s="608" t="s">
        <v>210</v>
      </c>
      <c r="AE22" s="102"/>
      <c r="AF22" s="102"/>
      <c r="AG22" s="102"/>
      <c r="AH22" s="102"/>
      <c r="AI22" s="102"/>
      <c r="AJ22" s="102"/>
      <c r="AK22" s="102"/>
      <c r="AL22" s="102"/>
      <c r="AM22" s="102"/>
      <c r="AN22" s="102"/>
      <c r="AO22" s="102"/>
      <c r="AP22" s="102"/>
      <c r="AQ22" s="102"/>
      <c r="AR22" s="102"/>
      <c r="AS22" s="102"/>
      <c r="AT22" s="102"/>
      <c r="AU22" s="102"/>
      <c r="AV22" s="102"/>
      <c r="AW22" s="102"/>
      <c r="AX22" s="652"/>
    </row>
    <row r="23" spans="1:50" ht="25.5" customHeight="1" x14ac:dyDescent="0.15">
      <c r="A23" s="646"/>
      <c r="B23" s="647"/>
      <c r="C23" s="647"/>
      <c r="D23" s="647"/>
      <c r="E23" s="647"/>
      <c r="F23" s="648"/>
      <c r="G23" s="640" t="s">
        <v>567</v>
      </c>
      <c r="H23" s="641"/>
      <c r="I23" s="641"/>
      <c r="J23" s="641"/>
      <c r="K23" s="641"/>
      <c r="L23" s="641"/>
      <c r="M23" s="641"/>
      <c r="N23" s="641"/>
      <c r="O23" s="642"/>
      <c r="P23" s="603">
        <v>12</v>
      </c>
      <c r="Q23" s="604"/>
      <c r="R23" s="604"/>
      <c r="S23" s="604"/>
      <c r="T23" s="604"/>
      <c r="U23" s="604"/>
      <c r="V23" s="609"/>
      <c r="W23" s="603">
        <v>11</v>
      </c>
      <c r="X23" s="604"/>
      <c r="Y23" s="604"/>
      <c r="Z23" s="604"/>
      <c r="AA23" s="604"/>
      <c r="AB23" s="604"/>
      <c r="AC23" s="609"/>
      <c r="AD23" s="653"/>
      <c r="AE23" s="654"/>
      <c r="AF23" s="654"/>
      <c r="AG23" s="654"/>
      <c r="AH23" s="654"/>
      <c r="AI23" s="654"/>
      <c r="AJ23" s="654"/>
      <c r="AK23" s="654"/>
      <c r="AL23" s="654"/>
      <c r="AM23" s="654"/>
      <c r="AN23" s="654"/>
      <c r="AO23" s="654"/>
      <c r="AP23" s="654"/>
      <c r="AQ23" s="654"/>
      <c r="AR23" s="654"/>
      <c r="AS23" s="654"/>
      <c r="AT23" s="654"/>
      <c r="AU23" s="654"/>
      <c r="AV23" s="654"/>
      <c r="AW23" s="654"/>
      <c r="AX23" s="655"/>
    </row>
    <row r="24" spans="1:50" ht="25.5" customHeight="1" x14ac:dyDescent="0.15">
      <c r="A24" s="646"/>
      <c r="B24" s="647"/>
      <c r="C24" s="647"/>
      <c r="D24" s="647"/>
      <c r="E24" s="647"/>
      <c r="F24" s="648"/>
      <c r="G24" s="610" t="s">
        <v>568</v>
      </c>
      <c r="H24" s="611"/>
      <c r="I24" s="611"/>
      <c r="J24" s="611"/>
      <c r="K24" s="611"/>
      <c r="L24" s="611"/>
      <c r="M24" s="611"/>
      <c r="N24" s="611"/>
      <c r="O24" s="612"/>
      <c r="P24" s="372">
        <v>4</v>
      </c>
      <c r="Q24" s="373"/>
      <c r="R24" s="373"/>
      <c r="S24" s="373"/>
      <c r="T24" s="373"/>
      <c r="U24" s="373"/>
      <c r="V24" s="374"/>
      <c r="W24" s="372">
        <v>4</v>
      </c>
      <c r="X24" s="373"/>
      <c r="Y24" s="373"/>
      <c r="Z24" s="373"/>
      <c r="AA24" s="373"/>
      <c r="AB24" s="373"/>
      <c r="AC24" s="374"/>
      <c r="AD24" s="656"/>
      <c r="AE24" s="657"/>
      <c r="AF24" s="657"/>
      <c r="AG24" s="657"/>
      <c r="AH24" s="657"/>
      <c r="AI24" s="657"/>
      <c r="AJ24" s="657"/>
      <c r="AK24" s="657"/>
      <c r="AL24" s="657"/>
      <c r="AM24" s="657"/>
      <c r="AN24" s="657"/>
      <c r="AO24" s="657"/>
      <c r="AP24" s="657"/>
      <c r="AQ24" s="657"/>
      <c r="AR24" s="657"/>
      <c r="AS24" s="657"/>
      <c r="AT24" s="657"/>
      <c r="AU24" s="657"/>
      <c r="AV24" s="657"/>
      <c r="AW24" s="657"/>
      <c r="AX24" s="658"/>
    </row>
    <row r="25" spans="1:50" ht="25.5" customHeight="1" x14ac:dyDescent="0.15">
      <c r="A25" s="646"/>
      <c r="B25" s="647"/>
      <c r="C25" s="647"/>
      <c r="D25" s="647"/>
      <c r="E25" s="647"/>
      <c r="F25" s="648"/>
      <c r="G25" s="610" t="s">
        <v>657</v>
      </c>
      <c r="H25" s="611"/>
      <c r="I25" s="611"/>
      <c r="J25" s="611"/>
      <c r="K25" s="611"/>
      <c r="L25" s="611"/>
      <c r="M25" s="611"/>
      <c r="N25" s="611"/>
      <c r="O25" s="612"/>
      <c r="P25" s="372">
        <v>0</v>
      </c>
      <c r="Q25" s="373"/>
      <c r="R25" s="373"/>
      <c r="S25" s="373"/>
      <c r="T25" s="373"/>
      <c r="U25" s="373"/>
      <c r="V25" s="374"/>
      <c r="W25" s="372">
        <v>0.2</v>
      </c>
      <c r="X25" s="373"/>
      <c r="Y25" s="373"/>
      <c r="Z25" s="373"/>
      <c r="AA25" s="373"/>
      <c r="AB25" s="373"/>
      <c r="AC25" s="374"/>
      <c r="AD25" s="656"/>
      <c r="AE25" s="657"/>
      <c r="AF25" s="657"/>
      <c r="AG25" s="657"/>
      <c r="AH25" s="657"/>
      <c r="AI25" s="657"/>
      <c r="AJ25" s="657"/>
      <c r="AK25" s="657"/>
      <c r="AL25" s="657"/>
      <c r="AM25" s="657"/>
      <c r="AN25" s="657"/>
      <c r="AO25" s="657"/>
      <c r="AP25" s="657"/>
      <c r="AQ25" s="657"/>
      <c r="AR25" s="657"/>
      <c r="AS25" s="657"/>
      <c r="AT25" s="657"/>
      <c r="AU25" s="657"/>
      <c r="AV25" s="657"/>
      <c r="AW25" s="657"/>
      <c r="AX25" s="658"/>
    </row>
    <row r="26" spans="1:50" ht="25.5" customHeight="1" x14ac:dyDescent="0.15">
      <c r="A26" s="646"/>
      <c r="B26" s="647"/>
      <c r="C26" s="647"/>
      <c r="D26" s="647"/>
      <c r="E26" s="647"/>
      <c r="F26" s="648"/>
      <c r="G26" s="610" t="s">
        <v>656</v>
      </c>
      <c r="H26" s="611"/>
      <c r="I26" s="611"/>
      <c r="J26" s="611"/>
      <c r="K26" s="611"/>
      <c r="L26" s="611"/>
      <c r="M26" s="611"/>
      <c r="N26" s="611"/>
      <c r="O26" s="612"/>
      <c r="P26" s="372">
        <v>2</v>
      </c>
      <c r="Q26" s="373"/>
      <c r="R26" s="373"/>
      <c r="S26" s="373"/>
      <c r="T26" s="373"/>
      <c r="U26" s="373"/>
      <c r="V26" s="374"/>
      <c r="W26" s="372">
        <v>0.1</v>
      </c>
      <c r="X26" s="373"/>
      <c r="Y26" s="373"/>
      <c r="Z26" s="373"/>
      <c r="AA26" s="373"/>
      <c r="AB26" s="373"/>
      <c r="AC26" s="374"/>
      <c r="AD26" s="656"/>
      <c r="AE26" s="657"/>
      <c r="AF26" s="657"/>
      <c r="AG26" s="657"/>
      <c r="AH26" s="657"/>
      <c r="AI26" s="657"/>
      <c r="AJ26" s="657"/>
      <c r="AK26" s="657"/>
      <c r="AL26" s="657"/>
      <c r="AM26" s="657"/>
      <c r="AN26" s="657"/>
      <c r="AO26" s="657"/>
      <c r="AP26" s="657"/>
      <c r="AQ26" s="657"/>
      <c r="AR26" s="657"/>
      <c r="AS26" s="657"/>
      <c r="AT26" s="657"/>
      <c r="AU26" s="657"/>
      <c r="AV26" s="657"/>
      <c r="AW26" s="657"/>
      <c r="AX26" s="658"/>
    </row>
    <row r="27" spans="1:50" ht="25.5" customHeight="1" thickBot="1" x14ac:dyDescent="0.2">
      <c r="A27" s="649"/>
      <c r="B27" s="650"/>
      <c r="C27" s="650"/>
      <c r="D27" s="650"/>
      <c r="E27" s="650"/>
      <c r="F27" s="651"/>
      <c r="G27" s="613" t="s">
        <v>212</v>
      </c>
      <c r="H27" s="614"/>
      <c r="I27" s="614"/>
      <c r="J27" s="614"/>
      <c r="K27" s="614"/>
      <c r="L27" s="614"/>
      <c r="M27" s="614"/>
      <c r="N27" s="614"/>
      <c r="O27" s="615"/>
      <c r="P27" s="372">
        <f>AK13</f>
        <v>20</v>
      </c>
      <c r="Q27" s="373"/>
      <c r="R27" s="373"/>
      <c r="S27" s="373"/>
      <c r="T27" s="373"/>
      <c r="U27" s="373"/>
      <c r="V27" s="374"/>
      <c r="W27" s="623">
        <f>AR13</f>
        <v>15</v>
      </c>
      <c r="X27" s="624"/>
      <c r="Y27" s="624"/>
      <c r="Z27" s="624"/>
      <c r="AA27" s="624"/>
      <c r="AB27" s="624"/>
      <c r="AC27" s="625"/>
      <c r="AD27" s="659"/>
      <c r="AE27" s="659"/>
      <c r="AF27" s="659"/>
      <c r="AG27" s="659"/>
      <c r="AH27" s="659"/>
      <c r="AI27" s="659"/>
      <c r="AJ27" s="659"/>
      <c r="AK27" s="659"/>
      <c r="AL27" s="659"/>
      <c r="AM27" s="659"/>
      <c r="AN27" s="659"/>
      <c r="AO27" s="659"/>
      <c r="AP27" s="659"/>
      <c r="AQ27" s="659"/>
      <c r="AR27" s="659"/>
      <c r="AS27" s="659"/>
      <c r="AT27" s="659"/>
      <c r="AU27" s="659"/>
      <c r="AV27" s="659"/>
      <c r="AW27" s="659"/>
      <c r="AX27" s="660"/>
    </row>
    <row r="28" spans="1:50" ht="15" customHeight="1" x14ac:dyDescent="0.15">
      <c r="A28" s="572" t="s">
        <v>219</v>
      </c>
      <c r="B28" s="573"/>
      <c r="C28" s="573"/>
      <c r="D28" s="573"/>
      <c r="E28" s="573"/>
      <c r="F28" s="574"/>
      <c r="G28" s="485" t="s">
        <v>138</v>
      </c>
      <c r="H28" s="486"/>
      <c r="I28" s="486"/>
      <c r="J28" s="486"/>
      <c r="K28" s="486"/>
      <c r="L28" s="486"/>
      <c r="M28" s="486"/>
      <c r="N28" s="486"/>
      <c r="O28" s="487"/>
      <c r="P28" s="568" t="s">
        <v>56</v>
      </c>
      <c r="Q28" s="486"/>
      <c r="R28" s="486"/>
      <c r="S28" s="486"/>
      <c r="T28" s="486"/>
      <c r="U28" s="486"/>
      <c r="V28" s="486"/>
      <c r="W28" s="486"/>
      <c r="X28" s="487"/>
      <c r="Y28" s="565"/>
      <c r="Z28" s="566"/>
      <c r="AA28" s="567"/>
      <c r="AB28" s="569" t="s">
        <v>11</v>
      </c>
      <c r="AC28" s="570"/>
      <c r="AD28" s="571"/>
      <c r="AE28" s="569" t="s">
        <v>249</v>
      </c>
      <c r="AF28" s="570"/>
      <c r="AG28" s="570"/>
      <c r="AH28" s="571"/>
      <c r="AI28" s="598" t="s">
        <v>265</v>
      </c>
      <c r="AJ28" s="598"/>
      <c r="AK28" s="598"/>
      <c r="AL28" s="569"/>
      <c r="AM28" s="598" t="s">
        <v>362</v>
      </c>
      <c r="AN28" s="598"/>
      <c r="AO28" s="598"/>
      <c r="AP28" s="569"/>
      <c r="AQ28" s="479" t="s">
        <v>173</v>
      </c>
      <c r="AR28" s="480"/>
      <c r="AS28" s="480"/>
      <c r="AT28" s="481"/>
      <c r="AU28" s="486" t="s">
        <v>128</v>
      </c>
      <c r="AV28" s="486"/>
      <c r="AW28" s="486"/>
      <c r="AX28" s="600"/>
    </row>
    <row r="29" spans="1:50" ht="15" customHeight="1" x14ac:dyDescent="0.15">
      <c r="A29" s="206"/>
      <c r="B29" s="207"/>
      <c r="C29" s="207"/>
      <c r="D29" s="207"/>
      <c r="E29" s="207"/>
      <c r="F29" s="208"/>
      <c r="G29" s="225"/>
      <c r="H29" s="204"/>
      <c r="I29" s="204"/>
      <c r="J29" s="204"/>
      <c r="K29" s="204"/>
      <c r="L29" s="204"/>
      <c r="M29" s="204"/>
      <c r="N29" s="204"/>
      <c r="O29" s="226"/>
      <c r="P29" s="236"/>
      <c r="Q29" s="204"/>
      <c r="R29" s="204"/>
      <c r="S29" s="204"/>
      <c r="T29" s="204"/>
      <c r="U29" s="204"/>
      <c r="V29" s="204"/>
      <c r="W29" s="204"/>
      <c r="X29" s="226"/>
      <c r="Y29" s="256"/>
      <c r="Z29" s="257"/>
      <c r="AA29" s="258"/>
      <c r="AB29" s="219"/>
      <c r="AC29" s="220"/>
      <c r="AD29" s="221"/>
      <c r="AE29" s="219"/>
      <c r="AF29" s="220"/>
      <c r="AG29" s="220"/>
      <c r="AH29" s="221"/>
      <c r="AI29" s="599"/>
      <c r="AJ29" s="599"/>
      <c r="AK29" s="599"/>
      <c r="AL29" s="219"/>
      <c r="AM29" s="599"/>
      <c r="AN29" s="599"/>
      <c r="AO29" s="599"/>
      <c r="AP29" s="219"/>
      <c r="AQ29" s="120" t="s">
        <v>566</v>
      </c>
      <c r="AR29" s="95"/>
      <c r="AS29" s="86" t="s">
        <v>174</v>
      </c>
      <c r="AT29" s="87"/>
      <c r="AU29" s="94">
        <v>3</v>
      </c>
      <c r="AV29" s="94"/>
      <c r="AW29" s="204" t="s">
        <v>165</v>
      </c>
      <c r="AX29" s="205"/>
    </row>
    <row r="30" spans="1:50" ht="18.75" customHeight="1" x14ac:dyDescent="0.15">
      <c r="A30" s="209"/>
      <c r="B30" s="207"/>
      <c r="C30" s="207"/>
      <c r="D30" s="207"/>
      <c r="E30" s="207"/>
      <c r="F30" s="208"/>
      <c r="G30" s="310" t="s">
        <v>569</v>
      </c>
      <c r="H30" s="311"/>
      <c r="I30" s="311"/>
      <c r="J30" s="311"/>
      <c r="K30" s="311"/>
      <c r="L30" s="311"/>
      <c r="M30" s="311"/>
      <c r="N30" s="311"/>
      <c r="O30" s="312"/>
      <c r="P30" s="76" t="s">
        <v>570</v>
      </c>
      <c r="Q30" s="76"/>
      <c r="R30" s="76"/>
      <c r="S30" s="76"/>
      <c r="T30" s="76"/>
      <c r="U30" s="76"/>
      <c r="V30" s="76"/>
      <c r="W30" s="76"/>
      <c r="X30" s="77"/>
      <c r="Y30" s="274" t="s">
        <v>12</v>
      </c>
      <c r="Z30" s="291"/>
      <c r="AA30" s="292"/>
      <c r="AB30" s="264" t="s">
        <v>571</v>
      </c>
      <c r="AC30" s="264"/>
      <c r="AD30" s="264"/>
      <c r="AE30" s="99">
        <v>4575</v>
      </c>
      <c r="AF30" s="100"/>
      <c r="AG30" s="100"/>
      <c r="AH30" s="100"/>
      <c r="AI30" s="99">
        <v>4631</v>
      </c>
      <c r="AJ30" s="100"/>
      <c r="AK30" s="100"/>
      <c r="AL30" s="100"/>
      <c r="AM30" s="99">
        <v>4650</v>
      </c>
      <c r="AN30" s="100"/>
      <c r="AO30" s="100"/>
      <c r="AP30" s="100"/>
      <c r="AQ30" s="159" t="s">
        <v>566</v>
      </c>
      <c r="AR30" s="96"/>
      <c r="AS30" s="96"/>
      <c r="AT30" s="160"/>
      <c r="AU30" s="100" t="s">
        <v>566</v>
      </c>
      <c r="AV30" s="100"/>
      <c r="AW30" s="100"/>
      <c r="AX30" s="101"/>
    </row>
    <row r="31" spans="1:50" ht="18.75" customHeight="1" x14ac:dyDescent="0.15">
      <c r="A31" s="210"/>
      <c r="B31" s="211"/>
      <c r="C31" s="211"/>
      <c r="D31" s="211"/>
      <c r="E31" s="211"/>
      <c r="F31" s="212"/>
      <c r="G31" s="313"/>
      <c r="H31" s="314"/>
      <c r="I31" s="314"/>
      <c r="J31" s="314"/>
      <c r="K31" s="314"/>
      <c r="L31" s="314"/>
      <c r="M31" s="314"/>
      <c r="N31" s="314"/>
      <c r="O31" s="315"/>
      <c r="P31" s="78"/>
      <c r="Q31" s="78"/>
      <c r="R31" s="78"/>
      <c r="S31" s="78"/>
      <c r="T31" s="78"/>
      <c r="U31" s="78"/>
      <c r="V31" s="78"/>
      <c r="W31" s="78"/>
      <c r="X31" s="79"/>
      <c r="Y31" s="251" t="s">
        <v>51</v>
      </c>
      <c r="Z31" s="246"/>
      <c r="AA31" s="247"/>
      <c r="AB31" s="290" t="s">
        <v>571</v>
      </c>
      <c r="AC31" s="290"/>
      <c r="AD31" s="290"/>
      <c r="AE31" s="99">
        <v>4360</v>
      </c>
      <c r="AF31" s="100"/>
      <c r="AG31" s="100"/>
      <c r="AH31" s="100"/>
      <c r="AI31" s="99">
        <v>4360</v>
      </c>
      <c r="AJ31" s="100"/>
      <c r="AK31" s="100"/>
      <c r="AL31" s="100"/>
      <c r="AM31" s="99">
        <v>4360</v>
      </c>
      <c r="AN31" s="100"/>
      <c r="AO31" s="100"/>
      <c r="AP31" s="100"/>
      <c r="AQ31" s="159" t="s">
        <v>566</v>
      </c>
      <c r="AR31" s="96"/>
      <c r="AS31" s="96"/>
      <c r="AT31" s="160"/>
      <c r="AU31" s="100">
        <v>4360</v>
      </c>
      <c r="AV31" s="100"/>
      <c r="AW31" s="100"/>
      <c r="AX31" s="101"/>
    </row>
    <row r="32" spans="1:50" ht="23.25" customHeight="1" x14ac:dyDescent="0.15">
      <c r="A32" s="209"/>
      <c r="B32" s="207"/>
      <c r="C32" s="207"/>
      <c r="D32" s="207"/>
      <c r="E32" s="207"/>
      <c r="F32" s="208"/>
      <c r="G32" s="316"/>
      <c r="H32" s="317"/>
      <c r="I32" s="317"/>
      <c r="J32" s="317"/>
      <c r="K32" s="317"/>
      <c r="L32" s="317"/>
      <c r="M32" s="317"/>
      <c r="N32" s="317"/>
      <c r="O32" s="318"/>
      <c r="P32" s="80"/>
      <c r="Q32" s="80"/>
      <c r="R32" s="80"/>
      <c r="S32" s="80"/>
      <c r="T32" s="80"/>
      <c r="U32" s="80"/>
      <c r="V32" s="80"/>
      <c r="W32" s="80"/>
      <c r="X32" s="81"/>
      <c r="Y32" s="251" t="s">
        <v>13</v>
      </c>
      <c r="Z32" s="246"/>
      <c r="AA32" s="247"/>
      <c r="AB32" s="309" t="s">
        <v>166</v>
      </c>
      <c r="AC32" s="309"/>
      <c r="AD32" s="309"/>
      <c r="AE32" s="99">
        <v>104.9</v>
      </c>
      <c r="AF32" s="100"/>
      <c r="AG32" s="100"/>
      <c r="AH32" s="100"/>
      <c r="AI32" s="99">
        <v>106.2</v>
      </c>
      <c r="AJ32" s="100"/>
      <c r="AK32" s="100"/>
      <c r="AL32" s="100"/>
      <c r="AM32" s="99">
        <v>106.7</v>
      </c>
      <c r="AN32" s="100"/>
      <c r="AO32" s="100"/>
      <c r="AP32" s="100"/>
      <c r="AQ32" s="159" t="s">
        <v>566</v>
      </c>
      <c r="AR32" s="96"/>
      <c r="AS32" s="96"/>
      <c r="AT32" s="160"/>
      <c r="AU32" s="100" t="s">
        <v>566</v>
      </c>
      <c r="AV32" s="100"/>
      <c r="AW32" s="100"/>
      <c r="AX32" s="101"/>
    </row>
    <row r="33" spans="1:50" ht="23.25" customHeight="1" x14ac:dyDescent="0.15">
      <c r="A33" s="106" t="s">
        <v>240</v>
      </c>
      <c r="B33" s="107"/>
      <c r="C33" s="107"/>
      <c r="D33" s="107"/>
      <c r="E33" s="107"/>
      <c r="F33" s="108"/>
      <c r="G33" s="112" t="s">
        <v>572</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4"/>
    </row>
    <row r="34" spans="1:50" ht="23.25" customHeight="1" x14ac:dyDescent="0.15">
      <c r="A34" s="109"/>
      <c r="B34" s="110"/>
      <c r="C34" s="110"/>
      <c r="D34" s="110"/>
      <c r="E34" s="110"/>
      <c r="F34" s="111"/>
      <c r="G34" s="115"/>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c r="AF34" s="117"/>
      <c r="AG34" s="117"/>
      <c r="AH34" s="117"/>
      <c r="AI34" s="117"/>
      <c r="AJ34" s="117"/>
      <c r="AK34" s="117"/>
      <c r="AL34" s="117"/>
      <c r="AM34" s="117"/>
      <c r="AN34" s="117"/>
      <c r="AO34" s="117"/>
      <c r="AP34" s="117"/>
      <c r="AQ34" s="116"/>
      <c r="AR34" s="116"/>
      <c r="AS34" s="116"/>
      <c r="AT34" s="116"/>
      <c r="AU34" s="116"/>
      <c r="AV34" s="116"/>
      <c r="AW34" s="116"/>
      <c r="AX34" s="118"/>
    </row>
    <row r="35" spans="1:50" ht="15" customHeight="1" x14ac:dyDescent="0.15">
      <c r="A35" s="482" t="s">
        <v>219</v>
      </c>
      <c r="B35" s="483"/>
      <c r="C35" s="483"/>
      <c r="D35" s="483"/>
      <c r="E35" s="483"/>
      <c r="F35" s="484"/>
      <c r="G35" s="222" t="s">
        <v>138</v>
      </c>
      <c r="H35" s="223"/>
      <c r="I35" s="223"/>
      <c r="J35" s="223"/>
      <c r="K35" s="223"/>
      <c r="L35" s="223"/>
      <c r="M35" s="223"/>
      <c r="N35" s="223"/>
      <c r="O35" s="224"/>
      <c r="P35" s="252" t="s">
        <v>56</v>
      </c>
      <c r="Q35" s="223"/>
      <c r="R35" s="223"/>
      <c r="S35" s="223"/>
      <c r="T35" s="223"/>
      <c r="U35" s="223"/>
      <c r="V35" s="223"/>
      <c r="W35" s="223"/>
      <c r="X35" s="224"/>
      <c r="Y35" s="253"/>
      <c r="Z35" s="254"/>
      <c r="AA35" s="255"/>
      <c r="AB35" s="216" t="s">
        <v>11</v>
      </c>
      <c r="AC35" s="217"/>
      <c r="AD35" s="218"/>
      <c r="AE35" s="119" t="s">
        <v>249</v>
      </c>
      <c r="AF35" s="119"/>
      <c r="AG35" s="119"/>
      <c r="AH35" s="119"/>
      <c r="AI35" s="119" t="s">
        <v>265</v>
      </c>
      <c r="AJ35" s="119"/>
      <c r="AK35" s="119"/>
      <c r="AL35" s="119"/>
      <c r="AM35" s="119" t="s">
        <v>362</v>
      </c>
      <c r="AN35" s="119"/>
      <c r="AO35" s="119"/>
      <c r="AP35" s="119"/>
      <c r="AQ35" s="89" t="s">
        <v>173</v>
      </c>
      <c r="AR35" s="90"/>
      <c r="AS35" s="90"/>
      <c r="AT35" s="91"/>
      <c r="AU35" s="223" t="s">
        <v>128</v>
      </c>
      <c r="AV35" s="223"/>
      <c r="AW35" s="223"/>
      <c r="AX35" s="593"/>
    </row>
    <row r="36" spans="1:50" ht="15" customHeight="1" x14ac:dyDescent="0.15">
      <c r="A36" s="206"/>
      <c r="B36" s="207"/>
      <c r="C36" s="207"/>
      <c r="D36" s="207"/>
      <c r="E36" s="207"/>
      <c r="F36" s="208"/>
      <c r="G36" s="225"/>
      <c r="H36" s="204"/>
      <c r="I36" s="204"/>
      <c r="J36" s="204"/>
      <c r="K36" s="204"/>
      <c r="L36" s="204"/>
      <c r="M36" s="204"/>
      <c r="N36" s="204"/>
      <c r="O36" s="226"/>
      <c r="P36" s="236"/>
      <c r="Q36" s="204"/>
      <c r="R36" s="204"/>
      <c r="S36" s="204"/>
      <c r="T36" s="204"/>
      <c r="U36" s="204"/>
      <c r="V36" s="204"/>
      <c r="W36" s="204"/>
      <c r="X36" s="226"/>
      <c r="Y36" s="256"/>
      <c r="Z36" s="257"/>
      <c r="AA36" s="258"/>
      <c r="AB36" s="219"/>
      <c r="AC36" s="220"/>
      <c r="AD36" s="221"/>
      <c r="AE36" s="119"/>
      <c r="AF36" s="119"/>
      <c r="AG36" s="119"/>
      <c r="AH36" s="119"/>
      <c r="AI36" s="119"/>
      <c r="AJ36" s="119"/>
      <c r="AK36" s="119"/>
      <c r="AL36" s="119"/>
      <c r="AM36" s="119"/>
      <c r="AN36" s="119"/>
      <c r="AO36" s="119"/>
      <c r="AP36" s="119"/>
      <c r="AQ36" s="120" t="s">
        <v>566</v>
      </c>
      <c r="AR36" s="95"/>
      <c r="AS36" s="86" t="s">
        <v>174</v>
      </c>
      <c r="AT36" s="87"/>
      <c r="AU36" s="94">
        <v>3</v>
      </c>
      <c r="AV36" s="94"/>
      <c r="AW36" s="204" t="s">
        <v>165</v>
      </c>
      <c r="AX36" s="205"/>
    </row>
    <row r="37" spans="1:50" ht="18.75" customHeight="1" x14ac:dyDescent="0.15">
      <c r="A37" s="209"/>
      <c r="B37" s="207"/>
      <c r="C37" s="207"/>
      <c r="D37" s="207"/>
      <c r="E37" s="207"/>
      <c r="F37" s="208"/>
      <c r="G37" s="310" t="s">
        <v>573</v>
      </c>
      <c r="H37" s="311"/>
      <c r="I37" s="311"/>
      <c r="J37" s="311"/>
      <c r="K37" s="311"/>
      <c r="L37" s="311"/>
      <c r="M37" s="311"/>
      <c r="N37" s="311"/>
      <c r="O37" s="312"/>
      <c r="P37" s="76" t="s">
        <v>574</v>
      </c>
      <c r="Q37" s="76"/>
      <c r="R37" s="76"/>
      <c r="S37" s="76"/>
      <c r="T37" s="76"/>
      <c r="U37" s="76"/>
      <c r="V37" s="76"/>
      <c r="W37" s="76"/>
      <c r="X37" s="77"/>
      <c r="Y37" s="274" t="s">
        <v>12</v>
      </c>
      <c r="Z37" s="291"/>
      <c r="AA37" s="292"/>
      <c r="AB37" s="264" t="s">
        <v>231</v>
      </c>
      <c r="AC37" s="264"/>
      <c r="AD37" s="264"/>
      <c r="AE37" s="99">
        <v>84.8</v>
      </c>
      <c r="AF37" s="100"/>
      <c r="AG37" s="100"/>
      <c r="AH37" s="100"/>
      <c r="AI37" s="99">
        <v>82.7</v>
      </c>
      <c r="AJ37" s="100"/>
      <c r="AK37" s="100"/>
      <c r="AL37" s="100"/>
      <c r="AM37" s="99">
        <v>110.5</v>
      </c>
      <c r="AN37" s="100"/>
      <c r="AO37" s="100"/>
      <c r="AP37" s="100"/>
      <c r="AQ37" s="159" t="s">
        <v>566</v>
      </c>
      <c r="AR37" s="96"/>
      <c r="AS37" s="96"/>
      <c r="AT37" s="160"/>
      <c r="AU37" s="100" t="s">
        <v>566</v>
      </c>
      <c r="AV37" s="100"/>
      <c r="AW37" s="100"/>
      <c r="AX37" s="101"/>
    </row>
    <row r="38" spans="1:50" ht="18.75" customHeight="1" x14ac:dyDescent="0.15">
      <c r="A38" s="210"/>
      <c r="B38" s="211"/>
      <c r="C38" s="211"/>
      <c r="D38" s="211"/>
      <c r="E38" s="211"/>
      <c r="F38" s="212"/>
      <c r="G38" s="313"/>
      <c r="H38" s="314"/>
      <c r="I38" s="314"/>
      <c r="J38" s="314"/>
      <c r="K38" s="314"/>
      <c r="L38" s="314"/>
      <c r="M38" s="314"/>
      <c r="N38" s="314"/>
      <c r="O38" s="315"/>
      <c r="P38" s="78"/>
      <c r="Q38" s="78"/>
      <c r="R38" s="78"/>
      <c r="S38" s="78"/>
      <c r="T38" s="78"/>
      <c r="U38" s="78"/>
      <c r="V38" s="78"/>
      <c r="W38" s="78"/>
      <c r="X38" s="79"/>
      <c r="Y38" s="251" t="s">
        <v>51</v>
      </c>
      <c r="Z38" s="246"/>
      <c r="AA38" s="247"/>
      <c r="AB38" s="290" t="s">
        <v>231</v>
      </c>
      <c r="AC38" s="290"/>
      <c r="AD38" s="290"/>
      <c r="AE38" s="99">
        <v>90</v>
      </c>
      <c r="AF38" s="100"/>
      <c r="AG38" s="100"/>
      <c r="AH38" s="100"/>
      <c r="AI38" s="99">
        <v>90</v>
      </c>
      <c r="AJ38" s="100"/>
      <c r="AK38" s="100"/>
      <c r="AL38" s="100"/>
      <c r="AM38" s="99">
        <v>90</v>
      </c>
      <c r="AN38" s="100"/>
      <c r="AO38" s="100"/>
      <c r="AP38" s="100"/>
      <c r="AQ38" s="159" t="s">
        <v>566</v>
      </c>
      <c r="AR38" s="96"/>
      <c r="AS38" s="96"/>
      <c r="AT38" s="160"/>
      <c r="AU38" s="100">
        <v>90</v>
      </c>
      <c r="AV38" s="100"/>
      <c r="AW38" s="100"/>
      <c r="AX38" s="101"/>
    </row>
    <row r="39" spans="1:50" ht="23.25" customHeight="1" x14ac:dyDescent="0.15">
      <c r="A39" s="213"/>
      <c r="B39" s="214"/>
      <c r="C39" s="214"/>
      <c r="D39" s="214"/>
      <c r="E39" s="214"/>
      <c r="F39" s="215"/>
      <c r="G39" s="316"/>
      <c r="H39" s="317"/>
      <c r="I39" s="317"/>
      <c r="J39" s="317"/>
      <c r="K39" s="317"/>
      <c r="L39" s="317"/>
      <c r="M39" s="317"/>
      <c r="N39" s="317"/>
      <c r="O39" s="318"/>
      <c r="P39" s="80"/>
      <c r="Q39" s="80"/>
      <c r="R39" s="80"/>
      <c r="S39" s="80"/>
      <c r="T39" s="80"/>
      <c r="U39" s="80"/>
      <c r="V39" s="80"/>
      <c r="W39" s="80"/>
      <c r="X39" s="81"/>
      <c r="Y39" s="251" t="s">
        <v>13</v>
      </c>
      <c r="Z39" s="246"/>
      <c r="AA39" s="247"/>
      <c r="AB39" s="309" t="s">
        <v>166</v>
      </c>
      <c r="AC39" s="309"/>
      <c r="AD39" s="309"/>
      <c r="AE39" s="99">
        <v>94.2</v>
      </c>
      <c r="AF39" s="100"/>
      <c r="AG39" s="100"/>
      <c r="AH39" s="100"/>
      <c r="AI39" s="99">
        <v>91.9</v>
      </c>
      <c r="AJ39" s="100"/>
      <c r="AK39" s="100"/>
      <c r="AL39" s="100"/>
      <c r="AM39" s="99">
        <v>122.8</v>
      </c>
      <c r="AN39" s="100"/>
      <c r="AO39" s="100"/>
      <c r="AP39" s="100"/>
      <c r="AQ39" s="159" t="s">
        <v>566</v>
      </c>
      <c r="AR39" s="96"/>
      <c r="AS39" s="96"/>
      <c r="AT39" s="160"/>
      <c r="AU39" s="100" t="s">
        <v>566</v>
      </c>
      <c r="AV39" s="100"/>
      <c r="AW39" s="100"/>
      <c r="AX39" s="101"/>
    </row>
    <row r="40" spans="1:50" ht="23.25" customHeight="1" x14ac:dyDescent="0.15">
      <c r="A40" s="106" t="s">
        <v>240</v>
      </c>
      <c r="B40" s="107"/>
      <c r="C40" s="107"/>
      <c r="D40" s="107"/>
      <c r="E40" s="107"/>
      <c r="F40" s="108"/>
      <c r="G40" s="112" t="s">
        <v>575</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4"/>
    </row>
    <row r="41" spans="1:50" ht="23.25" customHeight="1" thickBot="1" x14ac:dyDescent="0.2">
      <c r="A41" s="109"/>
      <c r="B41" s="110"/>
      <c r="C41" s="110"/>
      <c r="D41" s="110"/>
      <c r="E41" s="110"/>
      <c r="F41" s="111"/>
      <c r="G41" s="115"/>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7"/>
      <c r="AF41" s="117"/>
      <c r="AG41" s="117"/>
      <c r="AH41" s="117"/>
      <c r="AI41" s="117"/>
      <c r="AJ41" s="117"/>
      <c r="AK41" s="117"/>
      <c r="AL41" s="117"/>
      <c r="AM41" s="117"/>
      <c r="AN41" s="117"/>
      <c r="AO41" s="117"/>
      <c r="AP41" s="117"/>
      <c r="AQ41" s="116"/>
      <c r="AR41" s="116"/>
      <c r="AS41" s="116"/>
      <c r="AT41" s="116"/>
      <c r="AU41" s="116"/>
      <c r="AV41" s="116"/>
      <c r="AW41" s="116"/>
      <c r="AX41" s="118"/>
    </row>
    <row r="42" spans="1:50" ht="23.25" customHeight="1" x14ac:dyDescent="0.15">
      <c r="A42" s="285" t="s">
        <v>220</v>
      </c>
      <c r="B42" s="286"/>
      <c r="C42" s="286"/>
      <c r="D42" s="286"/>
      <c r="E42" s="286"/>
      <c r="F42" s="287"/>
      <c r="G42" s="288" t="s">
        <v>57</v>
      </c>
      <c r="H42" s="288"/>
      <c r="I42" s="288"/>
      <c r="J42" s="288"/>
      <c r="K42" s="288"/>
      <c r="L42" s="288"/>
      <c r="M42" s="288"/>
      <c r="N42" s="288"/>
      <c r="O42" s="288"/>
      <c r="P42" s="288"/>
      <c r="Q42" s="288"/>
      <c r="R42" s="288"/>
      <c r="S42" s="288"/>
      <c r="T42" s="288"/>
      <c r="U42" s="288"/>
      <c r="V42" s="288"/>
      <c r="W42" s="288"/>
      <c r="X42" s="289"/>
      <c r="Y42" s="565"/>
      <c r="Z42" s="566"/>
      <c r="AA42" s="567"/>
      <c r="AB42" s="278" t="s">
        <v>11</v>
      </c>
      <c r="AC42" s="278"/>
      <c r="AD42" s="278"/>
      <c r="AE42" s="293" t="s">
        <v>249</v>
      </c>
      <c r="AF42" s="294"/>
      <c r="AG42" s="294"/>
      <c r="AH42" s="295"/>
      <c r="AI42" s="293" t="s">
        <v>265</v>
      </c>
      <c r="AJ42" s="294"/>
      <c r="AK42" s="294"/>
      <c r="AL42" s="295"/>
      <c r="AM42" s="293" t="s">
        <v>362</v>
      </c>
      <c r="AN42" s="294"/>
      <c r="AO42" s="294"/>
      <c r="AP42" s="295"/>
      <c r="AQ42" s="149" t="s">
        <v>270</v>
      </c>
      <c r="AR42" s="150"/>
      <c r="AS42" s="150"/>
      <c r="AT42" s="151"/>
      <c r="AU42" s="149" t="s">
        <v>394</v>
      </c>
      <c r="AV42" s="150"/>
      <c r="AW42" s="150"/>
      <c r="AX42" s="152"/>
    </row>
    <row r="43" spans="1:50" ht="23.25" customHeight="1" x14ac:dyDescent="0.15">
      <c r="A43" s="230"/>
      <c r="B43" s="231"/>
      <c r="C43" s="231"/>
      <c r="D43" s="231"/>
      <c r="E43" s="231"/>
      <c r="F43" s="232"/>
      <c r="G43" s="76" t="s">
        <v>576</v>
      </c>
      <c r="H43" s="76"/>
      <c r="I43" s="76"/>
      <c r="J43" s="76"/>
      <c r="K43" s="76"/>
      <c r="L43" s="76"/>
      <c r="M43" s="76"/>
      <c r="N43" s="76"/>
      <c r="O43" s="76"/>
      <c r="P43" s="76"/>
      <c r="Q43" s="76"/>
      <c r="R43" s="76"/>
      <c r="S43" s="76"/>
      <c r="T43" s="76"/>
      <c r="U43" s="76"/>
      <c r="V43" s="76"/>
      <c r="W43" s="76"/>
      <c r="X43" s="77"/>
      <c r="Y43" s="296" t="s">
        <v>52</v>
      </c>
      <c r="Z43" s="297"/>
      <c r="AA43" s="298"/>
      <c r="AB43" s="264" t="s">
        <v>577</v>
      </c>
      <c r="AC43" s="264"/>
      <c r="AD43" s="264"/>
      <c r="AE43" s="127">
        <v>3</v>
      </c>
      <c r="AF43" s="127"/>
      <c r="AG43" s="127"/>
      <c r="AH43" s="127"/>
      <c r="AI43" s="127">
        <v>4</v>
      </c>
      <c r="AJ43" s="127"/>
      <c r="AK43" s="127"/>
      <c r="AL43" s="127"/>
      <c r="AM43" s="127">
        <v>1</v>
      </c>
      <c r="AN43" s="127"/>
      <c r="AO43" s="127"/>
      <c r="AP43" s="127"/>
      <c r="AQ43" s="127" t="s">
        <v>566</v>
      </c>
      <c r="AR43" s="127"/>
      <c r="AS43" s="127"/>
      <c r="AT43" s="127"/>
      <c r="AU43" s="99" t="s">
        <v>566</v>
      </c>
      <c r="AV43" s="100"/>
      <c r="AW43" s="100"/>
      <c r="AX43" s="101"/>
    </row>
    <row r="44" spans="1:50" ht="31.5" customHeight="1" x14ac:dyDescent="0.15">
      <c r="A44" s="233"/>
      <c r="B44" s="234"/>
      <c r="C44" s="234"/>
      <c r="D44" s="234"/>
      <c r="E44" s="234"/>
      <c r="F44" s="235"/>
      <c r="G44" s="80"/>
      <c r="H44" s="80"/>
      <c r="I44" s="80"/>
      <c r="J44" s="80"/>
      <c r="K44" s="80"/>
      <c r="L44" s="80"/>
      <c r="M44" s="80"/>
      <c r="N44" s="80"/>
      <c r="O44" s="80"/>
      <c r="P44" s="80"/>
      <c r="Q44" s="80"/>
      <c r="R44" s="80"/>
      <c r="S44" s="80"/>
      <c r="T44" s="80"/>
      <c r="U44" s="80"/>
      <c r="V44" s="80"/>
      <c r="W44" s="80"/>
      <c r="X44" s="81"/>
      <c r="Y44" s="248" t="s">
        <v>53</v>
      </c>
      <c r="Z44" s="249"/>
      <c r="AA44" s="250"/>
      <c r="AB44" s="264" t="s">
        <v>577</v>
      </c>
      <c r="AC44" s="264"/>
      <c r="AD44" s="264"/>
      <c r="AE44" s="127">
        <v>3</v>
      </c>
      <c r="AF44" s="127"/>
      <c r="AG44" s="127"/>
      <c r="AH44" s="127"/>
      <c r="AI44" s="127">
        <v>3</v>
      </c>
      <c r="AJ44" s="127"/>
      <c r="AK44" s="127"/>
      <c r="AL44" s="127"/>
      <c r="AM44" s="127">
        <v>2</v>
      </c>
      <c r="AN44" s="127"/>
      <c r="AO44" s="127"/>
      <c r="AP44" s="127"/>
      <c r="AQ44" s="127" t="s">
        <v>566</v>
      </c>
      <c r="AR44" s="127"/>
      <c r="AS44" s="127"/>
      <c r="AT44" s="127"/>
      <c r="AU44" s="104" t="s">
        <v>566</v>
      </c>
      <c r="AV44" s="105"/>
      <c r="AW44" s="105"/>
      <c r="AX44" s="153"/>
    </row>
    <row r="45" spans="1:50" ht="23.25" customHeight="1" x14ac:dyDescent="0.15">
      <c r="A45" s="227" t="s">
        <v>220</v>
      </c>
      <c r="B45" s="228"/>
      <c r="C45" s="228"/>
      <c r="D45" s="228"/>
      <c r="E45" s="228"/>
      <c r="F45" s="229"/>
      <c r="G45" s="262" t="s">
        <v>57</v>
      </c>
      <c r="H45" s="262"/>
      <c r="I45" s="262"/>
      <c r="J45" s="262"/>
      <c r="K45" s="262"/>
      <c r="L45" s="262"/>
      <c r="M45" s="262"/>
      <c r="N45" s="262"/>
      <c r="O45" s="262"/>
      <c r="P45" s="262"/>
      <c r="Q45" s="262"/>
      <c r="R45" s="262"/>
      <c r="S45" s="262"/>
      <c r="T45" s="262"/>
      <c r="U45" s="262"/>
      <c r="V45" s="262"/>
      <c r="W45" s="262"/>
      <c r="X45" s="263"/>
      <c r="Y45" s="256"/>
      <c r="Z45" s="257"/>
      <c r="AA45" s="258"/>
      <c r="AB45" s="251" t="s">
        <v>11</v>
      </c>
      <c r="AC45" s="246"/>
      <c r="AD45" s="247"/>
      <c r="AE45" s="119" t="s">
        <v>249</v>
      </c>
      <c r="AF45" s="119"/>
      <c r="AG45" s="119"/>
      <c r="AH45" s="119"/>
      <c r="AI45" s="119" t="s">
        <v>265</v>
      </c>
      <c r="AJ45" s="119"/>
      <c r="AK45" s="119"/>
      <c r="AL45" s="119"/>
      <c r="AM45" s="119" t="s">
        <v>362</v>
      </c>
      <c r="AN45" s="119"/>
      <c r="AO45" s="119"/>
      <c r="AP45" s="119"/>
      <c r="AQ45" s="124" t="s">
        <v>270</v>
      </c>
      <c r="AR45" s="125"/>
      <c r="AS45" s="125"/>
      <c r="AT45" s="125"/>
      <c r="AU45" s="124" t="s">
        <v>394</v>
      </c>
      <c r="AV45" s="125"/>
      <c r="AW45" s="125"/>
      <c r="AX45" s="126"/>
    </row>
    <row r="46" spans="1:50" ht="23.25" customHeight="1" x14ac:dyDescent="0.15">
      <c r="A46" s="230"/>
      <c r="B46" s="231"/>
      <c r="C46" s="231"/>
      <c r="D46" s="231"/>
      <c r="E46" s="231"/>
      <c r="F46" s="232"/>
      <c r="G46" s="76" t="s">
        <v>578</v>
      </c>
      <c r="H46" s="76"/>
      <c r="I46" s="76"/>
      <c r="J46" s="76"/>
      <c r="K46" s="76"/>
      <c r="L46" s="76"/>
      <c r="M46" s="76"/>
      <c r="N46" s="76"/>
      <c r="O46" s="76"/>
      <c r="P46" s="76"/>
      <c r="Q46" s="76"/>
      <c r="R46" s="76"/>
      <c r="S46" s="76"/>
      <c r="T46" s="76"/>
      <c r="U46" s="76"/>
      <c r="V46" s="76"/>
      <c r="W46" s="76"/>
      <c r="X46" s="77"/>
      <c r="Y46" s="268" t="s">
        <v>52</v>
      </c>
      <c r="Z46" s="269"/>
      <c r="AA46" s="270"/>
      <c r="AB46" s="299" t="s">
        <v>577</v>
      </c>
      <c r="AC46" s="300"/>
      <c r="AD46" s="301"/>
      <c r="AE46" s="127">
        <v>21</v>
      </c>
      <c r="AF46" s="127"/>
      <c r="AG46" s="127"/>
      <c r="AH46" s="127"/>
      <c r="AI46" s="127">
        <v>21</v>
      </c>
      <c r="AJ46" s="127"/>
      <c r="AK46" s="127"/>
      <c r="AL46" s="127"/>
      <c r="AM46" s="127">
        <v>21</v>
      </c>
      <c r="AN46" s="127"/>
      <c r="AO46" s="127"/>
      <c r="AP46" s="127"/>
      <c r="AQ46" s="127" t="s">
        <v>566</v>
      </c>
      <c r="AR46" s="127"/>
      <c r="AS46" s="127"/>
      <c r="AT46" s="127"/>
      <c r="AU46" s="127" t="s">
        <v>566</v>
      </c>
      <c r="AV46" s="127"/>
      <c r="AW46" s="127"/>
      <c r="AX46" s="128"/>
    </row>
    <row r="47" spans="1:50" ht="31.5" customHeight="1" x14ac:dyDescent="0.15">
      <c r="A47" s="233"/>
      <c r="B47" s="234"/>
      <c r="C47" s="234"/>
      <c r="D47" s="234"/>
      <c r="E47" s="234"/>
      <c r="F47" s="235"/>
      <c r="G47" s="80"/>
      <c r="H47" s="80"/>
      <c r="I47" s="80"/>
      <c r="J47" s="80"/>
      <c r="K47" s="80"/>
      <c r="L47" s="80"/>
      <c r="M47" s="80"/>
      <c r="N47" s="80"/>
      <c r="O47" s="80"/>
      <c r="P47" s="80"/>
      <c r="Q47" s="80"/>
      <c r="R47" s="80"/>
      <c r="S47" s="80"/>
      <c r="T47" s="80"/>
      <c r="U47" s="80"/>
      <c r="V47" s="80"/>
      <c r="W47" s="80"/>
      <c r="X47" s="81"/>
      <c r="Y47" s="248" t="s">
        <v>53</v>
      </c>
      <c r="Z47" s="302"/>
      <c r="AA47" s="303"/>
      <c r="AB47" s="271" t="s">
        <v>577</v>
      </c>
      <c r="AC47" s="272"/>
      <c r="AD47" s="273"/>
      <c r="AE47" s="127">
        <v>21</v>
      </c>
      <c r="AF47" s="127"/>
      <c r="AG47" s="127"/>
      <c r="AH47" s="127"/>
      <c r="AI47" s="127">
        <v>21</v>
      </c>
      <c r="AJ47" s="127"/>
      <c r="AK47" s="127"/>
      <c r="AL47" s="127"/>
      <c r="AM47" s="127">
        <v>21</v>
      </c>
      <c r="AN47" s="127"/>
      <c r="AO47" s="127"/>
      <c r="AP47" s="127"/>
      <c r="AQ47" s="127">
        <v>21</v>
      </c>
      <c r="AR47" s="127"/>
      <c r="AS47" s="127"/>
      <c r="AT47" s="127"/>
      <c r="AU47" s="127">
        <v>21</v>
      </c>
      <c r="AV47" s="127"/>
      <c r="AW47" s="127"/>
      <c r="AX47" s="128"/>
    </row>
    <row r="48" spans="1:50" ht="23.25" customHeight="1" x14ac:dyDescent="0.15">
      <c r="A48" s="227" t="s">
        <v>220</v>
      </c>
      <c r="B48" s="228"/>
      <c r="C48" s="228"/>
      <c r="D48" s="228"/>
      <c r="E48" s="228"/>
      <c r="F48" s="229"/>
      <c r="G48" s="262" t="s">
        <v>57</v>
      </c>
      <c r="H48" s="262"/>
      <c r="I48" s="262"/>
      <c r="J48" s="262"/>
      <c r="K48" s="262"/>
      <c r="L48" s="262"/>
      <c r="M48" s="262"/>
      <c r="N48" s="262"/>
      <c r="O48" s="262"/>
      <c r="P48" s="262"/>
      <c r="Q48" s="262"/>
      <c r="R48" s="262"/>
      <c r="S48" s="262"/>
      <c r="T48" s="262"/>
      <c r="U48" s="262"/>
      <c r="V48" s="262"/>
      <c r="W48" s="262"/>
      <c r="X48" s="263"/>
      <c r="Y48" s="256"/>
      <c r="Z48" s="257"/>
      <c r="AA48" s="258"/>
      <c r="AB48" s="251" t="s">
        <v>11</v>
      </c>
      <c r="AC48" s="246"/>
      <c r="AD48" s="247"/>
      <c r="AE48" s="119" t="s">
        <v>249</v>
      </c>
      <c r="AF48" s="119"/>
      <c r="AG48" s="119"/>
      <c r="AH48" s="119"/>
      <c r="AI48" s="119" t="s">
        <v>265</v>
      </c>
      <c r="AJ48" s="119"/>
      <c r="AK48" s="119"/>
      <c r="AL48" s="119"/>
      <c r="AM48" s="119" t="s">
        <v>362</v>
      </c>
      <c r="AN48" s="119"/>
      <c r="AO48" s="119"/>
      <c r="AP48" s="119"/>
      <c r="AQ48" s="124" t="s">
        <v>270</v>
      </c>
      <c r="AR48" s="125"/>
      <c r="AS48" s="125"/>
      <c r="AT48" s="125"/>
      <c r="AU48" s="124" t="s">
        <v>394</v>
      </c>
      <c r="AV48" s="125"/>
      <c r="AW48" s="125"/>
      <c r="AX48" s="126"/>
    </row>
    <row r="49" spans="1:50" ht="23.25" customHeight="1" x14ac:dyDescent="0.15">
      <c r="A49" s="230"/>
      <c r="B49" s="231"/>
      <c r="C49" s="231"/>
      <c r="D49" s="231"/>
      <c r="E49" s="231"/>
      <c r="F49" s="232"/>
      <c r="G49" s="76" t="s">
        <v>621</v>
      </c>
      <c r="H49" s="76"/>
      <c r="I49" s="76"/>
      <c r="J49" s="76"/>
      <c r="K49" s="76"/>
      <c r="L49" s="76"/>
      <c r="M49" s="76"/>
      <c r="N49" s="76"/>
      <c r="O49" s="76"/>
      <c r="P49" s="76"/>
      <c r="Q49" s="76"/>
      <c r="R49" s="76"/>
      <c r="S49" s="76"/>
      <c r="T49" s="76"/>
      <c r="U49" s="76"/>
      <c r="V49" s="76"/>
      <c r="W49" s="76"/>
      <c r="X49" s="77"/>
      <c r="Y49" s="268" t="s">
        <v>52</v>
      </c>
      <c r="Z49" s="269"/>
      <c r="AA49" s="270"/>
      <c r="AB49" s="299" t="s">
        <v>579</v>
      </c>
      <c r="AC49" s="300"/>
      <c r="AD49" s="301"/>
      <c r="AE49" s="127">
        <v>7950</v>
      </c>
      <c r="AF49" s="127"/>
      <c r="AG49" s="127"/>
      <c r="AH49" s="127"/>
      <c r="AI49" s="127">
        <v>1950</v>
      </c>
      <c r="AJ49" s="127"/>
      <c r="AK49" s="127"/>
      <c r="AL49" s="127"/>
      <c r="AM49" s="127" t="s">
        <v>566</v>
      </c>
      <c r="AN49" s="127"/>
      <c r="AO49" s="127"/>
      <c r="AP49" s="127"/>
      <c r="AQ49" s="127" t="s">
        <v>566</v>
      </c>
      <c r="AR49" s="127"/>
      <c r="AS49" s="127"/>
      <c r="AT49" s="127"/>
      <c r="AU49" s="127" t="s">
        <v>566</v>
      </c>
      <c r="AV49" s="127"/>
      <c r="AW49" s="127"/>
      <c r="AX49" s="128"/>
    </row>
    <row r="50" spans="1:50" ht="31.5" customHeight="1" x14ac:dyDescent="0.15">
      <c r="A50" s="233"/>
      <c r="B50" s="234"/>
      <c r="C50" s="234"/>
      <c r="D50" s="234"/>
      <c r="E50" s="234"/>
      <c r="F50" s="235"/>
      <c r="G50" s="80"/>
      <c r="H50" s="80"/>
      <c r="I50" s="80"/>
      <c r="J50" s="80"/>
      <c r="K50" s="80"/>
      <c r="L50" s="80"/>
      <c r="M50" s="80"/>
      <c r="N50" s="80"/>
      <c r="O50" s="80"/>
      <c r="P50" s="80"/>
      <c r="Q50" s="80"/>
      <c r="R50" s="80"/>
      <c r="S50" s="80"/>
      <c r="T50" s="80"/>
      <c r="U50" s="80"/>
      <c r="V50" s="80"/>
      <c r="W50" s="80"/>
      <c r="X50" s="81"/>
      <c r="Y50" s="248" t="s">
        <v>53</v>
      </c>
      <c r="Z50" s="302"/>
      <c r="AA50" s="303"/>
      <c r="AB50" s="271" t="s">
        <v>579</v>
      </c>
      <c r="AC50" s="272"/>
      <c r="AD50" s="273"/>
      <c r="AE50" s="127">
        <v>7950</v>
      </c>
      <c r="AF50" s="127"/>
      <c r="AG50" s="127"/>
      <c r="AH50" s="127"/>
      <c r="AI50" s="127">
        <v>7950</v>
      </c>
      <c r="AJ50" s="127"/>
      <c r="AK50" s="127"/>
      <c r="AL50" s="127"/>
      <c r="AM50" s="127">
        <v>1950</v>
      </c>
      <c r="AN50" s="127"/>
      <c r="AO50" s="127"/>
      <c r="AP50" s="127"/>
      <c r="AQ50" s="127" t="s">
        <v>566</v>
      </c>
      <c r="AR50" s="127"/>
      <c r="AS50" s="127"/>
      <c r="AT50" s="127"/>
      <c r="AU50" s="127" t="s">
        <v>566</v>
      </c>
      <c r="AV50" s="127"/>
      <c r="AW50" s="127"/>
      <c r="AX50" s="128"/>
    </row>
    <row r="51" spans="1:50" ht="23.25" customHeight="1" x14ac:dyDescent="0.15">
      <c r="A51" s="227" t="s">
        <v>220</v>
      </c>
      <c r="B51" s="228"/>
      <c r="C51" s="228"/>
      <c r="D51" s="228"/>
      <c r="E51" s="228"/>
      <c r="F51" s="229"/>
      <c r="G51" s="262" t="s">
        <v>57</v>
      </c>
      <c r="H51" s="262"/>
      <c r="I51" s="262"/>
      <c r="J51" s="262"/>
      <c r="K51" s="262"/>
      <c r="L51" s="262"/>
      <c r="M51" s="262"/>
      <c r="N51" s="262"/>
      <c r="O51" s="262"/>
      <c r="P51" s="262"/>
      <c r="Q51" s="262"/>
      <c r="R51" s="262"/>
      <c r="S51" s="262"/>
      <c r="T51" s="262"/>
      <c r="U51" s="262"/>
      <c r="V51" s="262"/>
      <c r="W51" s="262"/>
      <c r="X51" s="263"/>
      <c r="Y51" s="256"/>
      <c r="Z51" s="257"/>
      <c r="AA51" s="258"/>
      <c r="AB51" s="251" t="s">
        <v>11</v>
      </c>
      <c r="AC51" s="246"/>
      <c r="AD51" s="247"/>
      <c r="AE51" s="119" t="s">
        <v>249</v>
      </c>
      <c r="AF51" s="119"/>
      <c r="AG51" s="119"/>
      <c r="AH51" s="119"/>
      <c r="AI51" s="119" t="s">
        <v>265</v>
      </c>
      <c r="AJ51" s="119"/>
      <c r="AK51" s="119"/>
      <c r="AL51" s="119"/>
      <c r="AM51" s="119" t="s">
        <v>362</v>
      </c>
      <c r="AN51" s="119"/>
      <c r="AO51" s="119"/>
      <c r="AP51" s="119"/>
      <c r="AQ51" s="124" t="s">
        <v>270</v>
      </c>
      <c r="AR51" s="125"/>
      <c r="AS51" s="125"/>
      <c r="AT51" s="125"/>
      <c r="AU51" s="124" t="s">
        <v>394</v>
      </c>
      <c r="AV51" s="125"/>
      <c r="AW51" s="125"/>
      <c r="AX51" s="126"/>
    </row>
    <row r="52" spans="1:50" ht="23.25" customHeight="1" x14ac:dyDescent="0.15">
      <c r="A52" s="230"/>
      <c r="B52" s="231"/>
      <c r="C52" s="231"/>
      <c r="D52" s="231"/>
      <c r="E52" s="231"/>
      <c r="F52" s="232"/>
      <c r="G52" s="76" t="s">
        <v>580</v>
      </c>
      <c r="H52" s="76"/>
      <c r="I52" s="76"/>
      <c r="J52" s="76"/>
      <c r="K52" s="76"/>
      <c r="L52" s="76"/>
      <c r="M52" s="76"/>
      <c r="N52" s="76"/>
      <c r="O52" s="76"/>
      <c r="P52" s="76"/>
      <c r="Q52" s="76"/>
      <c r="R52" s="76"/>
      <c r="S52" s="76"/>
      <c r="T52" s="76"/>
      <c r="U52" s="76"/>
      <c r="V52" s="76"/>
      <c r="W52" s="76"/>
      <c r="X52" s="77"/>
      <c r="Y52" s="268" t="s">
        <v>52</v>
      </c>
      <c r="Z52" s="269"/>
      <c r="AA52" s="270"/>
      <c r="AB52" s="299" t="s">
        <v>577</v>
      </c>
      <c r="AC52" s="300"/>
      <c r="AD52" s="301"/>
      <c r="AE52" s="127">
        <v>4</v>
      </c>
      <c r="AF52" s="127"/>
      <c r="AG52" s="127"/>
      <c r="AH52" s="127"/>
      <c r="AI52" s="127">
        <v>3</v>
      </c>
      <c r="AJ52" s="127"/>
      <c r="AK52" s="127"/>
      <c r="AL52" s="127"/>
      <c r="AM52" s="127">
        <v>1</v>
      </c>
      <c r="AN52" s="127"/>
      <c r="AO52" s="127"/>
      <c r="AP52" s="127"/>
      <c r="AQ52" s="127" t="s">
        <v>566</v>
      </c>
      <c r="AR52" s="127"/>
      <c r="AS52" s="127"/>
      <c r="AT52" s="127"/>
      <c r="AU52" s="127" t="s">
        <v>566</v>
      </c>
      <c r="AV52" s="127"/>
      <c r="AW52" s="127"/>
      <c r="AX52" s="128"/>
    </row>
    <row r="53" spans="1:50" ht="31.5" customHeight="1" x14ac:dyDescent="0.15">
      <c r="A53" s="233"/>
      <c r="B53" s="234"/>
      <c r="C53" s="234"/>
      <c r="D53" s="234"/>
      <c r="E53" s="234"/>
      <c r="F53" s="235"/>
      <c r="G53" s="80"/>
      <c r="H53" s="80"/>
      <c r="I53" s="80"/>
      <c r="J53" s="80"/>
      <c r="K53" s="80"/>
      <c r="L53" s="80"/>
      <c r="M53" s="80"/>
      <c r="N53" s="80"/>
      <c r="O53" s="80"/>
      <c r="P53" s="80"/>
      <c r="Q53" s="80"/>
      <c r="R53" s="80"/>
      <c r="S53" s="80"/>
      <c r="T53" s="80"/>
      <c r="U53" s="80"/>
      <c r="V53" s="80"/>
      <c r="W53" s="80"/>
      <c r="X53" s="81"/>
      <c r="Y53" s="248" t="s">
        <v>53</v>
      </c>
      <c r="Z53" s="302"/>
      <c r="AA53" s="303"/>
      <c r="AB53" s="271" t="s">
        <v>577</v>
      </c>
      <c r="AC53" s="272"/>
      <c r="AD53" s="273"/>
      <c r="AE53" s="127">
        <v>4</v>
      </c>
      <c r="AF53" s="127"/>
      <c r="AG53" s="127"/>
      <c r="AH53" s="127"/>
      <c r="AI53" s="127">
        <v>4</v>
      </c>
      <c r="AJ53" s="127"/>
      <c r="AK53" s="127"/>
      <c r="AL53" s="127"/>
      <c r="AM53" s="127">
        <v>2</v>
      </c>
      <c r="AN53" s="127"/>
      <c r="AO53" s="127"/>
      <c r="AP53" s="127"/>
      <c r="AQ53" s="127">
        <v>2</v>
      </c>
      <c r="AR53" s="127"/>
      <c r="AS53" s="127"/>
      <c r="AT53" s="127"/>
      <c r="AU53" s="127">
        <v>2</v>
      </c>
      <c r="AV53" s="127"/>
      <c r="AW53" s="127"/>
      <c r="AX53" s="128"/>
    </row>
    <row r="54" spans="1:50" ht="23.25" customHeight="1" x14ac:dyDescent="0.15">
      <c r="A54" s="237" t="s">
        <v>14</v>
      </c>
      <c r="B54" s="238"/>
      <c r="C54" s="238"/>
      <c r="D54" s="238"/>
      <c r="E54" s="238"/>
      <c r="F54" s="239"/>
      <c r="G54" s="246" t="s">
        <v>15</v>
      </c>
      <c r="H54" s="246"/>
      <c r="I54" s="246"/>
      <c r="J54" s="246"/>
      <c r="K54" s="246"/>
      <c r="L54" s="246"/>
      <c r="M54" s="246"/>
      <c r="N54" s="246"/>
      <c r="O54" s="246"/>
      <c r="P54" s="246"/>
      <c r="Q54" s="246"/>
      <c r="R54" s="246"/>
      <c r="S54" s="246"/>
      <c r="T54" s="246"/>
      <c r="U54" s="246"/>
      <c r="V54" s="246"/>
      <c r="W54" s="246"/>
      <c r="X54" s="247"/>
      <c r="Y54" s="306"/>
      <c r="Z54" s="307"/>
      <c r="AA54" s="308"/>
      <c r="AB54" s="251" t="s">
        <v>11</v>
      </c>
      <c r="AC54" s="246"/>
      <c r="AD54" s="247"/>
      <c r="AE54" s="119" t="s">
        <v>249</v>
      </c>
      <c r="AF54" s="119"/>
      <c r="AG54" s="119"/>
      <c r="AH54" s="119"/>
      <c r="AI54" s="119" t="s">
        <v>265</v>
      </c>
      <c r="AJ54" s="119"/>
      <c r="AK54" s="119"/>
      <c r="AL54" s="119"/>
      <c r="AM54" s="119" t="s">
        <v>362</v>
      </c>
      <c r="AN54" s="119"/>
      <c r="AO54" s="119"/>
      <c r="AP54" s="119"/>
      <c r="AQ54" s="323" t="s">
        <v>395</v>
      </c>
      <c r="AR54" s="324"/>
      <c r="AS54" s="324"/>
      <c r="AT54" s="324"/>
      <c r="AU54" s="324"/>
      <c r="AV54" s="324"/>
      <c r="AW54" s="324"/>
      <c r="AX54" s="325"/>
    </row>
    <row r="55" spans="1:50" ht="23.25" customHeight="1" x14ac:dyDescent="0.15">
      <c r="A55" s="240"/>
      <c r="B55" s="241"/>
      <c r="C55" s="241"/>
      <c r="D55" s="241"/>
      <c r="E55" s="241"/>
      <c r="F55" s="242"/>
      <c r="G55" s="199" t="s">
        <v>581</v>
      </c>
      <c r="H55" s="199"/>
      <c r="I55" s="199"/>
      <c r="J55" s="199"/>
      <c r="K55" s="199"/>
      <c r="L55" s="199"/>
      <c r="M55" s="199"/>
      <c r="N55" s="199"/>
      <c r="O55" s="199"/>
      <c r="P55" s="199"/>
      <c r="Q55" s="199"/>
      <c r="R55" s="199"/>
      <c r="S55" s="199"/>
      <c r="T55" s="199"/>
      <c r="U55" s="199"/>
      <c r="V55" s="199"/>
      <c r="W55" s="199"/>
      <c r="X55" s="199"/>
      <c r="Y55" s="259" t="s">
        <v>14</v>
      </c>
      <c r="Z55" s="260"/>
      <c r="AA55" s="261"/>
      <c r="AB55" s="265" t="s">
        <v>582</v>
      </c>
      <c r="AC55" s="266"/>
      <c r="AD55" s="267"/>
      <c r="AE55" s="127">
        <v>51408</v>
      </c>
      <c r="AF55" s="127"/>
      <c r="AG55" s="127"/>
      <c r="AH55" s="127"/>
      <c r="AI55" s="127">
        <v>46838</v>
      </c>
      <c r="AJ55" s="127"/>
      <c r="AK55" s="127"/>
      <c r="AL55" s="127"/>
      <c r="AM55" s="127">
        <v>46095</v>
      </c>
      <c r="AN55" s="127"/>
      <c r="AO55" s="127"/>
      <c r="AP55" s="127"/>
      <c r="AQ55" s="99">
        <v>38238</v>
      </c>
      <c r="AR55" s="100"/>
      <c r="AS55" s="100"/>
      <c r="AT55" s="100"/>
      <c r="AU55" s="100"/>
      <c r="AV55" s="100"/>
      <c r="AW55" s="100"/>
      <c r="AX55" s="101"/>
    </row>
    <row r="56" spans="1:50" ht="31.5" customHeight="1" x14ac:dyDescent="0.15">
      <c r="A56" s="243"/>
      <c r="B56" s="244"/>
      <c r="C56" s="244"/>
      <c r="D56" s="244"/>
      <c r="E56" s="244"/>
      <c r="F56" s="245"/>
      <c r="G56" s="200"/>
      <c r="H56" s="200"/>
      <c r="I56" s="200"/>
      <c r="J56" s="200"/>
      <c r="K56" s="200"/>
      <c r="L56" s="200"/>
      <c r="M56" s="200"/>
      <c r="N56" s="200"/>
      <c r="O56" s="200"/>
      <c r="P56" s="200"/>
      <c r="Q56" s="200"/>
      <c r="R56" s="200"/>
      <c r="S56" s="200"/>
      <c r="T56" s="200"/>
      <c r="U56" s="200"/>
      <c r="V56" s="200"/>
      <c r="W56" s="200"/>
      <c r="X56" s="200"/>
      <c r="Y56" s="274" t="s">
        <v>46</v>
      </c>
      <c r="Z56" s="249"/>
      <c r="AA56" s="250"/>
      <c r="AB56" s="275" t="s">
        <v>583</v>
      </c>
      <c r="AC56" s="276"/>
      <c r="AD56" s="277"/>
      <c r="AE56" s="304" t="s">
        <v>584</v>
      </c>
      <c r="AF56" s="304"/>
      <c r="AG56" s="304"/>
      <c r="AH56" s="304"/>
      <c r="AI56" s="304" t="s">
        <v>585</v>
      </c>
      <c r="AJ56" s="304"/>
      <c r="AK56" s="304"/>
      <c r="AL56" s="304"/>
      <c r="AM56" s="304" t="s">
        <v>645</v>
      </c>
      <c r="AN56" s="304"/>
      <c r="AO56" s="304"/>
      <c r="AP56" s="304"/>
      <c r="AQ56" s="304" t="s">
        <v>611</v>
      </c>
      <c r="AR56" s="304"/>
      <c r="AS56" s="304"/>
      <c r="AT56" s="304"/>
      <c r="AU56" s="304"/>
      <c r="AV56" s="304"/>
      <c r="AW56" s="304"/>
      <c r="AX56" s="305"/>
    </row>
    <row r="57" spans="1:50" ht="23.25" customHeight="1" x14ac:dyDescent="0.15">
      <c r="A57" s="237" t="s">
        <v>14</v>
      </c>
      <c r="B57" s="238"/>
      <c r="C57" s="238"/>
      <c r="D57" s="238"/>
      <c r="E57" s="238"/>
      <c r="F57" s="239"/>
      <c r="G57" s="246" t="s">
        <v>15</v>
      </c>
      <c r="H57" s="246"/>
      <c r="I57" s="246"/>
      <c r="J57" s="246"/>
      <c r="K57" s="246"/>
      <c r="L57" s="246"/>
      <c r="M57" s="246"/>
      <c r="N57" s="246"/>
      <c r="O57" s="246"/>
      <c r="P57" s="246"/>
      <c r="Q57" s="246"/>
      <c r="R57" s="246"/>
      <c r="S57" s="246"/>
      <c r="T57" s="246"/>
      <c r="U57" s="246"/>
      <c r="V57" s="246"/>
      <c r="W57" s="246"/>
      <c r="X57" s="247"/>
      <c r="Y57" s="306"/>
      <c r="Z57" s="307"/>
      <c r="AA57" s="308"/>
      <c r="AB57" s="251" t="s">
        <v>11</v>
      </c>
      <c r="AC57" s="246"/>
      <c r="AD57" s="247"/>
      <c r="AE57" s="119" t="s">
        <v>249</v>
      </c>
      <c r="AF57" s="119"/>
      <c r="AG57" s="119"/>
      <c r="AH57" s="119"/>
      <c r="AI57" s="119" t="s">
        <v>265</v>
      </c>
      <c r="AJ57" s="119"/>
      <c r="AK57" s="119"/>
      <c r="AL57" s="119"/>
      <c r="AM57" s="119" t="s">
        <v>362</v>
      </c>
      <c r="AN57" s="119"/>
      <c r="AO57" s="119"/>
      <c r="AP57" s="119"/>
      <c r="AQ57" s="323" t="s">
        <v>395</v>
      </c>
      <c r="AR57" s="324"/>
      <c r="AS57" s="324"/>
      <c r="AT57" s="324"/>
      <c r="AU57" s="324"/>
      <c r="AV57" s="324"/>
      <c r="AW57" s="324"/>
      <c r="AX57" s="325"/>
    </row>
    <row r="58" spans="1:50" ht="23.25" customHeight="1" x14ac:dyDescent="0.15">
      <c r="A58" s="240"/>
      <c r="B58" s="241"/>
      <c r="C58" s="241"/>
      <c r="D58" s="241"/>
      <c r="E58" s="241"/>
      <c r="F58" s="242"/>
      <c r="G58" s="199" t="s">
        <v>586</v>
      </c>
      <c r="H58" s="199"/>
      <c r="I58" s="199"/>
      <c r="J58" s="199"/>
      <c r="K58" s="199"/>
      <c r="L58" s="199"/>
      <c r="M58" s="199"/>
      <c r="N58" s="199"/>
      <c r="O58" s="199"/>
      <c r="P58" s="199"/>
      <c r="Q58" s="199"/>
      <c r="R58" s="199"/>
      <c r="S58" s="199"/>
      <c r="T58" s="199"/>
      <c r="U58" s="199"/>
      <c r="V58" s="199"/>
      <c r="W58" s="199"/>
      <c r="X58" s="199"/>
      <c r="Y58" s="259" t="s">
        <v>14</v>
      </c>
      <c r="Z58" s="260"/>
      <c r="AA58" s="261"/>
      <c r="AB58" s="265" t="s">
        <v>582</v>
      </c>
      <c r="AC58" s="266"/>
      <c r="AD58" s="267"/>
      <c r="AE58" s="127">
        <v>255</v>
      </c>
      <c r="AF58" s="127"/>
      <c r="AG58" s="127"/>
      <c r="AH58" s="127"/>
      <c r="AI58" s="127">
        <v>924</v>
      </c>
      <c r="AJ58" s="127"/>
      <c r="AK58" s="127"/>
      <c r="AL58" s="127"/>
      <c r="AM58" s="127" t="s">
        <v>613</v>
      </c>
      <c r="AN58" s="127"/>
      <c r="AO58" s="127"/>
      <c r="AP58" s="127"/>
      <c r="AQ58" s="127" t="s">
        <v>613</v>
      </c>
      <c r="AR58" s="127"/>
      <c r="AS58" s="127"/>
      <c r="AT58" s="127"/>
      <c r="AU58" s="127"/>
      <c r="AV58" s="127"/>
      <c r="AW58" s="127"/>
      <c r="AX58" s="128"/>
    </row>
    <row r="59" spans="1:50" ht="23.25" customHeight="1" x14ac:dyDescent="0.15">
      <c r="A59" s="243"/>
      <c r="B59" s="244"/>
      <c r="C59" s="244"/>
      <c r="D59" s="244"/>
      <c r="E59" s="244"/>
      <c r="F59" s="245"/>
      <c r="G59" s="200"/>
      <c r="H59" s="200"/>
      <c r="I59" s="200"/>
      <c r="J59" s="200"/>
      <c r="K59" s="200"/>
      <c r="L59" s="200"/>
      <c r="M59" s="200"/>
      <c r="N59" s="200"/>
      <c r="O59" s="200"/>
      <c r="P59" s="200"/>
      <c r="Q59" s="200"/>
      <c r="R59" s="200"/>
      <c r="S59" s="200"/>
      <c r="T59" s="200"/>
      <c r="U59" s="200"/>
      <c r="V59" s="200"/>
      <c r="W59" s="200"/>
      <c r="X59" s="200"/>
      <c r="Y59" s="274" t="s">
        <v>46</v>
      </c>
      <c r="Z59" s="249"/>
      <c r="AA59" s="250"/>
      <c r="AB59" s="275" t="s">
        <v>587</v>
      </c>
      <c r="AC59" s="276"/>
      <c r="AD59" s="277"/>
      <c r="AE59" s="304" t="s">
        <v>588</v>
      </c>
      <c r="AF59" s="304"/>
      <c r="AG59" s="304"/>
      <c r="AH59" s="304"/>
      <c r="AI59" s="304" t="s">
        <v>589</v>
      </c>
      <c r="AJ59" s="304"/>
      <c r="AK59" s="304"/>
      <c r="AL59" s="304"/>
      <c r="AM59" s="127" t="s">
        <v>261</v>
      </c>
      <c r="AN59" s="127"/>
      <c r="AO59" s="127"/>
      <c r="AP59" s="127"/>
      <c r="AQ59" s="304" t="s">
        <v>261</v>
      </c>
      <c r="AR59" s="304"/>
      <c r="AS59" s="304"/>
      <c r="AT59" s="304"/>
      <c r="AU59" s="304"/>
      <c r="AV59" s="304"/>
      <c r="AW59" s="304"/>
      <c r="AX59" s="305"/>
    </row>
    <row r="60" spans="1:50" ht="23.25" customHeight="1" x14ac:dyDescent="0.15">
      <c r="A60" s="237" t="s">
        <v>14</v>
      </c>
      <c r="B60" s="238"/>
      <c r="C60" s="238"/>
      <c r="D60" s="238"/>
      <c r="E60" s="238"/>
      <c r="F60" s="239"/>
      <c r="G60" s="246" t="s">
        <v>15</v>
      </c>
      <c r="H60" s="246"/>
      <c r="I60" s="246"/>
      <c r="J60" s="246"/>
      <c r="K60" s="246"/>
      <c r="L60" s="246"/>
      <c r="M60" s="246"/>
      <c r="N60" s="246"/>
      <c r="O60" s="246"/>
      <c r="P60" s="246"/>
      <c r="Q60" s="246"/>
      <c r="R60" s="246"/>
      <c r="S60" s="246"/>
      <c r="T60" s="246"/>
      <c r="U60" s="246"/>
      <c r="V60" s="246"/>
      <c r="W60" s="246"/>
      <c r="X60" s="247"/>
      <c r="Y60" s="306"/>
      <c r="Z60" s="307"/>
      <c r="AA60" s="308"/>
      <c r="AB60" s="251" t="s">
        <v>11</v>
      </c>
      <c r="AC60" s="246"/>
      <c r="AD60" s="247"/>
      <c r="AE60" s="119" t="s">
        <v>249</v>
      </c>
      <c r="AF60" s="119"/>
      <c r="AG60" s="119"/>
      <c r="AH60" s="119"/>
      <c r="AI60" s="119" t="s">
        <v>265</v>
      </c>
      <c r="AJ60" s="119"/>
      <c r="AK60" s="119"/>
      <c r="AL60" s="119"/>
      <c r="AM60" s="119" t="s">
        <v>362</v>
      </c>
      <c r="AN60" s="119"/>
      <c r="AO60" s="119"/>
      <c r="AP60" s="119"/>
      <c r="AQ60" s="323" t="s">
        <v>395</v>
      </c>
      <c r="AR60" s="324"/>
      <c r="AS60" s="324"/>
      <c r="AT60" s="324"/>
      <c r="AU60" s="324"/>
      <c r="AV60" s="324"/>
      <c r="AW60" s="324"/>
      <c r="AX60" s="325"/>
    </row>
    <row r="61" spans="1:50" ht="46.5" customHeight="1" x14ac:dyDescent="0.15">
      <c r="A61" s="240"/>
      <c r="B61" s="241"/>
      <c r="C61" s="241"/>
      <c r="D61" s="241"/>
      <c r="E61" s="241"/>
      <c r="F61" s="242"/>
      <c r="G61" s="199" t="s">
        <v>590</v>
      </c>
      <c r="H61" s="199"/>
      <c r="I61" s="199"/>
      <c r="J61" s="199"/>
      <c r="K61" s="199"/>
      <c r="L61" s="199"/>
      <c r="M61" s="199"/>
      <c r="N61" s="199"/>
      <c r="O61" s="199"/>
      <c r="P61" s="199"/>
      <c r="Q61" s="199"/>
      <c r="R61" s="199"/>
      <c r="S61" s="199"/>
      <c r="T61" s="199"/>
      <c r="U61" s="199"/>
      <c r="V61" s="199"/>
      <c r="W61" s="199"/>
      <c r="X61" s="199"/>
      <c r="Y61" s="259" t="s">
        <v>14</v>
      </c>
      <c r="Z61" s="260"/>
      <c r="AA61" s="261"/>
      <c r="AB61" s="265" t="s">
        <v>582</v>
      </c>
      <c r="AC61" s="266"/>
      <c r="AD61" s="267"/>
      <c r="AE61" s="127">
        <v>466056</v>
      </c>
      <c r="AF61" s="127"/>
      <c r="AG61" s="127"/>
      <c r="AH61" s="127"/>
      <c r="AI61" s="127">
        <v>489133</v>
      </c>
      <c r="AJ61" s="127"/>
      <c r="AK61" s="127"/>
      <c r="AL61" s="127"/>
      <c r="AM61" s="127">
        <v>468380</v>
      </c>
      <c r="AN61" s="127"/>
      <c r="AO61" s="127"/>
      <c r="AP61" s="127"/>
      <c r="AQ61" s="127">
        <v>1413000</v>
      </c>
      <c r="AR61" s="127"/>
      <c r="AS61" s="127"/>
      <c r="AT61" s="127"/>
      <c r="AU61" s="127"/>
      <c r="AV61" s="127"/>
      <c r="AW61" s="127"/>
      <c r="AX61" s="128"/>
    </row>
    <row r="62" spans="1:50" ht="23.25" customHeight="1" thickBot="1" x14ac:dyDescent="0.2">
      <c r="A62" s="243"/>
      <c r="B62" s="244"/>
      <c r="C62" s="244"/>
      <c r="D62" s="244"/>
      <c r="E62" s="244"/>
      <c r="F62" s="245"/>
      <c r="G62" s="200"/>
      <c r="H62" s="200"/>
      <c r="I62" s="200"/>
      <c r="J62" s="200"/>
      <c r="K62" s="200"/>
      <c r="L62" s="200"/>
      <c r="M62" s="200"/>
      <c r="N62" s="200"/>
      <c r="O62" s="200"/>
      <c r="P62" s="200"/>
      <c r="Q62" s="200"/>
      <c r="R62" s="200"/>
      <c r="S62" s="200"/>
      <c r="T62" s="200"/>
      <c r="U62" s="200"/>
      <c r="V62" s="200"/>
      <c r="W62" s="200"/>
      <c r="X62" s="200"/>
      <c r="Y62" s="274" t="s">
        <v>46</v>
      </c>
      <c r="Z62" s="249"/>
      <c r="AA62" s="250"/>
      <c r="AB62" s="275" t="s">
        <v>583</v>
      </c>
      <c r="AC62" s="276"/>
      <c r="AD62" s="277"/>
      <c r="AE62" s="304" t="s">
        <v>591</v>
      </c>
      <c r="AF62" s="304"/>
      <c r="AG62" s="304"/>
      <c r="AH62" s="304"/>
      <c r="AI62" s="304" t="s">
        <v>592</v>
      </c>
      <c r="AJ62" s="304"/>
      <c r="AK62" s="304"/>
      <c r="AL62" s="304"/>
      <c r="AM62" s="304" t="s">
        <v>612</v>
      </c>
      <c r="AN62" s="304"/>
      <c r="AO62" s="304"/>
      <c r="AP62" s="304"/>
      <c r="AQ62" s="304" t="s">
        <v>614</v>
      </c>
      <c r="AR62" s="304"/>
      <c r="AS62" s="304"/>
      <c r="AT62" s="304"/>
      <c r="AU62" s="304"/>
      <c r="AV62" s="304"/>
      <c r="AW62" s="304"/>
      <c r="AX62" s="305"/>
    </row>
    <row r="63" spans="1:50" ht="23.25" customHeight="1" x14ac:dyDescent="0.15">
      <c r="A63" s="590" t="s">
        <v>44</v>
      </c>
      <c r="B63" s="591"/>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2"/>
    </row>
    <row r="64" spans="1:50" ht="46.5" customHeight="1" x14ac:dyDescent="0.15">
      <c r="A64" s="5"/>
      <c r="B64" s="6"/>
      <c r="C64" s="189" t="s">
        <v>29</v>
      </c>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90"/>
      <c r="AD64" s="188" t="s">
        <v>33</v>
      </c>
      <c r="AE64" s="188"/>
      <c r="AF64" s="188"/>
      <c r="AG64" s="535" t="s">
        <v>28</v>
      </c>
      <c r="AH64" s="188"/>
      <c r="AI64" s="188"/>
      <c r="AJ64" s="188"/>
      <c r="AK64" s="188"/>
      <c r="AL64" s="188"/>
      <c r="AM64" s="188"/>
      <c r="AN64" s="188"/>
      <c r="AO64" s="188"/>
      <c r="AP64" s="188"/>
      <c r="AQ64" s="188"/>
      <c r="AR64" s="188"/>
      <c r="AS64" s="188"/>
      <c r="AT64" s="188"/>
      <c r="AU64" s="188"/>
      <c r="AV64" s="188"/>
      <c r="AW64" s="188"/>
      <c r="AX64" s="536"/>
    </row>
    <row r="65" spans="1:50" ht="74.25" customHeight="1" x14ac:dyDescent="0.15">
      <c r="A65" s="578" t="s">
        <v>133</v>
      </c>
      <c r="B65" s="579"/>
      <c r="C65" s="420" t="s">
        <v>134</v>
      </c>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2"/>
      <c r="AD65" s="161" t="s">
        <v>601</v>
      </c>
      <c r="AE65" s="162"/>
      <c r="AF65" s="163"/>
      <c r="AG65" s="191" t="s">
        <v>603</v>
      </c>
      <c r="AH65" s="192"/>
      <c r="AI65" s="192"/>
      <c r="AJ65" s="192"/>
      <c r="AK65" s="192"/>
      <c r="AL65" s="192"/>
      <c r="AM65" s="192"/>
      <c r="AN65" s="192"/>
      <c r="AO65" s="192"/>
      <c r="AP65" s="192"/>
      <c r="AQ65" s="192"/>
      <c r="AR65" s="192"/>
      <c r="AS65" s="192"/>
      <c r="AT65" s="192"/>
      <c r="AU65" s="192"/>
      <c r="AV65" s="192"/>
      <c r="AW65" s="192"/>
      <c r="AX65" s="193"/>
    </row>
    <row r="66" spans="1:50" ht="74.25" customHeight="1" x14ac:dyDescent="0.15">
      <c r="A66" s="580"/>
      <c r="B66" s="581"/>
      <c r="C66" s="527" t="s">
        <v>34</v>
      </c>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198"/>
      <c r="AD66" s="154" t="s">
        <v>601</v>
      </c>
      <c r="AE66" s="155"/>
      <c r="AF66" s="378"/>
      <c r="AG66" s="73" t="s">
        <v>615</v>
      </c>
      <c r="AH66" s="74"/>
      <c r="AI66" s="74"/>
      <c r="AJ66" s="74"/>
      <c r="AK66" s="74"/>
      <c r="AL66" s="74"/>
      <c r="AM66" s="74"/>
      <c r="AN66" s="74"/>
      <c r="AO66" s="74"/>
      <c r="AP66" s="74"/>
      <c r="AQ66" s="74"/>
      <c r="AR66" s="74"/>
      <c r="AS66" s="74"/>
      <c r="AT66" s="74"/>
      <c r="AU66" s="74"/>
      <c r="AV66" s="74"/>
      <c r="AW66" s="74"/>
      <c r="AX66" s="75"/>
    </row>
    <row r="67" spans="1:50" ht="46.5" customHeight="1" x14ac:dyDescent="0.15">
      <c r="A67" s="582"/>
      <c r="B67" s="583"/>
      <c r="C67" s="529" t="s">
        <v>135</v>
      </c>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1"/>
      <c r="AD67" s="518" t="s">
        <v>601</v>
      </c>
      <c r="AE67" s="519"/>
      <c r="AF67" s="520"/>
      <c r="AG67" s="417" t="s">
        <v>604</v>
      </c>
      <c r="AH67" s="418"/>
      <c r="AI67" s="418"/>
      <c r="AJ67" s="418"/>
      <c r="AK67" s="418"/>
      <c r="AL67" s="418"/>
      <c r="AM67" s="418"/>
      <c r="AN67" s="418"/>
      <c r="AO67" s="418"/>
      <c r="AP67" s="418"/>
      <c r="AQ67" s="418"/>
      <c r="AR67" s="418"/>
      <c r="AS67" s="418"/>
      <c r="AT67" s="418"/>
      <c r="AU67" s="418"/>
      <c r="AV67" s="418"/>
      <c r="AW67" s="418"/>
      <c r="AX67" s="419"/>
    </row>
    <row r="68" spans="1:50" ht="42" customHeight="1" x14ac:dyDescent="0.15">
      <c r="A68" s="355" t="s">
        <v>36</v>
      </c>
      <c r="B68" s="356"/>
      <c r="C68" s="532" t="s">
        <v>38</v>
      </c>
      <c r="D68" s="533"/>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534"/>
      <c r="AD68" s="426" t="s">
        <v>601</v>
      </c>
      <c r="AE68" s="427"/>
      <c r="AF68" s="427"/>
      <c r="AG68" s="82" t="s">
        <v>617</v>
      </c>
      <c r="AH68" s="76"/>
      <c r="AI68" s="76"/>
      <c r="AJ68" s="76"/>
      <c r="AK68" s="76"/>
      <c r="AL68" s="76"/>
      <c r="AM68" s="76"/>
      <c r="AN68" s="76"/>
      <c r="AO68" s="76"/>
      <c r="AP68" s="76"/>
      <c r="AQ68" s="76"/>
      <c r="AR68" s="76"/>
      <c r="AS68" s="76"/>
      <c r="AT68" s="76"/>
      <c r="AU68" s="76"/>
      <c r="AV68" s="76"/>
      <c r="AW68" s="76"/>
      <c r="AX68" s="83"/>
    </row>
    <row r="69" spans="1:50" ht="42" customHeight="1" x14ac:dyDescent="0.15">
      <c r="A69" s="357"/>
      <c r="B69" s="358"/>
      <c r="C69" s="506"/>
      <c r="D69" s="507"/>
      <c r="E69" s="442" t="s">
        <v>241</v>
      </c>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4"/>
      <c r="AD69" s="154" t="s">
        <v>605</v>
      </c>
      <c r="AE69" s="155"/>
      <c r="AF69" s="378"/>
      <c r="AG69" s="92"/>
      <c r="AH69" s="78"/>
      <c r="AI69" s="78"/>
      <c r="AJ69" s="78"/>
      <c r="AK69" s="78"/>
      <c r="AL69" s="78"/>
      <c r="AM69" s="78"/>
      <c r="AN69" s="78"/>
      <c r="AO69" s="78"/>
      <c r="AP69" s="78"/>
      <c r="AQ69" s="78"/>
      <c r="AR69" s="78"/>
      <c r="AS69" s="78"/>
      <c r="AT69" s="78"/>
      <c r="AU69" s="78"/>
      <c r="AV69" s="78"/>
      <c r="AW69" s="78"/>
      <c r="AX69" s="93"/>
    </row>
    <row r="70" spans="1:50" ht="42" customHeight="1" x14ac:dyDescent="0.15">
      <c r="A70" s="357"/>
      <c r="B70" s="358"/>
      <c r="C70" s="508"/>
      <c r="D70" s="509"/>
      <c r="E70" s="445" t="s">
        <v>204</v>
      </c>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7"/>
      <c r="AD70" s="546" t="s">
        <v>605</v>
      </c>
      <c r="AE70" s="547"/>
      <c r="AF70" s="547"/>
      <c r="AG70" s="92"/>
      <c r="AH70" s="78"/>
      <c r="AI70" s="78"/>
      <c r="AJ70" s="78"/>
      <c r="AK70" s="78"/>
      <c r="AL70" s="78"/>
      <c r="AM70" s="78"/>
      <c r="AN70" s="78"/>
      <c r="AO70" s="78"/>
      <c r="AP70" s="78"/>
      <c r="AQ70" s="78"/>
      <c r="AR70" s="78"/>
      <c r="AS70" s="78"/>
      <c r="AT70" s="78"/>
      <c r="AU70" s="78"/>
      <c r="AV70" s="78"/>
      <c r="AW70" s="78"/>
      <c r="AX70" s="93"/>
    </row>
    <row r="71" spans="1:50" ht="36.75" customHeight="1" x14ac:dyDescent="0.15">
      <c r="A71" s="357"/>
      <c r="B71" s="359"/>
      <c r="C71" s="524" t="s">
        <v>39</v>
      </c>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329" t="s">
        <v>606</v>
      </c>
      <c r="AE71" s="330"/>
      <c r="AF71" s="330"/>
      <c r="AG71" s="451" t="s">
        <v>566</v>
      </c>
      <c r="AH71" s="452"/>
      <c r="AI71" s="452"/>
      <c r="AJ71" s="452"/>
      <c r="AK71" s="452"/>
      <c r="AL71" s="452"/>
      <c r="AM71" s="452"/>
      <c r="AN71" s="452"/>
      <c r="AO71" s="452"/>
      <c r="AP71" s="452"/>
      <c r="AQ71" s="452"/>
      <c r="AR71" s="452"/>
      <c r="AS71" s="452"/>
      <c r="AT71" s="452"/>
      <c r="AU71" s="452"/>
      <c r="AV71" s="452"/>
      <c r="AW71" s="452"/>
      <c r="AX71" s="453"/>
    </row>
    <row r="72" spans="1:50" ht="36.75" customHeight="1" x14ac:dyDescent="0.15">
      <c r="A72" s="357"/>
      <c r="B72" s="359"/>
      <c r="C72" s="197" t="s">
        <v>136</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54" t="s">
        <v>601</v>
      </c>
      <c r="AE72" s="155"/>
      <c r="AF72" s="155"/>
      <c r="AG72" s="73" t="s">
        <v>616</v>
      </c>
      <c r="AH72" s="74"/>
      <c r="AI72" s="74"/>
      <c r="AJ72" s="74"/>
      <c r="AK72" s="74"/>
      <c r="AL72" s="74"/>
      <c r="AM72" s="74"/>
      <c r="AN72" s="74"/>
      <c r="AO72" s="74"/>
      <c r="AP72" s="74"/>
      <c r="AQ72" s="74"/>
      <c r="AR72" s="74"/>
      <c r="AS72" s="74"/>
      <c r="AT72" s="74"/>
      <c r="AU72" s="74"/>
      <c r="AV72" s="74"/>
      <c r="AW72" s="74"/>
      <c r="AX72" s="75"/>
    </row>
    <row r="73" spans="1:50" ht="36.75" customHeight="1" x14ac:dyDescent="0.15">
      <c r="A73" s="357"/>
      <c r="B73" s="359"/>
      <c r="C73" s="197" t="s">
        <v>35</v>
      </c>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54" t="s">
        <v>606</v>
      </c>
      <c r="AE73" s="155"/>
      <c r="AF73" s="155"/>
      <c r="AG73" s="73" t="s">
        <v>566</v>
      </c>
      <c r="AH73" s="74"/>
      <c r="AI73" s="74"/>
      <c r="AJ73" s="74"/>
      <c r="AK73" s="74"/>
      <c r="AL73" s="74"/>
      <c r="AM73" s="74"/>
      <c r="AN73" s="74"/>
      <c r="AO73" s="74"/>
      <c r="AP73" s="74"/>
      <c r="AQ73" s="74"/>
      <c r="AR73" s="74"/>
      <c r="AS73" s="74"/>
      <c r="AT73" s="74"/>
      <c r="AU73" s="74"/>
      <c r="AV73" s="74"/>
      <c r="AW73" s="74"/>
      <c r="AX73" s="75"/>
    </row>
    <row r="74" spans="1:50" ht="36.75" customHeight="1" x14ac:dyDescent="0.15">
      <c r="A74" s="357"/>
      <c r="B74" s="359"/>
      <c r="C74" s="197" t="s">
        <v>40</v>
      </c>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331"/>
      <c r="AD74" s="154" t="s">
        <v>601</v>
      </c>
      <c r="AE74" s="155"/>
      <c r="AF74" s="155"/>
      <c r="AG74" s="454" t="s">
        <v>618</v>
      </c>
      <c r="AH74" s="455"/>
      <c r="AI74" s="455"/>
      <c r="AJ74" s="455"/>
      <c r="AK74" s="455"/>
      <c r="AL74" s="455"/>
      <c r="AM74" s="455"/>
      <c r="AN74" s="455"/>
      <c r="AO74" s="455"/>
      <c r="AP74" s="455"/>
      <c r="AQ74" s="455"/>
      <c r="AR74" s="455"/>
      <c r="AS74" s="455"/>
      <c r="AT74" s="455"/>
      <c r="AU74" s="455"/>
      <c r="AV74" s="455"/>
      <c r="AW74" s="455"/>
      <c r="AX74" s="456"/>
    </row>
    <row r="75" spans="1:50" ht="67.5" customHeight="1" x14ac:dyDescent="0.15">
      <c r="A75" s="357"/>
      <c r="B75" s="359"/>
      <c r="C75" s="197" t="s">
        <v>217</v>
      </c>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331"/>
      <c r="AD75" s="494" t="s">
        <v>601</v>
      </c>
      <c r="AE75" s="495"/>
      <c r="AF75" s="495"/>
      <c r="AG75" s="521" t="s">
        <v>647</v>
      </c>
      <c r="AH75" s="522"/>
      <c r="AI75" s="522"/>
      <c r="AJ75" s="522"/>
      <c r="AK75" s="522"/>
      <c r="AL75" s="522"/>
      <c r="AM75" s="522"/>
      <c r="AN75" s="522"/>
      <c r="AO75" s="522"/>
      <c r="AP75" s="522"/>
      <c r="AQ75" s="522"/>
      <c r="AR75" s="522"/>
      <c r="AS75" s="522"/>
      <c r="AT75" s="522"/>
      <c r="AU75" s="522"/>
      <c r="AV75" s="522"/>
      <c r="AW75" s="522"/>
      <c r="AX75" s="523"/>
    </row>
    <row r="76" spans="1:50" ht="36.75" customHeight="1" x14ac:dyDescent="0.15">
      <c r="A76" s="357"/>
      <c r="B76" s="359"/>
      <c r="C76" s="619" t="s">
        <v>218</v>
      </c>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1"/>
      <c r="AD76" s="154" t="s">
        <v>606</v>
      </c>
      <c r="AE76" s="155"/>
      <c r="AF76" s="378"/>
      <c r="AG76" s="73" t="s">
        <v>566</v>
      </c>
      <c r="AH76" s="74"/>
      <c r="AI76" s="74"/>
      <c r="AJ76" s="74"/>
      <c r="AK76" s="74"/>
      <c r="AL76" s="74"/>
      <c r="AM76" s="74"/>
      <c r="AN76" s="74"/>
      <c r="AO76" s="74"/>
      <c r="AP76" s="74"/>
      <c r="AQ76" s="74"/>
      <c r="AR76" s="74"/>
      <c r="AS76" s="74"/>
      <c r="AT76" s="74"/>
      <c r="AU76" s="74"/>
      <c r="AV76" s="74"/>
      <c r="AW76" s="74"/>
      <c r="AX76" s="75"/>
    </row>
    <row r="77" spans="1:50" ht="34.9" customHeight="1" x14ac:dyDescent="0.15">
      <c r="A77" s="360"/>
      <c r="B77" s="361"/>
      <c r="C77" s="362" t="s">
        <v>206</v>
      </c>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4"/>
      <c r="AD77" s="518" t="s">
        <v>601</v>
      </c>
      <c r="AE77" s="519"/>
      <c r="AF77" s="520"/>
      <c r="AG77" s="417" t="s">
        <v>607</v>
      </c>
      <c r="AH77" s="418"/>
      <c r="AI77" s="418"/>
      <c r="AJ77" s="418"/>
      <c r="AK77" s="418"/>
      <c r="AL77" s="418"/>
      <c r="AM77" s="418"/>
      <c r="AN77" s="418"/>
      <c r="AO77" s="418"/>
      <c r="AP77" s="418"/>
      <c r="AQ77" s="418"/>
      <c r="AR77" s="418"/>
      <c r="AS77" s="418"/>
      <c r="AT77" s="418"/>
      <c r="AU77" s="418"/>
      <c r="AV77" s="418"/>
      <c r="AW77" s="418"/>
      <c r="AX77" s="419"/>
    </row>
    <row r="78" spans="1:50" ht="26.25" customHeight="1" x14ac:dyDescent="0.15">
      <c r="A78" s="355" t="s">
        <v>37</v>
      </c>
      <c r="B78" s="496"/>
      <c r="C78" s="497" t="s">
        <v>207</v>
      </c>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9"/>
      <c r="AD78" s="329" t="s">
        <v>601</v>
      </c>
      <c r="AE78" s="330"/>
      <c r="AF78" s="371"/>
      <c r="AG78" s="451" t="s">
        <v>619</v>
      </c>
      <c r="AH78" s="452"/>
      <c r="AI78" s="452"/>
      <c r="AJ78" s="452"/>
      <c r="AK78" s="452"/>
      <c r="AL78" s="452"/>
      <c r="AM78" s="452"/>
      <c r="AN78" s="452"/>
      <c r="AO78" s="452"/>
      <c r="AP78" s="452"/>
      <c r="AQ78" s="452"/>
      <c r="AR78" s="452"/>
      <c r="AS78" s="452"/>
      <c r="AT78" s="452"/>
      <c r="AU78" s="452"/>
      <c r="AV78" s="452"/>
      <c r="AW78" s="452"/>
      <c r="AX78" s="453"/>
    </row>
    <row r="79" spans="1:50" ht="51.6" customHeight="1" x14ac:dyDescent="0.15">
      <c r="A79" s="357"/>
      <c r="B79" s="359"/>
      <c r="C79" s="335" t="s">
        <v>42</v>
      </c>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7"/>
      <c r="AD79" s="341" t="s">
        <v>601</v>
      </c>
      <c r="AE79" s="342"/>
      <c r="AF79" s="342"/>
      <c r="AG79" s="73" t="s">
        <v>608</v>
      </c>
      <c r="AH79" s="74"/>
      <c r="AI79" s="74"/>
      <c r="AJ79" s="74"/>
      <c r="AK79" s="74"/>
      <c r="AL79" s="74"/>
      <c r="AM79" s="74"/>
      <c r="AN79" s="74"/>
      <c r="AO79" s="74"/>
      <c r="AP79" s="74"/>
      <c r="AQ79" s="74"/>
      <c r="AR79" s="74"/>
      <c r="AS79" s="74"/>
      <c r="AT79" s="74"/>
      <c r="AU79" s="74"/>
      <c r="AV79" s="74"/>
      <c r="AW79" s="74"/>
      <c r="AX79" s="75"/>
    </row>
    <row r="80" spans="1:50" ht="128.25" customHeight="1" x14ac:dyDescent="0.15">
      <c r="A80" s="357"/>
      <c r="B80" s="359"/>
      <c r="C80" s="197" t="s">
        <v>175</v>
      </c>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54" t="s">
        <v>601</v>
      </c>
      <c r="AE80" s="155"/>
      <c r="AF80" s="155"/>
      <c r="AG80" s="73" t="s">
        <v>644</v>
      </c>
      <c r="AH80" s="74"/>
      <c r="AI80" s="74"/>
      <c r="AJ80" s="74"/>
      <c r="AK80" s="74"/>
      <c r="AL80" s="74"/>
      <c r="AM80" s="74"/>
      <c r="AN80" s="74"/>
      <c r="AO80" s="74"/>
      <c r="AP80" s="74"/>
      <c r="AQ80" s="74"/>
      <c r="AR80" s="74"/>
      <c r="AS80" s="74"/>
      <c r="AT80" s="74"/>
      <c r="AU80" s="74"/>
      <c r="AV80" s="74"/>
      <c r="AW80" s="74"/>
      <c r="AX80" s="75"/>
    </row>
    <row r="81" spans="1:50" ht="59.25" customHeight="1" x14ac:dyDescent="0.15">
      <c r="A81" s="360"/>
      <c r="B81" s="361"/>
      <c r="C81" s="197" t="s">
        <v>41</v>
      </c>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54" t="s">
        <v>601</v>
      </c>
      <c r="AE81" s="155"/>
      <c r="AF81" s="155"/>
      <c r="AG81" s="84" t="s">
        <v>620</v>
      </c>
      <c r="AH81" s="80"/>
      <c r="AI81" s="80"/>
      <c r="AJ81" s="80"/>
      <c r="AK81" s="80"/>
      <c r="AL81" s="80"/>
      <c r="AM81" s="80"/>
      <c r="AN81" s="80"/>
      <c r="AO81" s="80"/>
      <c r="AP81" s="80"/>
      <c r="AQ81" s="80"/>
      <c r="AR81" s="80"/>
      <c r="AS81" s="80"/>
      <c r="AT81" s="80"/>
      <c r="AU81" s="80"/>
      <c r="AV81" s="80"/>
      <c r="AW81" s="80"/>
      <c r="AX81" s="85"/>
    </row>
    <row r="82" spans="1:50" ht="35.1" customHeight="1" x14ac:dyDescent="0.15">
      <c r="A82" s="488" t="s">
        <v>55</v>
      </c>
      <c r="B82" s="489"/>
      <c r="C82" s="338" t="s">
        <v>137</v>
      </c>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40"/>
      <c r="AD82" s="329"/>
      <c r="AE82" s="330"/>
      <c r="AF82" s="330"/>
      <c r="AG82" s="82"/>
      <c r="AH82" s="76"/>
      <c r="AI82" s="76"/>
      <c r="AJ82" s="76"/>
      <c r="AK82" s="76"/>
      <c r="AL82" s="76"/>
      <c r="AM82" s="76"/>
      <c r="AN82" s="76"/>
      <c r="AO82" s="76"/>
      <c r="AP82" s="76"/>
      <c r="AQ82" s="76"/>
      <c r="AR82" s="76"/>
      <c r="AS82" s="76"/>
      <c r="AT82" s="76"/>
      <c r="AU82" s="76"/>
      <c r="AV82" s="76"/>
      <c r="AW82" s="76"/>
      <c r="AX82" s="83"/>
    </row>
    <row r="83" spans="1:50" ht="30.6" customHeight="1" x14ac:dyDescent="0.15">
      <c r="A83" s="490"/>
      <c r="B83" s="491"/>
      <c r="C83" s="141" t="s">
        <v>214</v>
      </c>
      <c r="D83" s="139"/>
      <c r="E83" s="139"/>
      <c r="F83" s="142"/>
      <c r="G83" s="138" t="s">
        <v>215</v>
      </c>
      <c r="H83" s="139"/>
      <c r="I83" s="139"/>
      <c r="J83" s="139"/>
      <c r="K83" s="139"/>
      <c r="L83" s="139"/>
      <c r="M83" s="139"/>
      <c r="N83" s="138" t="s">
        <v>216</v>
      </c>
      <c r="O83" s="139"/>
      <c r="P83" s="139"/>
      <c r="Q83" s="139"/>
      <c r="R83" s="139"/>
      <c r="S83" s="139"/>
      <c r="T83" s="139"/>
      <c r="U83" s="139"/>
      <c r="V83" s="139"/>
      <c r="W83" s="139"/>
      <c r="X83" s="139"/>
      <c r="Y83" s="139"/>
      <c r="Z83" s="139"/>
      <c r="AA83" s="139"/>
      <c r="AB83" s="139"/>
      <c r="AC83" s="139"/>
      <c r="AD83" s="139"/>
      <c r="AE83" s="139"/>
      <c r="AF83" s="140"/>
      <c r="AG83" s="92"/>
      <c r="AH83" s="78"/>
      <c r="AI83" s="78"/>
      <c r="AJ83" s="78"/>
      <c r="AK83" s="78"/>
      <c r="AL83" s="78"/>
      <c r="AM83" s="78"/>
      <c r="AN83" s="78"/>
      <c r="AO83" s="78"/>
      <c r="AP83" s="78"/>
      <c r="AQ83" s="78"/>
      <c r="AR83" s="78"/>
      <c r="AS83" s="78"/>
      <c r="AT83" s="78"/>
      <c r="AU83" s="78"/>
      <c r="AV83" s="78"/>
      <c r="AW83" s="78"/>
      <c r="AX83" s="93"/>
    </row>
    <row r="84" spans="1:50" ht="36" customHeight="1" x14ac:dyDescent="0.15">
      <c r="A84" s="490"/>
      <c r="B84" s="491"/>
      <c r="C84" s="135"/>
      <c r="D84" s="136"/>
      <c r="E84" s="136"/>
      <c r="F84" s="137"/>
      <c r="G84" s="129"/>
      <c r="H84" s="130"/>
      <c r="I84" s="51" t="str">
        <f>IF(OR(G84="　", G84=""), "", "-")</f>
        <v/>
      </c>
      <c r="J84" s="133"/>
      <c r="K84" s="133"/>
      <c r="L84" s="51" t="str">
        <f>IF(M84="","","-")</f>
        <v/>
      </c>
      <c r="M84" s="52"/>
      <c r="N84" s="143"/>
      <c r="O84" s="144"/>
      <c r="P84" s="144"/>
      <c r="Q84" s="144"/>
      <c r="R84" s="144"/>
      <c r="S84" s="144"/>
      <c r="T84" s="144"/>
      <c r="U84" s="144"/>
      <c r="V84" s="144"/>
      <c r="W84" s="144"/>
      <c r="X84" s="144"/>
      <c r="Y84" s="144"/>
      <c r="Z84" s="144"/>
      <c r="AA84" s="144"/>
      <c r="AB84" s="144"/>
      <c r="AC84" s="144"/>
      <c r="AD84" s="144"/>
      <c r="AE84" s="144"/>
      <c r="AF84" s="145"/>
      <c r="AG84" s="92"/>
      <c r="AH84" s="78"/>
      <c r="AI84" s="78"/>
      <c r="AJ84" s="78"/>
      <c r="AK84" s="78"/>
      <c r="AL84" s="78"/>
      <c r="AM84" s="78"/>
      <c r="AN84" s="78"/>
      <c r="AO84" s="78"/>
      <c r="AP84" s="78"/>
      <c r="AQ84" s="78"/>
      <c r="AR84" s="78"/>
      <c r="AS84" s="78"/>
      <c r="AT84" s="78"/>
      <c r="AU84" s="78"/>
      <c r="AV84" s="78"/>
      <c r="AW84" s="78"/>
      <c r="AX84" s="93"/>
    </row>
    <row r="85" spans="1:50" ht="36" customHeight="1" x14ac:dyDescent="0.15">
      <c r="A85" s="490"/>
      <c r="B85" s="491"/>
      <c r="C85" s="135"/>
      <c r="D85" s="136"/>
      <c r="E85" s="136"/>
      <c r="F85" s="137"/>
      <c r="G85" s="129"/>
      <c r="H85" s="130"/>
      <c r="I85" s="51" t="str">
        <f t="shared" ref="I85:I88" si="4">IF(OR(G85="　", G85=""), "", "-")</f>
        <v/>
      </c>
      <c r="J85" s="133"/>
      <c r="K85" s="133"/>
      <c r="L85" s="51" t="str">
        <f t="shared" ref="L85:L88" si="5">IF(M85="","","-")</f>
        <v/>
      </c>
      <c r="M85" s="52"/>
      <c r="N85" s="143"/>
      <c r="O85" s="144"/>
      <c r="P85" s="144"/>
      <c r="Q85" s="144"/>
      <c r="R85" s="144"/>
      <c r="S85" s="144"/>
      <c r="T85" s="144"/>
      <c r="U85" s="144"/>
      <c r="V85" s="144"/>
      <c r="W85" s="144"/>
      <c r="X85" s="144"/>
      <c r="Y85" s="144"/>
      <c r="Z85" s="144"/>
      <c r="AA85" s="144"/>
      <c r="AB85" s="144"/>
      <c r="AC85" s="144"/>
      <c r="AD85" s="144"/>
      <c r="AE85" s="144"/>
      <c r="AF85" s="145"/>
      <c r="AG85" s="92"/>
      <c r="AH85" s="78"/>
      <c r="AI85" s="78"/>
      <c r="AJ85" s="78"/>
      <c r="AK85" s="78"/>
      <c r="AL85" s="78"/>
      <c r="AM85" s="78"/>
      <c r="AN85" s="78"/>
      <c r="AO85" s="78"/>
      <c r="AP85" s="78"/>
      <c r="AQ85" s="78"/>
      <c r="AR85" s="78"/>
      <c r="AS85" s="78"/>
      <c r="AT85" s="78"/>
      <c r="AU85" s="78"/>
      <c r="AV85" s="78"/>
      <c r="AW85" s="78"/>
      <c r="AX85" s="93"/>
    </row>
    <row r="86" spans="1:50" ht="36" customHeight="1" x14ac:dyDescent="0.15">
      <c r="A86" s="490"/>
      <c r="B86" s="491"/>
      <c r="C86" s="135"/>
      <c r="D86" s="136"/>
      <c r="E86" s="136"/>
      <c r="F86" s="137"/>
      <c r="G86" s="129"/>
      <c r="H86" s="130"/>
      <c r="I86" s="51" t="str">
        <f t="shared" si="4"/>
        <v/>
      </c>
      <c r="J86" s="133"/>
      <c r="K86" s="133"/>
      <c r="L86" s="51" t="str">
        <f t="shared" si="5"/>
        <v/>
      </c>
      <c r="M86" s="52"/>
      <c r="N86" s="143"/>
      <c r="O86" s="144"/>
      <c r="P86" s="144"/>
      <c r="Q86" s="144"/>
      <c r="R86" s="144"/>
      <c r="S86" s="144"/>
      <c r="T86" s="144"/>
      <c r="U86" s="144"/>
      <c r="V86" s="144"/>
      <c r="W86" s="144"/>
      <c r="X86" s="144"/>
      <c r="Y86" s="144"/>
      <c r="Z86" s="144"/>
      <c r="AA86" s="144"/>
      <c r="AB86" s="144"/>
      <c r="AC86" s="144"/>
      <c r="AD86" s="144"/>
      <c r="AE86" s="144"/>
      <c r="AF86" s="145"/>
      <c r="AG86" s="92"/>
      <c r="AH86" s="78"/>
      <c r="AI86" s="78"/>
      <c r="AJ86" s="78"/>
      <c r="AK86" s="78"/>
      <c r="AL86" s="78"/>
      <c r="AM86" s="78"/>
      <c r="AN86" s="78"/>
      <c r="AO86" s="78"/>
      <c r="AP86" s="78"/>
      <c r="AQ86" s="78"/>
      <c r="AR86" s="78"/>
      <c r="AS86" s="78"/>
      <c r="AT86" s="78"/>
      <c r="AU86" s="78"/>
      <c r="AV86" s="78"/>
      <c r="AW86" s="78"/>
      <c r="AX86" s="93"/>
    </row>
    <row r="87" spans="1:50" ht="36" customHeight="1" x14ac:dyDescent="0.15">
      <c r="A87" s="490"/>
      <c r="B87" s="491"/>
      <c r="C87" s="135"/>
      <c r="D87" s="136"/>
      <c r="E87" s="136"/>
      <c r="F87" s="137"/>
      <c r="G87" s="129"/>
      <c r="H87" s="130"/>
      <c r="I87" s="51" t="str">
        <f t="shared" si="4"/>
        <v/>
      </c>
      <c r="J87" s="133"/>
      <c r="K87" s="133"/>
      <c r="L87" s="51" t="str">
        <f t="shared" si="5"/>
        <v/>
      </c>
      <c r="M87" s="52"/>
      <c r="N87" s="143"/>
      <c r="O87" s="144"/>
      <c r="P87" s="144"/>
      <c r="Q87" s="144"/>
      <c r="R87" s="144"/>
      <c r="S87" s="144"/>
      <c r="T87" s="144"/>
      <c r="U87" s="144"/>
      <c r="V87" s="144"/>
      <c r="W87" s="144"/>
      <c r="X87" s="144"/>
      <c r="Y87" s="144"/>
      <c r="Z87" s="144"/>
      <c r="AA87" s="144"/>
      <c r="AB87" s="144"/>
      <c r="AC87" s="144"/>
      <c r="AD87" s="144"/>
      <c r="AE87" s="144"/>
      <c r="AF87" s="145"/>
      <c r="AG87" s="92"/>
      <c r="AH87" s="78"/>
      <c r="AI87" s="78"/>
      <c r="AJ87" s="78"/>
      <c r="AK87" s="78"/>
      <c r="AL87" s="78"/>
      <c r="AM87" s="78"/>
      <c r="AN87" s="78"/>
      <c r="AO87" s="78"/>
      <c r="AP87" s="78"/>
      <c r="AQ87" s="78"/>
      <c r="AR87" s="78"/>
      <c r="AS87" s="78"/>
      <c r="AT87" s="78"/>
      <c r="AU87" s="78"/>
      <c r="AV87" s="78"/>
      <c r="AW87" s="78"/>
      <c r="AX87" s="93"/>
    </row>
    <row r="88" spans="1:50" ht="36" customHeight="1" x14ac:dyDescent="0.15">
      <c r="A88" s="492"/>
      <c r="B88" s="493"/>
      <c r="C88" s="135"/>
      <c r="D88" s="136"/>
      <c r="E88" s="136"/>
      <c r="F88" s="137"/>
      <c r="G88" s="131"/>
      <c r="H88" s="132"/>
      <c r="I88" s="53" t="str">
        <f t="shared" si="4"/>
        <v/>
      </c>
      <c r="J88" s="134"/>
      <c r="K88" s="134"/>
      <c r="L88" s="53" t="str">
        <f t="shared" si="5"/>
        <v/>
      </c>
      <c r="M88" s="54"/>
      <c r="N88" s="121"/>
      <c r="O88" s="122"/>
      <c r="P88" s="122"/>
      <c r="Q88" s="122"/>
      <c r="R88" s="122"/>
      <c r="S88" s="122"/>
      <c r="T88" s="122"/>
      <c r="U88" s="122"/>
      <c r="V88" s="122"/>
      <c r="W88" s="122"/>
      <c r="X88" s="122"/>
      <c r="Y88" s="122"/>
      <c r="Z88" s="122"/>
      <c r="AA88" s="122"/>
      <c r="AB88" s="122"/>
      <c r="AC88" s="122"/>
      <c r="AD88" s="122"/>
      <c r="AE88" s="122"/>
      <c r="AF88" s="123"/>
      <c r="AG88" s="84"/>
      <c r="AH88" s="80"/>
      <c r="AI88" s="80"/>
      <c r="AJ88" s="80"/>
      <c r="AK88" s="80"/>
      <c r="AL88" s="80"/>
      <c r="AM88" s="80"/>
      <c r="AN88" s="80"/>
      <c r="AO88" s="80"/>
      <c r="AP88" s="80"/>
      <c r="AQ88" s="80"/>
      <c r="AR88" s="80"/>
      <c r="AS88" s="80"/>
      <c r="AT88" s="80"/>
      <c r="AU88" s="80"/>
      <c r="AV88" s="80"/>
      <c r="AW88" s="80"/>
      <c r="AX88" s="85"/>
    </row>
    <row r="89" spans="1:50" ht="75" customHeight="1" x14ac:dyDescent="0.15">
      <c r="A89" s="355" t="s">
        <v>45</v>
      </c>
      <c r="B89" s="514"/>
      <c r="C89" s="526" t="s">
        <v>50</v>
      </c>
      <c r="D89" s="548"/>
      <c r="E89" s="548"/>
      <c r="F89" s="549"/>
      <c r="G89" s="321" t="s">
        <v>609</v>
      </c>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2"/>
    </row>
    <row r="90" spans="1:50" ht="75" customHeight="1" thickBot="1" x14ac:dyDescent="0.2">
      <c r="A90" s="515"/>
      <c r="B90" s="516"/>
      <c r="C90" s="460" t="s">
        <v>54</v>
      </c>
      <c r="D90" s="461"/>
      <c r="E90" s="461"/>
      <c r="F90" s="462"/>
      <c r="G90" s="319" t="s">
        <v>610</v>
      </c>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20"/>
    </row>
    <row r="91" spans="1:50" ht="28.5" customHeight="1" x14ac:dyDescent="0.15">
      <c r="A91" s="457" t="s">
        <v>30</v>
      </c>
      <c r="B91" s="458"/>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9"/>
    </row>
    <row r="92" spans="1:50" ht="24.75" customHeight="1" thickBot="1" x14ac:dyDescent="0.2">
      <c r="A92" s="349" t="s">
        <v>653</v>
      </c>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1"/>
    </row>
    <row r="93" spans="1:50" ht="28.5" customHeight="1" x14ac:dyDescent="0.15">
      <c r="A93" s="448" t="s">
        <v>31</v>
      </c>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50"/>
    </row>
    <row r="94" spans="1:50" ht="67.5" customHeight="1" thickBot="1" x14ac:dyDescent="0.2">
      <c r="A94" s="511" t="s">
        <v>132</v>
      </c>
      <c r="B94" s="512"/>
      <c r="C94" s="512"/>
      <c r="D94" s="512"/>
      <c r="E94" s="513"/>
      <c r="F94" s="441" t="s">
        <v>654</v>
      </c>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1"/>
    </row>
    <row r="95" spans="1:50" ht="28.5" customHeight="1" x14ac:dyDescent="0.15">
      <c r="A95" s="448" t="s">
        <v>43</v>
      </c>
      <c r="B95" s="449"/>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50"/>
    </row>
    <row r="96" spans="1:50" ht="67.5" customHeight="1" thickBot="1" x14ac:dyDescent="0.2">
      <c r="A96" s="388" t="s">
        <v>132</v>
      </c>
      <c r="B96" s="389"/>
      <c r="C96" s="389"/>
      <c r="D96" s="389"/>
      <c r="E96" s="390"/>
      <c r="F96" s="352" t="s">
        <v>658</v>
      </c>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4"/>
    </row>
    <row r="97" spans="1:51" ht="28.5" customHeight="1" x14ac:dyDescent="0.15">
      <c r="A97" s="463" t="s">
        <v>32</v>
      </c>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65"/>
    </row>
    <row r="98" spans="1:51" ht="67.5" customHeight="1" thickBot="1" x14ac:dyDescent="0.2">
      <c r="A98" s="502"/>
      <c r="B98" s="503"/>
      <c r="C98" s="503"/>
      <c r="D98" s="503"/>
      <c r="E98" s="503"/>
      <c r="F98" s="503"/>
      <c r="G98" s="503"/>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504"/>
    </row>
    <row r="99" spans="1:51" ht="28.5" customHeight="1" x14ac:dyDescent="0.15">
      <c r="A99" s="365" t="s">
        <v>221</v>
      </c>
      <c r="B99" s="366"/>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7"/>
      <c r="AY99" s="10"/>
    </row>
    <row r="100" spans="1:51" ht="24" customHeight="1" x14ac:dyDescent="0.15">
      <c r="A100" s="661" t="s">
        <v>522</v>
      </c>
      <c r="B100" s="97"/>
      <c r="C100" s="97"/>
      <c r="D100" s="98"/>
      <c r="E100" s="626" t="s">
        <v>593</v>
      </c>
      <c r="F100" s="627"/>
      <c r="G100" s="627"/>
      <c r="H100" s="627"/>
      <c r="I100" s="627"/>
      <c r="J100" s="627"/>
      <c r="K100" s="627"/>
      <c r="L100" s="627"/>
      <c r="M100" s="627"/>
      <c r="N100" s="627"/>
      <c r="O100" s="627"/>
      <c r="P100" s="629"/>
      <c r="Q100" s="626"/>
      <c r="R100" s="627"/>
      <c r="S100" s="627"/>
      <c r="T100" s="627"/>
      <c r="U100" s="627"/>
      <c r="V100" s="627"/>
      <c r="W100" s="627"/>
      <c r="X100" s="627"/>
      <c r="Y100" s="627"/>
      <c r="Z100" s="627"/>
      <c r="AA100" s="627"/>
      <c r="AB100" s="629"/>
      <c r="AC100" s="626"/>
      <c r="AD100" s="627"/>
      <c r="AE100" s="627"/>
      <c r="AF100" s="627"/>
      <c r="AG100" s="627"/>
      <c r="AH100" s="627"/>
      <c r="AI100" s="627"/>
      <c r="AJ100" s="627"/>
      <c r="AK100" s="627"/>
      <c r="AL100" s="627"/>
      <c r="AM100" s="627"/>
      <c r="AN100" s="629"/>
      <c r="AO100" s="626"/>
      <c r="AP100" s="627"/>
      <c r="AQ100" s="627"/>
      <c r="AR100" s="627"/>
      <c r="AS100" s="627"/>
      <c r="AT100" s="627"/>
      <c r="AU100" s="627"/>
      <c r="AV100" s="627"/>
      <c r="AW100" s="627"/>
      <c r="AX100" s="628"/>
    </row>
    <row r="101" spans="1:51" ht="24" customHeight="1" x14ac:dyDescent="0.15">
      <c r="A101" s="180" t="s">
        <v>256</v>
      </c>
      <c r="B101" s="180"/>
      <c r="C101" s="180"/>
      <c r="D101" s="180"/>
      <c r="E101" s="626" t="s">
        <v>594</v>
      </c>
      <c r="F101" s="627"/>
      <c r="G101" s="627"/>
      <c r="H101" s="627"/>
      <c r="I101" s="627"/>
      <c r="J101" s="627"/>
      <c r="K101" s="627"/>
      <c r="L101" s="627"/>
      <c r="M101" s="627"/>
      <c r="N101" s="627"/>
      <c r="O101" s="627"/>
      <c r="P101" s="629"/>
      <c r="Q101" s="626"/>
      <c r="R101" s="627"/>
      <c r="S101" s="627"/>
      <c r="T101" s="627"/>
      <c r="U101" s="627"/>
      <c r="V101" s="627"/>
      <c r="W101" s="627"/>
      <c r="X101" s="627"/>
      <c r="Y101" s="627"/>
      <c r="Z101" s="627"/>
      <c r="AA101" s="627"/>
      <c r="AB101" s="629"/>
      <c r="AC101" s="626"/>
      <c r="AD101" s="627"/>
      <c r="AE101" s="627"/>
      <c r="AF101" s="627"/>
      <c r="AG101" s="627"/>
      <c r="AH101" s="627"/>
      <c r="AI101" s="627"/>
      <c r="AJ101" s="627"/>
      <c r="AK101" s="627"/>
      <c r="AL101" s="627"/>
      <c r="AM101" s="627"/>
      <c r="AN101" s="629"/>
      <c r="AO101" s="626"/>
      <c r="AP101" s="627"/>
      <c r="AQ101" s="627"/>
      <c r="AR101" s="627"/>
      <c r="AS101" s="627"/>
      <c r="AT101" s="627"/>
      <c r="AU101" s="627"/>
      <c r="AV101" s="627"/>
      <c r="AW101" s="627"/>
      <c r="AX101" s="628"/>
    </row>
    <row r="102" spans="1:51" ht="24" customHeight="1" x14ac:dyDescent="0.15">
      <c r="A102" s="180" t="s">
        <v>255</v>
      </c>
      <c r="B102" s="180"/>
      <c r="C102" s="180"/>
      <c r="D102" s="180"/>
      <c r="E102" s="626" t="s">
        <v>595</v>
      </c>
      <c r="F102" s="627"/>
      <c r="G102" s="627"/>
      <c r="H102" s="627"/>
      <c r="I102" s="627"/>
      <c r="J102" s="627"/>
      <c r="K102" s="627"/>
      <c r="L102" s="627"/>
      <c r="M102" s="627"/>
      <c r="N102" s="627"/>
      <c r="O102" s="627"/>
      <c r="P102" s="629"/>
      <c r="Q102" s="626"/>
      <c r="R102" s="627"/>
      <c r="S102" s="627"/>
      <c r="T102" s="627"/>
      <c r="U102" s="627"/>
      <c r="V102" s="627"/>
      <c r="W102" s="627"/>
      <c r="X102" s="627"/>
      <c r="Y102" s="627"/>
      <c r="Z102" s="627"/>
      <c r="AA102" s="627"/>
      <c r="AB102" s="629"/>
      <c r="AC102" s="626"/>
      <c r="AD102" s="627"/>
      <c r="AE102" s="627"/>
      <c r="AF102" s="627"/>
      <c r="AG102" s="627"/>
      <c r="AH102" s="627"/>
      <c r="AI102" s="627"/>
      <c r="AJ102" s="627"/>
      <c r="AK102" s="627"/>
      <c r="AL102" s="627"/>
      <c r="AM102" s="627"/>
      <c r="AN102" s="629"/>
      <c r="AO102" s="626"/>
      <c r="AP102" s="627"/>
      <c r="AQ102" s="627"/>
      <c r="AR102" s="627"/>
      <c r="AS102" s="627"/>
      <c r="AT102" s="627"/>
      <c r="AU102" s="627"/>
      <c r="AV102" s="627"/>
      <c r="AW102" s="627"/>
      <c r="AX102" s="628"/>
    </row>
    <row r="103" spans="1:51" ht="24" customHeight="1" x14ac:dyDescent="0.15">
      <c r="A103" s="180" t="s">
        <v>254</v>
      </c>
      <c r="B103" s="180"/>
      <c r="C103" s="180"/>
      <c r="D103" s="180"/>
      <c r="E103" s="626" t="s">
        <v>596</v>
      </c>
      <c r="F103" s="627"/>
      <c r="G103" s="627"/>
      <c r="H103" s="627"/>
      <c r="I103" s="627"/>
      <c r="J103" s="627"/>
      <c r="K103" s="627"/>
      <c r="L103" s="627"/>
      <c r="M103" s="627"/>
      <c r="N103" s="627"/>
      <c r="O103" s="627"/>
      <c r="P103" s="629"/>
      <c r="Q103" s="626"/>
      <c r="R103" s="627"/>
      <c r="S103" s="627"/>
      <c r="T103" s="627"/>
      <c r="U103" s="627"/>
      <c r="V103" s="627"/>
      <c r="W103" s="627"/>
      <c r="X103" s="627"/>
      <c r="Y103" s="627"/>
      <c r="Z103" s="627"/>
      <c r="AA103" s="627"/>
      <c r="AB103" s="629"/>
      <c r="AC103" s="626"/>
      <c r="AD103" s="627"/>
      <c r="AE103" s="627"/>
      <c r="AF103" s="627"/>
      <c r="AG103" s="627"/>
      <c r="AH103" s="627"/>
      <c r="AI103" s="627"/>
      <c r="AJ103" s="627"/>
      <c r="AK103" s="627"/>
      <c r="AL103" s="627"/>
      <c r="AM103" s="627"/>
      <c r="AN103" s="629"/>
      <c r="AO103" s="626"/>
      <c r="AP103" s="627"/>
      <c r="AQ103" s="627"/>
      <c r="AR103" s="627"/>
      <c r="AS103" s="627"/>
      <c r="AT103" s="627"/>
      <c r="AU103" s="627"/>
      <c r="AV103" s="627"/>
      <c r="AW103" s="627"/>
      <c r="AX103" s="628"/>
    </row>
    <row r="104" spans="1:51" ht="24" customHeight="1" x14ac:dyDescent="0.15">
      <c r="A104" s="180" t="s">
        <v>253</v>
      </c>
      <c r="B104" s="180"/>
      <c r="C104" s="180"/>
      <c r="D104" s="180"/>
      <c r="E104" s="626" t="s">
        <v>597</v>
      </c>
      <c r="F104" s="627"/>
      <c r="G104" s="627"/>
      <c r="H104" s="627"/>
      <c r="I104" s="627"/>
      <c r="J104" s="627"/>
      <c r="K104" s="627"/>
      <c r="L104" s="627"/>
      <c r="M104" s="627"/>
      <c r="N104" s="627"/>
      <c r="O104" s="627"/>
      <c r="P104" s="629"/>
      <c r="Q104" s="626"/>
      <c r="R104" s="627"/>
      <c r="S104" s="627"/>
      <c r="T104" s="627"/>
      <c r="U104" s="627"/>
      <c r="V104" s="627"/>
      <c r="W104" s="627"/>
      <c r="X104" s="627"/>
      <c r="Y104" s="627"/>
      <c r="Z104" s="627"/>
      <c r="AA104" s="627"/>
      <c r="AB104" s="629"/>
      <c r="AC104" s="626"/>
      <c r="AD104" s="627"/>
      <c r="AE104" s="627"/>
      <c r="AF104" s="627"/>
      <c r="AG104" s="627"/>
      <c r="AH104" s="627"/>
      <c r="AI104" s="627"/>
      <c r="AJ104" s="627"/>
      <c r="AK104" s="627"/>
      <c r="AL104" s="627"/>
      <c r="AM104" s="627"/>
      <c r="AN104" s="629"/>
      <c r="AO104" s="626"/>
      <c r="AP104" s="627"/>
      <c r="AQ104" s="627"/>
      <c r="AR104" s="627"/>
      <c r="AS104" s="627"/>
      <c r="AT104" s="627"/>
      <c r="AU104" s="627"/>
      <c r="AV104" s="627"/>
      <c r="AW104" s="627"/>
      <c r="AX104" s="628"/>
    </row>
    <row r="105" spans="1:51" ht="24" customHeight="1" x14ac:dyDescent="0.15">
      <c r="A105" s="180" t="s">
        <v>252</v>
      </c>
      <c r="B105" s="180"/>
      <c r="C105" s="180"/>
      <c r="D105" s="180"/>
      <c r="E105" s="626" t="s">
        <v>598</v>
      </c>
      <c r="F105" s="627"/>
      <c r="G105" s="627"/>
      <c r="H105" s="627"/>
      <c r="I105" s="627"/>
      <c r="J105" s="627"/>
      <c r="K105" s="627"/>
      <c r="L105" s="627"/>
      <c r="M105" s="627"/>
      <c r="N105" s="627"/>
      <c r="O105" s="627"/>
      <c r="P105" s="629"/>
      <c r="Q105" s="626"/>
      <c r="R105" s="627"/>
      <c r="S105" s="627"/>
      <c r="T105" s="627"/>
      <c r="U105" s="627"/>
      <c r="V105" s="627"/>
      <c r="W105" s="627"/>
      <c r="X105" s="627"/>
      <c r="Y105" s="627"/>
      <c r="Z105" s="627"/>
      <c r="AA105" s="627"/>
      <c r="AB105" s="629"/>
      <c r="AC105" s="626"/>
      <c r="AD105" s="627"/>
      <c r="AE105" s="627"/>
      <c r="AF105" s="627"/>
      <c r="AG105" s="627"/>
      <c r="AH105" s="627"/>
      <c r="AI105" s="627"/>
      <c r="AJ105" s="627"/>
      <c r="AK105" s="627"/>
      <c r="AL105" s="627"/>
      <c r="AM105" s="627"/>
      <c r="AN105" s="629"/>
      <c r="AO105" s="626"/>
      <c r="AP105" s="627"/>
      <c r="AQ105" s="627"/>
      <c r="AR105" s="627"/>
      <c r="AS105" s="627"/>
      <c r="AT105" s="627"/>
      <c r="AU105" s="627"/>
      <c r="AV105" s="627"/>
      <c r="AW105" s="627"/>
      <c r="AX105" s="628"/>
    </row>
    <row r="106" spans="1:51" ht="24" customHeight="1" x14ac:dyDescent="0.15">
      <c r="A106" s="180" t="s">
        <v>251</v>
      </c>
      <c r="B106" s="180"/>
      <c r="C106" s="180"/>
      <c r="D106" s="180"/>
      <c r="E106" s="626" t="s">
        <v>599</v>
      </c>
      <c r="F106" s="627"/>
      <c r="G106" s="627"/>
      <c r="H106" s="627"/>
      <c r="I106" s="627"/>
      <c r="J106" s="627"/>
      <c r="K106" s="627"/>
      <c r="L106" s="627"/>
      <c r="M106" s="627"/>
      <c r="N106" s="627"/>
      <c r="O106" s="627"/>
      <c r="P106" s="629"/>
      <c r="Q106" s="626"/>
      <c r="R106" s="627"/>
      <c r="S106" s="627"/>
      <c r="T106" s="627"/>
      <c r="U106" s="627"/>
      <c r="V106" s="627"/>
      <c r="W106" s="627"/>
      <c r="X106" s="627"/>
      <c r="Y106" s="627"/>
      <c r="Z106" s="627"/>
      <c r="AA106" s="627"/>
      <c r="AB106" s="629"/>
      <c r="AC106" s="626"/>
      <c r="AD106" s="627"/>
      <c r="AE106" s="627"/>
      <c r="AF106" s="627"/>
      <c r="AG106" s="627"/>
      <c r="AH106" s="627"/>
      <c r="AI106" s="627"/>
      <c r="AJ106" s="627"/>
      <c r="AK106" s="627"/>
      <c r="AL106" s="627"/>
      <c r="AM106" s="627"/>
      <c r="AN106" s="629"/>
      <c r="AO106" s="626"/>
      <c r="AP106" s="627"/>
      <c r="AQ106" s="627"/>
      <c r="AR106" s="627"/>
      <c r="AS106" s="627"/>
      <c r="AT106" s="627"/>
      <c r="AU106" s="627"/>
      <c r="AV106" s="627"/>
      <c r="AW106" s="627"/>
      <c r="AX106" s="628"/>
    </row>
    <row r="107" spans="1:51" ht="24" customHeight="1" x14ac:dyDescent="0.15">
      <c r="A107" s="180" t="s">
        <v>250</v>
      </c>
      <c r="B107" s="180"/>
      <c r="C107" s="180"/>
      <c r="D107" s="180"/>
      <c r="E107" s="626" t="s">
        <v>600</v>
      </c>
      <c r="F107" s="627"/>
      <c r="G107" s="627"/>
      <c r="H107" s="627"/>
      <c r="I107" s="627"/>
      <c r="J107" s="627"/>
      <c r="K107" s="627"/>
      <c r="L107" s="627"/>
      <c r="M107" s="627"/>
      <c r="N107" s="627"/>
      <c r="O107" s="627"/>
      <c r="P107" s="629"/>
      <c r="Q107" s="626"/>
      <c r="R107" s="627"/>
      <c r="S107" s="627"/>
      <c r="T107" s="627"/>
      <c r="U107" s="627"/>
      <c r="V107" s="627"/>
      <c r="W107" s="627"/>
      <c r="X107" s="627"/>
      <c r="Y107" s="627"/>
      <c r="Z107" s="627"/>
      <c r="AA107" s="627"/>
      <c r="AB107" s="629"/>
      <c r="AC107" s="626"/>
      <c r="AD107" s="627"/>
      <c r="AE107" s="627"/>
      <c r="AF107" s="627"/>
      <c r="AG107" s="627"/>
      <c r="AH107" s="627"/>
      <c r="AI107" s="627"/>
      <c r="AJ107" s="627"/>
      <c r="AK107" s="627"/>
      <c r="AL107" s="627"/>
      <c r="AM107" s="627"/>
      <c r="AN107" s="629"/>
      <c r="AO107" s="626"/>
      <c r="AP107" s="627"/>
      <c r="AQ107" s="627"/>
      <c r="AR107" s="627"/>
      <c r="AS107" s="627"/>
      <c r="AT107" s="627"/>
      <c r="AU107" s="627"/>
      <c r="AV107" s="627"/>
      <c r="AW107" s="627"/>
      <c r="AX107" s="628"/>
    </row>
    <row r="108" spans="1:51" ht="24" customHeight="1" x14ac:dyDescent="0.15">
      <c r="A108" s="180" t="s">
        <v>249</v>
      </c>
      <c r="B108" s="180"/>
      <c r="C108" s="180"/>
      <c r="D108" s="180"/>
      <c r="E108" s="662" t="s">
        <v>598</v>
      </c>
      <c r="F108" s="663"/>
      <c r="G108" s="663"/>
      <c r="H108" s="663"/>
      <c r="I108" s="663"/>
      <c r="J108" s="663"/>
      <c r="K108" s="663"/>
      <c r="L108" s="663"/>
      <c r="M108" s="663"/>
      <c r="N108" s="663"/>
      <c r="O108" s="663"/>
      <c r="P108" s="664"/>
      <c r="Q108" s="662"/>
      <c r="R108" s="663"/>
      <c r="S108" s="663"/>
      <c r="T108" s="663"/>
      <c r="U108" s="663"/>
      <c r="V108" s="663"/>
      <c r="W108" s="663"/>
      <c r="X108" s="663"/>
      <c r="Y108" s="663"/>
      <c r="Z108" s="663"/>
      <c r="AA108" s="663"/>
      <c r="AB108" s="664"/>
      <c r="AC108" s="662"/>
      <c r="AD108" s="663"/>
      <c r="AE108" s="663"/>
      <c r="AF108" s="663"/>
      <c r="AG108" s="663"/>
      <c r="AH108" s="663"/>
      <c r="AI108" s="663"/>
      <c r="AJ108" s="663"/>
      <c r="AK108" s="663"/>
      <c r="AL108" s="663"/>
      <c r="AM108" s="663"/>
      <c r="AN108" s="664"/>
      <c r="AO108" s="626"/>
      <c r="AP108" s="627"/>
      <c r="AQ108" s="627"/>
      <c r="AR108" s="627"/>
      <c r="AS108" s="627"/>
      <c r="AT108" s="627"/>
      <c r="AU108" s="627"/>
      <c r="AV108" s="627"/>
      <c r="AW108" s="627"/>
      <c r="AX108" s="628"/>
    </row>
    <row r="109" spans="1:51" ht="24" customHeight="1" x14ac:dyDescent="0.15">
      <c r="A109" s="180" t="s">
        <v>396</v>
      </c>
      <c r="B109" s="180"/>
      <c r="C109" s="180"/>
      <c r="D109" s="180"/>
      <c r="E109" s="632" t="s">
        <v>559</v>
      </c>
      <c r="F109" s="630"/>
      <c r="G109" s="630"/>
      <c r="H109" s="70" t="str">
        <f>IF(E109="","","-")</f>
        <v>-</v>
      </c>
      <c r="I109" s="630"/>
      <c r="J109" s="630"/>
      <c r="K109" s="70" t="str">
        <f>IF(I109="","","-")</f>
        <v/>
      </c>
      <c r="L109" s="631">
        <v>113</v>
      </c>
      <c r="M109" s="631"/>
      <c r="N109" s="70" t="str">
        <f>IF(O109="","","-")</f>
        <v/>
      </c>
      <c r="O109" s="633"/>
      <c r="P109" s="634"/>
      <c r="Q109" s="632"/>
      <c r="R109" s="630"/>
      <c r="S109" s="630"/>
      <c r="T109" s="70" t="str">
        <f>IF(Q109="","","-")</f>
        <v/>
      </c>
      <c r="U109" s="630"/>
      <c r="V109" s="630"/>
      <c r="W109" s="70" t="str">
        <f>IF(U109="","","-")</f>
        <v/>
      </c>
      <c r="X109" s="631"/>
      <c r="Y109" s="631"/>
      <c r="Z109" s="70" t="str">
        <f>IF(AA109="","","-")</f>
        <v/>
      </c>
      <c r="AA109" s="633"/>
      <c r="AB109" s="634"/>
      <c r="AC109" s="632"/>
      <c r="AD109" s="630"/>
      <c r="AE109" s="630"/>
      <c r="AF109" s="70" t="str">
        <f>IF(AC109="","","-")</f>
        <v/>
      </c>
      <c r="AG109" s="630"/>
      <c r="AH109" s="630"/>
      <c r="AI109" s="70" t="str">
        <f>IF(AG109="","","-")</f>
        <v/>
      </c>
      <c r="AJ109" s="631"/>
      <c r="AK109" s="631"/>
      <c r="AL109" s="70" t="str">
        <f>IF(AM109="","","-")</f>
        <v/>
      </c>
      <c r="AM109" s="633"/>
      <c r="AN109" s="634"/>
      <c r="AO109" s="632"/>
      <c r="AP109" s="630"/>
      <c r="AQ109" s="70" t="str">
        <f>IF(AO109="","","-")</f>
        <v/>
      </c>
      <c r="AR109" s="630"/>
      <c r="AS109" s="630"/>
      <c r="AT109" s="70" t="str">
        <f>IF(AR109="","","-")</f>
        <v/>
      </c>
      <c r="AU109" s="631"/>
      <c r="AV109" s="631"/>
      <c r="AW109" s="70" t="str">
        <f>IF(AX109="","","-")</f>
        <v/>
      </c>
      <c r="AX109" s="72"/>
    </row>
    <row r="110" spans="1:51" ht="24" customHeight="1" x14ac:dyDescent="0.15">
      <c r="A110" s="180" t="s">
        <v>362</v>
      </c>
      <c r="B110" s="180"/>
      <c r="C110" s="180"/>
      <c r="D110" s="180"/>
      <c r="E110" s="632" t="s">
        <v>559</v>
      </c>
      <c r="F110" s="630"/>
      <c r="G110" s="630"/>
      <c r="H110" s="70" t="str">
        <f>IF(E110="","","-")</f>
        <v>-</v>
      </c>
      <c r="I110" s="630"/>
      <c r="J110" s="630"/>
      <c r="K110" s="70" t="str">
        <f>IF(I110="","","-")</f>
        <v/>
      </c>
      <c r="L110" s="631">
        <v>114</v>
      </c>
      <c r="M110" s="631"/>
      <c r="N110" s="70" t="str">
        <f>IF(O110="","","-")</f>
        <v/>
      </c>
      <c r="O110" s="633"/>
      <c r="P110" s="634"/>
      <c r="Q110" s="632"/>
      <c r="R110" s="630"/>
      <c r="S110" s="630"/>
      <c r="T110" s="70" t="str">
        <f>IF(Q110="","","-")</f>
        <v/>
      </c>
      <c r="U110" s="630"/>
      <c r="V110" s="630"/>
      <c r="W110" s="70" t="str">
        <f>IF(U110="","","-")</f>
        <v/>
      </c>
      <c r="X110" s="631"/>
      <c r="Y110" s="631"/>
      <c r="Z110" s="70" t="str">
        <f>IF(AA110="","","-")</f>
        <v/>
      </c>
      <c r="AA110" s="633"/>
      <c r="AB110" s="634"/>
      <c r="AC110" s="632"/>
      <c r="AD110" s="630"/>
      <c r="AE110" s="630"/>
      <c r="AF110" s="70" t="str">
        <f>IF(AC110="","","-")</f>
        <v/>
      </c>
      <c r="AG110" s="630"/>
      <c r="AH110" s="630"/>
      <c r="AI110" s="70" t="str">
        <f>IF(AG110="","","-")</f>
        <v/>
      </c>
      <c r="AJ110" s="631"/>
      <c r="AK110" s="631"/>
      <c r="AL110" s="70" t="str">
        <f>IF(AM110="","","-")</f>
        <v/>
      </c>
      <c r="AM110" s="633"/>
      <c r="AN110" s="634"/>
      <c r="AO110" s="632"/>
      <c r="AP110" s="630"/>
      <c r="AQ110" s="70" t="str">
        <f>IF(AO110="","","-")</f>
        <v/>
      </c>
      <c r="AR110" s="630"/>
      <c r="AS110" s="630"/>
      <c r="AT110" s="70" t="str">
        <f>IF(AR110="","","-")</f>
        <v/>
      </c>
      <c r="AU110" s="631"/>
      <c r="AV110" s="631"/>
      <c r="AW110" s="70" t="str">
        <f>IF(AX110="","","-")</f>
        <v/>
      </c>
      <c r="AX110" s="72"/>
    </row>
    <row r="111" spans="1:51" ht="24.75" customHeight="1" x14ac:dyDescent="0.15">
      <c r="A111" s="332" t="s">
        <v>243</v>
      </c>
      <c r="B111" s="333"/>
      <c r="C111" s="333"/>
      <c r="D111" s="333"/>
      <c r="E111" s="333"/>
      <c r="F111" s="334"/>
      <c r="G111" s="57" t="s">
        <v>557</v>
      </c>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1" ht="24.75" customHeight="1" x14ac:dyDescent="0.15">
      <c r="A112" s="332"/>
      <c r="B112" s="333"/>
      <c r="C112" s="333"/>
      <c r="D112" s="333"/>
      <c r="E112" s="333"/>
      <c r="F112" s="33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4.75" customHeight="1" x14ac:dyDescent="0.15">
      <c r="A113" s="332"/>
      <c r="B113" s="333"/>
      <c r="C113" s="333"/>
      <c r="D113" s="333"/>
      <c r="E113" s="333"/>
      <c r="F113" s="33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4.75" customHeight="1" x14ac:dyDescent="0.15">
      <c r="A114" s="332"/>
      <c r="B114" s="333"/>
      <c r="C114" s="333"/>
      <c r="D114" s="333"/>
      <c r="E114" s="333"/>
      <c r="F114" s="33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4.75" customHeight="1" x14ac:dyDescent="0.15">
      <c r="A115" s="332"/>
      <c r="B115" s="333"/>
      <c r="C115" s="333"/>
      <c r="D115" s="333"/>
      <c r="E115" s="333"/>
      <c r="F115" s="334"/>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332"/>
      <c r="B116" s="333"/>
      <c r="C116" s="333"/>
      <c r="D116" s="333"/>
      <c r="E116" s="333"/>
      <c r="F116" s="334"/>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332"/>
      <c r="B117" s="333"/>
      <c r="C117" s="333"/>
      <c r="D117" s="333"/>
      <c r="E117" s="333"/>
      <c r="F117" s="334"/>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332"/>
      <c r="B118" s="333"/>
      <c r="C118" s="333"/>
      <c r="D118" s="333"/>
      <c r="E118" s="333"/>
      <c r="F118" s="334"/>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332"/>
      <c r="B119" s="333"/>
      <c r="C119" s="333"/>
      <c r="D119" s="333"/>
      <c r="E119" s="333"/>
      <c r="F119" s="334"/>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15">
      <c r="A120" s="332"/>
      <c r="B120" s="333"/>
      <c r="C120" s="333"/>
      <c r="D120" s="333"/>
      <c r="E120" s="333"/>
      <c r="F120" s="334"/>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332"/>
      <c r="B121" s="333"/>
      <c r="C121" s="333"/>
      <c r="D121" s="333"/>
      <c r="E121" s="333"/>
      <c r="F121" s="334"/>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332"/>
      <c r="B122" s="333"/>
      <c r="C122" s="333"/>
      <c r="D122" s="333"/>
      <c r="E122" s="333"/>
      <c r="F122" s="334"/>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15">
      <c r="A123" s="332"/>
      <c r="B123" s="333"/>
      <c r="C123" s="333"/>
      <c r="D123" s="333"/>
      <c r="E123" s="333"/>
      <c r="F123" s="334"/>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332"/>
      <c r="B124" s="333"/>
      <c r="C124" s="333"/>
      <c r="D124" s="333"/>
      <c r="E124" s="333"/>
      <c r="F124" s="334"/>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332"/>
      <c r="B125" s="333"/>
      <c r="C125" s="333"/>
      <c r="D125" s="333"/>
      <c r="E125" s="333"/>
      <c r="F125" s="334"/>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332"/>
      <c r="B126" s="333"/>
      <c r="C126" s="333"/>
      <c r="D126" s="333"/>
      <c r="E126" s="333"/>
      <c r="F126" s="334"/>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332"/>
      <c r="B127" s="333"/>
      <c r="C127" s="333"/>
      <c r="D127" s="333"/>
      <c r="E127" s="333"/>
      <c r="F127" s="334"/>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332"/>
      <c r="B128" s="333"/>
      <c r="C128" s="333"/>
      <c r="D128" s="333"/>
      <c r="E128" s="333"/>
      <c r="F128" s="334"/>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7.75" customHeight="1" x14ac:dyDescent="0.15">
      <c r="A129" s="332"/>
      <c r="B129" s="333"/>
      <c r="C129" s="333"/>
      <c r="D129" s="333"/>
      <c r="E129" s="333"/>
      <c r="F129" s="334"/>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1" ht="28.35" customHeight="1" x14ac:dyDescent="0.15">
      <c r="A130" s="332"/>
      <c r="B130" s="333"/>
      <c r="C130" s="333"/>
      <c r="D130" s="333"/>
      <c r="E130" s="333"/>
      <c r="F130" s="334"/>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8.35" customHeight="1" x14ac:dyDescent="0.15">
      <c r="A131" s="332"/>
      <c r="B131" s="333"/>
      <c r="C131" s="333"/>
      <c r="D131" s="333"/>
      <c r="E131" s="333"/>
      <c r="F131" s="334"/>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1" ht="28.35" customHeight="1" thickBot="1" x14ac:dyDescent="0.2">
      <c r="A132" s="332"/>
      <c r="B132" s="333"/>
      <c r="C132" s="333"/>
      <c r="D132" s="333"/>
      <c r="E132" s="333"/>
      <c r="F132" s="334"/>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1" ht="33" customHeight="1" x14ac:dyDescent="0.15">
      <c r="A133" s="343" t="s">
        <v>245</v>
      </c>
      <c r="B133" s="344"/>
      <c r="C133" s="344"/>
      <c r="D133" s="344"/>
      <c r="E133" s="344"/>
      <c r="F133" s="345"/>
      <c r="G133" s="326" t="s">
        <v>625</v>
      </c>
      <c r="H133" s="327"/>
      <c r="I133" s="327"/>
      <c r="J133" s="327"/>
      <c r="K133" s="327"/>
      <c r="L133" s="327"/>
      <c r="M133" s="327"/>
      <c r="N133" s="327"/>
      <c r="O133" s="327"/>
      <c r="P133" s="327"/>
      <c r="Q133" s="327"/>
      <c r="R133" s="327"/>
      <c r="S133" s="327"/>
      <c r="T133" s="327"/>
      <c r="U133" s="327"/>
      <c r="V133" s="327"/>
      <c r="W133" s="327"/>
      <c r="X133" s="327"/>
      <c r="Y133" s="327"/>
      <c r="Z133" s="327"/>
      <c r="AA133" s="327"/>
      <c r="AB133" s="328"/>
      <c r="AC133" s="326" t="s">
        <v>624</v>
      </c>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505"/>
    </row>
    <row r="134" spans="1:51" ht="33" customHeight="1" x14ac:dyDescent="0.15">
      <c r="A134" s="346"/>
      <c r="B134" s="347"/>
      <c r="C134" s="347"/>
      <c r="D134" s="347"/>
      <c r="E134" s="347"/>
      <c r="F134" s="348"/>
      <c r="G134" s="526" t="s">
        <v>16</v>
      </c>
      <c r="H134" s="383"/>
      <c r="I134" s="383"/>
      <c r="J134" s="383"/>
      <c r="K134" s="383"/>
      <c r="L134" s="382" t="s">
        <v>17</v>
      </c>
      <c r="M134" s="383"/>
      <c r="N134" s="383"/>
      <c r="O134" s="383"/>
      <c r="P134" s="383"/>
      <c r="Q134" s="383"/>
      <c r="R134" s="383"/>
      <c r="S134" s="383"/>
      <c r="T134" s="383"/>
      <c r="U134" s="383"/>
      <c r="V134" s="383"/>
      <c r="W134" s="383"/>
      <c r="X134" s="384"/>
      <c r="Y134" s="368" t="s">
        <v>18</v>
      </c>
      <c r="Z134" s="369"/>
      <c r="AA134" s="369"/>
      <c r="AB134" s="510"/>
      <c r="AC134" s="526" t="s">
        <v>16</v>
      </c>
      <c r="AD134" s="383"/>
      <c r="AE134" s="383"/>
      <c r="AF134" s="383"/>
      <c r="AG134" s="383"/>
      <c r="AH134" s="382" t="s">
        <v>17</v>
      </c>
      <c r="AI134" s="383"/>
      <c r="AJ134" s="383"/>
      <c r="AK134" s="383"/>
      <c r="AL134" s="383"/>
      <c r="AM134" s="383"/>
      <c r="AN134" s="383"/>
      <c r="AO134" s="383"/>
      <c r="AP134" s="383"/>
      <c r="AQ134" s="383"/>
      <c r="AR134" s="383"/>
      <c r="AS134" s="383"/>
      <c r="AT134" s="384"/>
      <c r="AU134" s="368" t="s">
        <v>18</v>
      </c>
      <c r="AV134" s="369"/>
      <c r="AW134" s="369"/>
      <c r="AX134" s="370"/>
    </row>
    <row r="135" spans="1:51" ht="29.25" customHeight="1" x14ac:dyDescent="0.15">
      <c r="A135" s="346"/>
      <c r="B135" s="347"/>
      <c r="C135" s="347"/>
      <c r="D135" s="347"/>
      <c r="E135" s="347"/>
      <c r="F135" s="348"/>
      <c r="G135" s="385"/>
      <c r="H135" s="386"/>
      <c r="I135" s="386"/>
      <c r="J135" s="386"/>
      <c r="K135" s="387"/>
      <c r="L135" s="379"/>
      <c r="M135" s="380"/>
      <c r="N135" s="380"/>
      <c r="O135" s="380"/>
      <c r="P135" s="380"/>
      <c r="Q135" s="380"/>
      <c r="R135" s="380"/>
      <c r="S135" s="380"/>
      <c r="T135" s="380"/>
      <c r="U135" s="380"/>
      <c r="V135" s="380"/>
      <c r="W135" s="380"/>
      <c r="X135" s="381"/>
      <c r="Y135" s="194">
        <v>0.2</v>
      </c>
      <c r="Z135" s="195"/>
      <c r="AA135" s="195"/>
      <c r="AB135" s="517"/>
      <c r="AC135" s="385"/>
      <c r="AD135" s="386"/>
      <c r="AE135" s="386"/>
      <c r="AF135" s="386"/>
      <c r="AG135" s="387"/>
      <c r="AH135" s="379"/>
      <c r="AI135" s="380"/>
      <c r="AJ135" s="380"/>
      <c r="AK135" s="380"/>
      <c r="AL135" s="380"/>
      <c r="AM135" s="380"/>
      <c r="AN135" s="380"/>
      <c r="AO135" s="380"/>
      <c r="AP135" s="380"/>
      <c r="AQ135" s="380"/>
      <c r="AR135" s="380"/>
      <c r="AS135" s="380"/>
      <c r="AT135" s="381"/>
      <c r="AU135" s="194">
        <v>0</v>
      </c>
      <c r="AV135" s="195"/>
      <c r="AW135" s="195"/>
      <c r="AX135" s="196"/>
    </row>
    <row r="136" spans="1:51" ht="33" customHeight="1" thickBot="1" x14ac:dyDescent="0.2">
      <c r="A136" s="346"/>
      <c r="B136" s="347"/>
      <c r="C136" s="347"/>
      <c r="D136" s="347"/>
      <c r="E136" s="347"/>
      <c r="F136" s="348"/>
      <c r="G136" s="537" t="s">
        <v>19</v>
      </c>
      <c r="H136" s="538"/>
      <c r="I136" s="538"/>
      <c r="J136" s="538"/>
      <c r="K136" s="538"/>
      <c r="L136" s="539"/>
      <c r="M136" s="540"/>
      <c r="N136" s="540"/>
      <c r="O136" s="540"/>
      <c r="P136" s="540"/>
      <c r="Q136" s="540"/>
      <c r="R136" s="540"/>
      <c r="S136" s="540"/>
      <c r="T136" s="540"/>
      <c r="U136" s="540"/>
      <c r="V136" s="540"/>
      <c r="W136" s="540"/>
      <c r="X136" s="541"/>
      <c r="Y136" s="542">
        <f>SUM(Y135:AB135)</f>
        <v>0.2</v>
      </c>
      <c r="Z136" s="543"/>
      <c r="AA136" s="543"/>
      <c r="AB136" s="544"/>
      <c r="AC136" s="537" t="s">
        <v>19</v>
      </c>
      <c r="AD136" s="538"/>
      <c r="AE136" s="538"/>
      <c r="AF136" s="538"/>
      <c r="AG136" s="538"/>
      <c r="AH136" s="539"/>
      <c r="AI136" s="540"/>
      <c r="AJ136" s="540"/>
      <c r="AK136" s="540"/>
      <c r="AL136" s="540"/>
      <c r="AM136" s="540"/>
      <c r="AN136" s="540"/>
      <c r="AO136" s="540"/>
      <c r="AP136" s="540"/>
      <c r="AQ136" s="540"/>
      <c r="AR136" s="540"/>
      <c r="AS136" s="540"/>
      <c r="AT136" s="541"/>
      <c r="AU136" s="542">
        <f>SUM(AU135:AX135)</f>
        <v>0</v>
      </c>
      <c r="AV136" s="543"/>
      <c r="AW136" s="543"/>
      <c r="AX136" s="545"/>
    </row>
    <row r="137" spans="1:51" ht="33" customHeight="1" x14ac:dyDescent="0.15">
      <c r="A137" s="346"/>
      <c r="B137" s="347"/>
      <c r="C137" s="347"/>
      <c r="D137" s="347"/>
      <c r="E137" s="347"/>
      <c r="F137" s="348"/>
      <c r="G137" s="326" t="s">
        <v>622</v>
      </c>
      <c r="H137" s="327"/>
      <c r="I137" s="327"/>
      <c r="J137" s="327"/>
      <c r="K137" s="327"/>
      <c r="L137" s="327"/>
      <c r="M137" s="327"/>
      <c r="N137" s="327"/>
      <c r="O137" s="327"/>
      <c r="P137" s="327"/>
      <c r="Q137" s="327"/>
      <c r="R137" s="327"/>
      <c r="S137" s="327"/>
      <c r="T137" s="327"/>
      <c r="U137" s="327"/>
      <c r="V137" s="327"/>
      <c r="W137" s="327"/>
      <c r="X137" s="327"/>
      <c r="Y137" s="327"/>
      <c r="Z137" s="327"/>
      <c r="AA137" s="327"/>
      <c r="AB137" s="328"/>
      <c r="AC137" s="326" t="s">
        <v>623</v>
      </c>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505"/>
    </row>
    <row r="138" spans="1:51" ht="33" customHeight="1" x14ac:dyDescent="0.15">
      <c r="A138" s="346"/>
      <c r="B138" s="347"/>
      <c r="C138" s="347"/>
      <c r="D138" s="347"/>
      <c r="E138" s="347"/>
      <c r="F138" s="348"/>
      <c r="G138" s="526" t="s">
        <v>16</v>
      </c>
      <c r="H138" s="383"/>
      <c r="I138" s="383"/>
      <c r="J138" s="383"/>
      <c r="K138" s="383"/>
      <c r="L138" s="382" t="s">
        <v>17</v>
      </c>
      <c r="M138" s="383"/>
      <c r="N138" s="383"/>
      <c r="O138" s="383"/>
      <c r="P138" s="383"/>
      <c r="Q138" s="383"/>
      <c r="R138" s="383"/>
      <c r="S138" s="383"/>
      <c r="T138" s="383"/>
      <c r="U138" s="383"/>
      <c r="V138" s="383"/>
      <c r="W138" s="383"/>
      <c r="X138" s="384"/>
      <c r="Y138" s="368" t="s">
        <v>18</v>
      </c>
      <c r="Z138" s="369"/>
      <c r="AA138" s="369"/>
      <c r="AB138" s="510"/>
      <c r="AC138" s="526" t="s">
        <v>16</v>
      </c>
      <c r="AD138" s="383"/>
      <c r="AE138" s="383"/>
      <c r="AF138" s="383"/>
      <c r="AG138" s="383"/>
      <c r="AH138" s="382" t="s">
        <v>17</v>
      </c>
      <c r="AI138" s="383"/>
      <c r="AJ138" s="383"/>
      <c r="AK138" s="383"/>
      <c r="AL138" s="383"/>
      <c r="AM138" s="383"/>
      <c r="AN138" s="383"/>
      <c r="AO138" s="383"/>
      <c r="AP138" s="383"/>
      <c r="AQ138" s="383"/>
      <c r="AR138" s="383"/>
      <c r="AS138" s="383"/>
      <c r="AT138" s="384"/>
      <c r="AU138" s="368" t="s">
        <v>18</v>
      </c>
      <c r="AV138" s="369"/>
      <c r="AW138" s="369"/>
      <c r="AX138" s="370"/>
    </row>
    <row r="139" spans="1:51" ht="29.25" customHeight="1" x14ac:dyDescent="0.15">
      <c r="A139" s="346"/>
      <c r="B139" s="347"/>
      <c r="C139" s="347"/>
      <c r="D139" s="347"/>
      <c r="E139" s="347"/>
      <c r="F139" s="348"/>
      <c r="G139" s="385"/>
      <c r="H139" s="386"/>
      <c r="I139" s="386"/>
      <c r="J139" s="386"/>
      <c r="K139" s="387"/>
      <c r="L139" s="379"/>
      <c r="M139" s="380"/>
      <c r="N139" s="380"/>
      <c r="O139" s="380"/>
      <c r="P139" s="380"/>
      <c r="Q139" s="380"/>
      <c r="R139" s="380"/>
      <c r="S139" s="380"/>
      <c r="T139" s="380"/>
      <c r="U139" s="380"/>
      <c r="V139" s="380"/>
      <c r="W139" s="380"/>
      <c r="X139" s="381"/>
      <c r="Y139" s="194">
        <v>0.1</v>
      </c>
      <c r="Z139" s="195"/>
      <c r="AA139" s="195"/>
      <c r="AB139" s="517"/>
      <c r="AC139" s="385" t="s">
        <v>626</v>
      </c>
      <c r="AD139" s="386"/>
      <c r="AE139" s="386"/>
      <c r="AF139" s="386"/>
      <c r="AG139" s="387"/>
      <c r="AH139" s="379" t="s">
        <v>627</v>
      </c>
      <c r="AI139" s="380"/>
      <c r="AJ139" s="380"/>
      <c r="AK139" s="380"/>
      <c r="AL139" s="380"/>
      <c r="AM139" s="380"/>
      <c r="AN139" s="380"/>
      <c r="AO139" s="380"/>
      <c r="AP139" s="380"/>
      <c r="AQ139" s="380"/>
      <c r="AR139" s="380"/>
      <c r="AS139" s="380"/>
      <c r="AT139" s="381"/>
      <c r="AU139" s="194">
        <v>2</v>
      </c>
      <c r="AV139" s="195"/>
      <c r="AW139" s="195"/>
      <c r="AX139" s="196"/>
    </row>
    <row r="140" spans="1:51" ht="33" customHeight="1" thickBot="1" x14ac:dyDescent="0.2">
      <c r="A140" s="346"/>
      <c r="B140" s="347"/>
      <c r="C140" s="347"/>
      <c r="D140" s="347"/>
      <c r="E140" s="347"/>
      <c r="F140" s="348"/>
      <c r="G140" s="537" t="s">
        <v>19</v>
      </c>
      <c r="H140" s="538"/>
      <c r="I140" s="538"/>
      <c r="J140" s="538"/>
      <c r="K140" s="538"/>
      <c r="L140" s="539"/>
      <c r="M140" s="540"/>
      <c r="N140" s="540"/>
      <c r="O140" s="540"/>
      <c r="P140" s="540"/>
      <c r="Q140" s="540"/>
      <c r="R140" s="540"/>
      <c r="S140" s="540"/>
      <c r="T140" s="540"/>
      <c r="U140" s="540"/>
      <c r="V140" s="540"/>
      <c r="W140" s="540"/>
      <c r="X140" s="541"/>
      <c r="Y140" s="542">
        <f>SUM(Y139:AB139)</f>
        <v>0.1</v>
      </c>
      <c r="Z140" s="543"/>
      <c r="AA140" s="543"/>
      <c r="AB140" s="544"/>
      <c r="AC140" s="537" t="s">
        <v>19</v>
      </c>
      <c r="AD140" s="538"/>
      <c r="AE140" s="538"/>
      <c r="AF140" s="538"/>
      <c r="AG140" s="538"/>
      <c r="AH140" s="539"/>
      <c r="AI140" s="540"/>
      <c r="AJ140" s="540"/>
      <c r="AK140" s="540"/>
      <c r="AL140" s="540"/>
      <c r="AM140" s="540"/>
      <c r="AN140" s="540"/>
      <c r="AO140" s="540"/>
      <c r="AP140" s="540"/>
      <c r="AQ140" s="540"/>
      <c r="AR140" s="540"/>
      <c r="AS140" s="540"/>
      <c r="AT140" s="541"/>
      <c r="AU140" s="542">
        <f>SUM(AU139:AX139)</f>
        <v>2</v>
      </c>
      <c r="AV140" s="543"/>
      <c r="AW140" s="543"/>
      <c r="AX140" s="545"/>
    </row>
    <row r="141" spans="1:51" ht="33" customHeight="1" x14ac:dyDescent="0.15">
      <c r="A141" s="346"/>
      <c r="B141" s="347"/>
      <c r="C141" s="347"/>
      <c r="D141" s="347"/>
      <c r="E141" s="347"/>
      <c r="F141" s="348"/>
      <c r="G141" s="326" t="s">
        <v>628</v>
      </c>
      <c r="H141" s="327"/>
      <c r="I141" s="327"/>
      <c r="J141" s="327"/>
      <c r="K141" s="327"/>
      <c r="L141" s="327"/>
      <c r="M141" s="327"/>
      <c r="N141" s="327"/>
      <c r="O141" s="327"/>
      <c r="P141" s="327"/>
      <c r="Q141" s="327"/>
      <c r="R141" s="327"/>
      <c r="S141" s="327"/>
      <c r="T141" s="327"/>
      <c r="U141" s="327"/>
      <c r="V141" s="327"/>
      <c r="W141" s="327"/>
      <c r="X141" s="327"/>
      <c r="Y141" s="327"/>
      <c r="Z141" s="327"/>
      <c r="AA141" s="327"/>
      <c r="AB141" s="328"/>
      <c r="AC141" s="326" t="s">
        <v>648</v>
      </c>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505"/>
    </row>
    <row r="142" spans="1:51" ht="33" customHeight="1" x14ac:dyDescent="0.15">
      <c r="A142" s="346"/>
      <c r="B142" s="347"/>
      <c r="C142" s="347"/>
      <c r="D142" s="347"/>
      <c r="E142" s="347"/>
      <c r="F142" s="348"/>
      <c r="G142" s="526" t="s">
        <v>16</v>
      </c>
      <c r="H142" s="383"/>
      <c r="I142" s="383"/>
      <c r="J142" s="383"/>
      <c r="K142" s="383"/>
      <c r="L142" s="382" t="s">
        <v>17</v>
      </c>
      <c r="M142" s="383"/>
      <c r="N142" s="383"/>
      <c r="O142" s="383"/>
      <c r="P142" s="383"/>
      <c r="Q142" s="383"/>
      <c r="R142" s="383"/>
      <c r="S142" s="383"/>
      <c r="T142" s="383"/>
      <c r="U142" s="383"/>
      <c r="V142" s="383"/>
      <c r="W142" s="383"/>
      <c r="X142" s="384"/>
      <c r="Y142" s="368" t="s">
        <v>18</v>
      </c>
      <c r="Z142" s="369"/>
      <c r="AA142" s="369"/>
      <c r="AB142" s="510"/>
      <c r="AC142" s="526" t="s">
        <v>16</v>
      </c>
      <c r="AD142" s="383"/>
      <c r="AE142" s="383"/>
      <c r="AF142" s="383"/>
      <c r="AG142" s="383"/>
      <c r="AH142" s="382" t="s">
        <v>17</v>
      </c>
      <c r="AI142" s="383"/>
      <c r="AJ142" s="383"/>
      <c r="AK142" s="383"/>
      <c r="AL142" s="383"/>
      <c r="AM142" s="383"/>
      <c r="AN142" s="383"/>
      <c r="AO142" s="383"/>
      <c r="AP142" s="383"/>
      <c r="AQ142" s="383"/>
      <c r="AR142" s="383"/>
      <c r="AS142" s="383"/>
      <c r="AT142" s="384"/>
      <c r="AU142" s="368" t="s">
        <v>18</v>
      </c>
      <c r="AV142" s="369"/>
      <c r="AW142" s="369"/>
      <c r="AX142" s="370"/>
    </row>
    <row r="143" spans="1:51" ht="29.25" customHeight="1" x14ac:dyDescent="0.15">
      <c r="A143" s="346"/>
      <c r="B143" s="347"/>
      <c r="C143" s="347"/>
      <c r="D143" s="347"/>
      <c r="E143" s="347"/>
      <c r="F143" s="348"/>
      <c r="G143" s="385" t="s">
        <v>629</v>
      </c>
      <c r="H143" s="386"/>
      <c r="I143" s="386"/>
      <c r="J143" s="386"/>
      <c r="K143" s="387"/>
      <c r="L143" s="379" t="s">
        <v>646</v>
      </c>
      <c r="M143" s="380"/>
      <c r="N143" s="380"/>
      <c r="O143" s="380"/>
      <c r="P143" s="380"/>
      <c r="Q143" s="380"/>
      <c r="R143" s="380"/>
      <c r="S143" s="380"/>
      <c r="T143" s="380"/>
      <c r="U143" s="380"/>
      <c r="V143" s="380"/>
      <c r="W143" s="380"/>
      <c r="X143" s="381"/>
      <c r="Y143" s="194">
        <v>1</v>
      </c>
      <c r="Z143" s="195"/>
      <c r="AA143" s="195"/>
      <c r="AB143" s="517"/>
      <c r="AC143" s="385"/>
      <c r="AD143" s="386"/>
      <c r="AE143" s="386"/>
      <c r="AF143" s="386"/>
      <c r="AG143" s="387"/>
      <c r="AH143" s="379"/>
      <c r="AI143" s="380"/>
      <c r="AJ143" s="380"/>
      <c r="AK143" s="380"/>
      <c r="AL143" s="380"/>
      <c r="AM143" s="380"/>
      <c r="AN143" s="380"/>
      <c r="AO143" s="380"/>
      <c r="AP143" s="380"/>
      <c r="AQ143" s="380"/>
      <c r="AR143" s="380"/>
      <c r="AS143" s="380"/>
      <c r="AT143" s="381"/>
      <c r="AU143" s="194">
        <v>0.3</v>
      </c>
      <c r="AV143" s="195"/>
      <c r="AW143" s="195"/>
      <c r="AX143" s="196"/>
      <c r="AY143" s="16"/>
    </row>
    <row r="144" spans="1:51" ht="33" customHeight="1" x14ac:dyDescent="0.15">
      <c r="A144" s="346"/>
      <c r="B144" s="347"/>
      <c r="C144" s="347"/>
      <c r="D144" s="347"/>
      <c r="E144" s="347"/>
      <c r="F144" s="348"/>
      <c r="G144" s="537" t="s">
        <v>19</v>
      </c>
      <c r="H144" s="538"/>
      <c r="I144" s="538"/>
      <c r="J144" s="538"/>
      <c r="K144" s="538"/>
      <c r="L144" s="539"/>
      <c r="M144" s="540"/>
      <c r="N144" s="540"/>
      <c r="O144" s="540"/>
      <c r="P144" s="540"/>
      <c r="Q144" s="540"/>
      <c r="R144" s="540"/>
      <c r="S144" s="540"/>
      <c r="T144" s="540"/>
      <c r="U144" s="540"/>
      <c r="V144" s="540"/>
      <c r="W144" s="540"/>
      <c r="X144" s="541"/>
      <c r="Y144" s="542">
        <f>SUM(Y143:AB143)</f>
        <v>1</v>
      </c>
      <c r="Z144" s="543"/>
      <c r="AA144" s="543"/>
      <c r="AB144" s="544"/>
      <c r="AC144" s="537" t="s">
        <v>19</v>
      </c>
      <c r="AD144" s="538"/>
      <c r="AE144" s="538"/>
      <c r="AF144" s="538"/>
      <c r="AG144" s="538"/>
      <c r="AH144" s="539"/>
      <c r="AI144" s="540"/>
      <c r="AJ144" s="540"/>
      <c r="AK144" s="540"/>
      <c r="AL144" s="540"/>
      <c r="AM144" s="540"/>
      <c r="AN144" s="540"/>
      <c r="AO144" s="540"/>
      <c r="AP144" s="540"/>
      <c r="AQ144" s="540"/>
      <c r="AR144" s="540"/>
      <c r="AS144" s="540"/>
      <c r="AT144" s="541"/>
      <c r="AU144" s="542">
        <f>SUM(AU143:AX143)</f>
        <v>0.3</v>
      </c>
      <c r="AV144" s="543"/>
      <c r="AW144" s="543"/>
      <c r="AX144" s="545"/>
    </row>
    <row r="145" spans="1:50" ht="24.75" customHeight="1" x14ac:dyDescent="0.15">
      <c r="A145" s="4"/>
      <c r="B145" s="4"/>
      <c r="C145" s="4"/>
      <c r="D145" s="4"/>
      <c r="E145" s="4"/>
      <c r="F145" s="4"/>
      <c r="G145" s="7"/>
      <c r="H145" s="7"/>
      <c r="I145" s="7"/>
      <c r="J145" s="7"/>
      <c r="K145" s="7"/>
      <c r="L145" s="3"/>
      <c r="M145" s="7"/>
      <c r="N145" s="7"/>
      <c r="O145" s="7"/>
      <c r="P145" s="7"/>
      <c r="Q145" s="7"/>
      <c r="R145" s="7"/>
      <c r="S145" s="7"/>
      <c r="T145" s="7"/>
      <c r="U145" s="7"/>
      <c r="V145" s="7"/>
      <c r="W145" s="7"/>
      <c r="X145" s="7"/>
      <c r="Y145" s="8"/>
      <c r="Z145" s="8"/>
      <c r="AA145" s="8"/>
      <c r="AB145" s="8"/>
      <c r="AC145" s="7"/>
      <c r="AD145" s="7"/>
      <c r="AE145" s="7"/>
      <c r="AF145" s="7"/>
      <c r="AG145" s="7"/>
      <c r="AH145" s="3"/>
      <c r="AI145" s="7"/>
      <c r="AJ145" s="7"/>
      <c r="AK145" s="7"/>
      <c r="AL145" s="7"/>
      <c r="AM145" s="7"/>
      <c r="AN145" s="7"/>
      <c r="AO145" s="7"/>
      <c r="AP145" s="7"/>
      <c r="AQ145" s="7"/>
      <c r="AR145" s="7"/>
      <c r="AS145" s="7"/>
      <c r="AT145" s="7"/>
      <c r="AU145" s="8"/>
      <c r="AV145" s="8"/>
      <c r="AW145" s="8"/>
      <c r="AX145" s="8"/>
    </row>
    <row r="146" spans="1:50" ht="24.75" customHeight="1" x14ac:dyDescent="0.15"/>
    <row r="147" spans="1:50" ht="24.75" customHeight="1" x14ac:dyDescent="0.15">
      <c r="A147" s="9"/>
      <c r="B147" s="1" t="s">
        <v>26</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0" ht="24.75" customHeight="1" x14ac:dyDescent="0.15">
      <c r="A148" s="9"/>
      <c r="B148" s="36" t="s">
        <v>225</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spans="1:50" ht="53.25" customHeight="1" x14ac:dyDescent="0.15">
      <c r="A149" s="179"/>
      <c r="B149" s="179"/>
      <c r="C149" s="179" t="s">
        <v>25</v>
      </c>
      <c r="D149" s="179"/>
      <c r="E149" s="179"/>
      <c r="F149" s="179"/>
      <c r="G149" s="179"/>
      <c r="H149" s="179"/>
      <c r="I149" s="179"/>
      <c r="J149" s="88" t="s">
        <v>187</v>
      </c>
      <c r="K149" s="180"/>
      <c r="L149" s="180"/>
      <c r="M149" s="180"/>
      <c r="N149" s="180"/>
      <c r="O149" s="180"/>
      <c r="P149" s="119" t="s">
        <v>176</v>
      </c>
      <c r="Q149" s="119"/>
      <c r="R149" s="119"/>
      <c r="S149" s="119"/>
      <c r="T149" s="119"/>
      <c r="U149" s="119"/>
      <c r="V149" s="119"/>
      <c r="W149" s="119"/>
      <c r="X149" s="119"/>
      <c r="Y149" s="181" t="s">
        <v>186</v>
      </c>
      <c r="Z149" s="182"/>
      <c r="AA149" s="182"/>
      <c r="AB149" s="182"/>
      <c r="AC149" s="88" t="s">
        <v>213</v>
      </c>
      <c r="AD149" s="88"/>
      <c r="AE149" s="88"/>
      <c r="AF149" s="88"/>
      <c r="AG149" s="88"/>
      <c r="AH149" s="181" t="s">
        <v>230</v>
      </c>
      <c r="AI149" s="179"/>
      <c r="AJ149" s="179"/>
      <c r="AK149" s="179"/>
      <c r="AL149" s="179" t="s">
        <v>20</v>
      </c>
      <c r="AM149" s="179"/>
      <c r="AN149" s="179"/>
      <c r="AO149" s="183"/>
      <c r="AP149" s="184" t="s">
        <v>188</v>
      </c>
      <c r="AQ149" s="184"/>
      <c r="AR149" s="184"/>
      <c r="AS149" s="184"/>
      <c r="AT149" s="184"/>
      <c r="AU149" s="184"/>
      <c r="AV149" s="184"/>
      <c r="AW149" s="184"/>
      <c r="AX149" s="184"/>
    </row>
    <row r="150" spans="1:50" ht="41.25" customHeight="1" x14ac:dyDescent="0.15">
      <c r="A150" s="187">
        <v>1</v>
      </c>
      <c r="B150" s="187">
        <v>1</v>
      </c>
      <c r="C150" s="177" t="s">
        <v>630</v>
      </c>
      <c r="D150" s="164"/>
      <c r="E150" s="164"/>
      <c r="F150" s="164"/>
      <c r="G150" s="164"/>
      <c r="H150" s="164"/>
      <c r="I150" s="164"/>
      <c r="J150" s="165" t="s">
        <v>649</v>
      </c>
      <c r="K150" s="166"/>
      <c r="L150" s="166"/>
      <c r="M150" s="166"/>
      <c r="N150" s="166"/>
      <c r="O150" s="166"/>
      <c r="P150" s="178" t="s">
        <v>631</v>
      </c>
      <c r="Q150" s="167"/>
      <c r="R150" s="167"/>
      <c r="S150" s="167"/>
      <c r="T150" s="167"/>
      <c r="U150" s="167"/>
      <c r="V150" s="167"/>
      <c r="W150" s="167"/>
      <c r="X150" s="167"/>
      <c r="Y150" s="168">
        <v>0.2</v>
      </c>
      <c r="Z150" s="169"/>
      <c r="AA150" s="169"/>
      <c r="AB150" s="170"/>
      <c r="AC150" s="171" t="s">
        <v>74</v>
      </c>
      <c r="AD150" s="172"/>
      <c r="AE150" s="172"/>
      <c r="AF150" s="172"/>
      <c r="AG150" s="172"/>
      <c r="AH150" s="185" t="s">
        <v>649</v>
      </c>
      <c r="AI150" s="186"/>
      <c r="AJ150" s="186"/>
      <c r="AK150" s="186"/>
      <c r="AL150" s="173" t="s">
        <v>649</v>
      </c>
      <c r="AM150" s="174"/>
      <c r="AN150" s="174"/>
      <c r="AO150" s="175"/>
      <c r="AP150" s="176"/>
      <c r="AQ150" s="176"/>
      <c r="AR150" s="176"/>
      <c r="AS150" s="176"/>
      <c r="AT150" s="176"/>
      <c r="AU150" s="176"/>
      <c r="AV150" s="176"/>
      <c r="AW150" s="176"/>
      <c r="AX150" s="176"/>
    </row>
    <row r="151" spans="1:50" ht="24.75" customHeight="1" x14ac:dyDescent="0.15">
      <c r="A151" s="40"/>
      <c r="B151" s="40"/>
      <c r="C151" s="40"/>
      <c r="D151" s="40"/>
      <c r="E151" s="40"/>
      <c r="F151" s="40"/>
      <c r="G151" s="40"/>
      <c r="H151" s="40"/>
      <c r="I151" s="40"/>
      <c r="J151" s="41"/>
      <c r="K151" s="41"/>
      <c r="L151" s="41"/>
      <c r="M151" s="41"/>
      <c r="N151" s="41"/>
      <c r="O151" s="41"/>
      <c r="P151" s="42"/>
      <c r="Q151" s="42"/>
      <c r="R151" s="42"/>
      <c r="S151" s="42"/>
      <c r="T151" s="42"/>
      <c r="U151" s="42"/>
      <c r="V151" s="42"/>
      <c r="W151" s="42"/>
      <c r="X151" s="42"/>
      <c r="Y151" s="43"/>
      <c r="Z151" s="43"/>
      <c r="AA151" s="43"/>
      <c r="AB151" s="43"/>
      <c r="AC151" s="43"/>
      <c r="AD151" s="43"/>
      <c r="AE151" s="43"/>
      <c r="AF151" s="43"/>
      <c r="AG151" s="43"/>
      <c r="AH151" s="43"/>
      <c r="AI151" s="43"/>
      <c r="AJ151" s="43"/>
      <c r="AK151" s="43"/>
      <c r="AL151" s="43"/>
      <c r="AM151" s="43"/>
      <c r="AN151" s="43"/>
      <c r="AO151" s="43"/>
      <c r="AP151" s="42"/>
      <c r="AQ151" s="42"/>
      <c r="AR151" s="42"/>
      <c r="AS151" s="42"/>
      <c r="AT151" s="42"/>
      <c r="AU151" s="42"/>
      <c r="AV151" s="42"/>
      <c r="AW151" s="42"/>
      <c r="AX151" s="42"/>
    </row>
    <row r="152" spans="1:50" ht="24.75" customHeight="1" x14ac:dyDescent="0.15">
      <c r="A152" s="40"/>
      <c r="B152" s="44" t="s">
        <v>167</v>
      </c>
      <c r="C152" s="40"/>
      <c r="D152" s="40"/>
      <c r="E152" s="40"/>
      <c r="F152" s="40"/>
      <c r="G152" s="40"/>
      <c r="H152" s="40"/>
      <c r="I152" s="40"/>
      <c r="J152" s="40"/>
      <c r="K152" s="40"/>
      <c r="L152" s="40"/>
      <c r="M152" s="40"/>
      <c r="N152" s="40"/>
      <c r="O152" s="40"/>
      <c r="P152" s="45"/>
      <c r="Q152" s="45"/>
      <c r="R152" s="45"/>
      <c r="S152" s="45"/>
      <c r="T152" s="45"/>
      <c r="U152" s="45"/>
      <c r="V152" s="45"/>
      <c r="W152" s="45"/>
      <c r="X152" s="45"/>
      <c r="Y152" s="46"/>
      <c r="Z152" s="46"/>
      <c r="AA152" s="46"/>
      <c r="AB152" s="46"/>
      <c r="AC152" s="46"/>
      <c r="AD152" s="46"/>
      <c r="AE152" s="46"/>
      <c r="AF152" s="46"/>
      <c r="AG152" s="46"/>
      <c r="AH152" s="46"/>
      <c r="AI152" s="46"/>
      <c r="AJ152" s="46"/>
      <c r="AK152" s="46"/>
      <c r="AL152" s="46"/>
      <c r="AM152" s="46"/>
      <c r="AN152" s="46"/>
      <c r="AO152" s="46"/>
      <c r="AP152" s="45"/>
      <c r="AQ152" s="45"/>
      <c r="AR152" s="45"/>
      <c r="AS152" s="45"/>
      <c r="AT152" s="45"/>
      <c r="AU152" s="45"/>
      <c r="AV152" s="45"/>
      <c r="AW152" s="45"/>
      <c r="AX152" s="45"/>
    </row>
    <row r="153" spans="1:50" ht="53.25" customHeight="1" x14ac:dyDescent="0.15">
      <c r="A153" s="179"/>
      <c r="B153" s="179"/>
      <c r="C153" s="179" t="s">
        <v>25</v>
      </c>
      <c r="D153" s="179"/>
      <c r="E153" s="179"/>
      <c r="F153" s="179"/>
      <c r="G153" s="179"/>
      <c r="H153" s="179"/>
      <c r="I153" s="179"/>
      <c r="J153" s="88" t="s">
        <v>187</v>
      </c>
      <c r="K153" s="180"/>
      <c r="L153" s="180"/>
      <c r="M153" s="180"/>
      <c r="N153" s="180"/>
      <c r="O153" s="180"/>
      <c r="P153" s="119" t="s">
        <v>176</v>
      </c>
      <c r="Q153" s="119"/>
      <c r="R153" s="119"/>
      <c r="S153" s="119"/>
      <c r="T153" s="119"/>
      <c r="U153" s="119"/>
      <c r="V153" s="119"/>
      <c r="W153" s="119"/>
      <c r="X153" s="119"/>
      <c r="Y153" s="181" t="s">
        <v>186</v>
      </c>
      <c r="Z153" s="182"/>
      <c r="AA153" s="182"/>
      <c r="AB153" s="182"/>
      <c r="AC153" s="88" t="s">
        <v>213</v>
      </c>
      <c r="AD153" s="88"/>
      <c r="AE153" s="88"/>
      <c r="AF153" s="88"/>
      <c r="AG153" s="88"/>
      <c r="AH153" s="181" t="s">
        <v>230</v>
      </c>
      <c r="AI153" s="179"/>
      <c r="AJ153" s="179"/>
      <c r="AK153" s="179"/>
      <c r="AL153" s="179" t="s">
        <v>20</v>
      </c>
      <c r="AM153" s="179"/>
      <c r="AN153" s="179"/>
      <c r="AO153" s="183"/>
      <c r="AP153" s="184" t="s">
        <v>188</v>
      </c>
      <c r="AQ153" s="184"/>
      <c r="AR153" s="184"/>
      <c r="AS153" s="184"/>
      <c r="AT153" s="184"/>
      <c r="AU153" s="184"/>
      <c r="AV153" s="184"/>
      <c r="AW153" s="184"/>
      <c r="AX153" s="184"/>
    </row>
    <row r="154" spans="1:50" ht="41.25" customHeight="1" x14ac:dyDescent="0.15">
      <c r="A154" s="187">
        <v>1</v>
      </c>
      <c r="B154" s="187">
        <v>1</v>
      </c>
      <c r="C154" s="177" t="s">
        <v>632</v>
      </c>
      <c r="D154" s="164"/>
      <c r="E154" s="164"/>
      <c r="F154" s="164"/>
      <c r="G154" s="164"/>
      <c r="H154" s="164"/>
      <c r="I154" s="164"/>
      <c r="J154" s="165" t="s">
        <v>649</v>
      </c>
      <c r="K154" s="166"/>
      <c r="L154" s="166"/>
      <c r="M154" s="166"/>
      <c r="N154" s="166"/>
      <c r="O154" s="166"/>
      <c r="P154" s="178" t="s">
        <v>633</v>
      </c>
      <c r="Q154" s="167"/>
      <c r="R154" s="167"/>
      <c r="S154" s="167"/>
      <c r="T154" s="167"/>
      <c r="U154" s="167"/>
      <c r="V154" s="167"/>
      <c r="W154" s="167"/>
      <c r="X154" s="167"/>
      <c r="Y154" s="168">
        <v>0</v>
      </c>
      <c r="Z154" s="169"/>
      <c r="AA154" s="169"/>
      <c r="AB154" s="170"/>
      <c r="AC154" s="171" t="s">
        <v>74</v>
      </c>
      <c r="AD154" s="172"/>
      <c r="AE154" s="172"/>
      <c r="AF154" s="172"/>
      <c r="AG154" s="172"/>
      <c r="AH154" s="185" t="s">
        <v>649</v>
      </c>
      <c r="AI154" s="186"/>
      <c r="AJ154" s="186"/>
      <c r="AK154" s="186"/>
      <c r="AL154" s="173" t="s">
        <v>649</v>
      </c>
      <c r="AM154" s="174"/>
      <c r="AN154" s="174"/>
      <c r="AO154" s="175"/>
      <c r="AP154" s="176"/>
      <c r="AQ154" s="176"/>
      <c r="AR154" s="176"/>
      <c r="AS154" s="176"/>
      <c r="AT154" s="176"/>
      <c r="AU154" s="176"/>
      <c r="AV154" s="176"/>
      <c r="AW154" s="176"/>
      <c r="AX154" s="176"/>
    </row>
    <row r="155" spans="1:50" ht="24.75" customHeight="1" x14ac:dyDescent="0.15">
      <c r="A155" s="47"/>
      <c r="B155" s="47"/>
      <c r="C155" s="47"/>
      <c r="D155" s="47"/>
      <c r="E155" s="47"/>
      <c r="F155" s="47"/>
      <c r="G155" s="47"/>
      <c r="H155" s="47"/>
      <c r="I155" s="47"/>
      <c r="J155" s="47"/>
      <c r="K155" s="47"/>
      <c r="L155" s="47"/>
      <c r="M155" s="47"/>
      <c r="N155" s="47"/>
      <c r="O155" s="47"/>
      <c r="P155" s="48"/>
      <c r="Q155" s="48"/>
      <c r="R155" s="48"/>
      <c r="S155" s="48"/>
      <c r="T155" s="48"/>
      <c r="U155" s="48"/>
      <c r="V155" s="48"/>
      <c r="W155" s="48"/>
      <c r="X155" s="48"/>
      <c r="Y155" s="49"/>
      <c r="Z155" s="49"/>
      <c r="AA155" s="49"/>
      <c r="AB155" s="49"/>
      <c r="AC155" s="49"/>
      <c r="AD155" s="49"/>
      <c r="AE155" s="49"/>
      <c r="AF155" s="49"/>
      <c r="AG155" s="49"/>
      <c r="AH155" s="49"/>
      <c r="AI155" s="49"/>
      <c r="AJ155" s="49"/>
      <c r="AK155" s="49"/>
      <c r="AL155" s="49"/>
      <c r="AM155" s="49"/>
      <c r="AN155" s="49"/>
      <c r="AO155" s="49"/>
      <c r="AP155" s="48"/>
      <c r="AQ155" s="48"/>
      <c r="AR155" s="48"/>
      <c r="AS155" s="48"/>
      <c r="AT155" s="48"/>
      <c r="AU155" s="48"/>
      <c r="AV155" s="48"/>
      <c r="AW155" s="48"/>
      <c r="AX155" s="48"/>
    </row>
    <row r="156" spans="1:50" ht="24.75" customHeight="1" x14ac:dyDescent="0.15">
      <c r="A156" s="40"/>
      <c r="B156" s="44" t="s">
        <v>205</v>
      </c>
      <c r="C156" s="40"/>
      <c r="D156" s="40"/>
      <c r="E156" s="40"/>
      <c r="F156" s="40"/>
      <c r="G156" s="40"/>
      <c r="H156" s="40"/>
      <c r="I156" s="40"/>
      <c r="J156" s="40"/>
      <c r="K156" s="40"/>
      <c r="L156" s="40"/>
      <c r="M156" s="40"/>
      <c r="N156" s="40"/>
      <c r="O156" s="40"/>
      <c r="P156" s="45"/>
      <c r="Q156" s="45"/>
      <c r="R156" s="45"/>
      <c r="S156" s="45"/>
      <c r="T156" s="45"/>
      <c r="U156" s="45"/>
      <c r="V156" s="45"/>
      <c r="W156" s="45"/>
      <c r="X156" s="45"/>
      <c r="Y156" s="46"/>
      <c r="Z156" s="46"/>
      <c r="AA156" s="46"/>
      <c r="AB156" s="46"/>
      <c r="AC156" s="46"/>
      <c r="AD156" s="46"/>
      <c r="AE156" s="46"/>
      <c r="AF156" s="46"/>
      <c r="AG156" s="46"/>
      <c r="AH156" s="46"/>
      <c r="AI156" s="46"/>
      <c r="AJ156" s="46"/>
      <c r="AK156" s="46"/>
      <c r="AL156" s="46"/>
      <c r="AM156" s="46"/>
      <c r="AN156" s="46"/>
      <c r="AO156" s="46"/>
      <c r="AP156" s="45"/>
      <c r="AQ156" s="45"/>
      <c r="AR156" s="45"/>
      <c r="AS156" s="45"/>
      <c r="AT156" s="45"/>
      <c r="AU156" s="45"/>
      <c r="AV156" s="45"/>
      <c r="AW156" s="45"/>
      <c r="AX156" s="45"/>
    </row>
    <row r="157" spans="1:50" ht="53.25" customHeight="1" x14ac:dyDescent="0.15">
      <c r="A157" s="179"/>
      <c r="B157" s="179"/>
      <c r="C157" s="179" t="s">
        <v>25</v>
      </c>
      <c r="D157" s="179"/>
      <c r="E157" s="179"/>
      <c r="F157" s="179"/>
      <c r="G157" s="179"/>
      <c r="H157" s="179"/>
      <c r="I157" s="179"/>
      <c r="J157" s="88" t="s">
        <v>187</v>
      </c>
      <c r="K157" s="180"/>
      <c r="L157" s="180"/>
      <c r="M157" s="180"/>
      <c r="N157" s="180"/>
      <c r="O157" s="180"/>
      <c r="P157" s="119" t="s">
        <v>176</v>
      </c>
      <c r="Q157" s="119"/>
      <c r="R157" s="119"/>
      <c r="S157" s="119"/>
      <c r="T157" s="119"/>
      <c r="U157" s="119"/>
      <c r="V157" s="119"/>
      <c r="W157" s="119"/>
      <c r="X157" s="119"/>
      <c r="Y157" s="181" t="s">
        <v>186</v>
      </c>
      <c r="Z157" s="182"/>
      <c r="AA157" s="182"/>
      <c r="AB157" s="182"/>
      <c r="AC157" s="88" t="s">
        <v>213</v>
      </c>
      <c r="AD157" s="88"/>
      <c r="AE157" s="88"/>
      <c r="AF157" s="88"/>
      <c r="AG157" s="88"/>
      <c r="AH157" s="181" t="s">
        <v>230</v>
      </c>
      <c r="AI157" s="179"/>
      <c r="AJ157" s="179"/>
      <c r="AK157" s="179"/>
      <c r="AL157" s="179" t="s">
        <v>20</v>
      </c>
      <c r="AM157" s="179"/>
      <c r="AN157" s="179"/>
      <c r="AO157" s="183"/>
      <c r="AP157" s="184" t="s">
        <v>188</v>
      </c>
      <c r="AQ157" s="184"/>
      <c r="AR157" s="184"/>
      <c r="AS157" s="184"/>
      <c r="AT157" s="184"/>
      <c r="AU157" s="184"/>
      <c r="AV157" s="184"/>
      <c r="AW157" s="184"/>
      <c r="AX157" s="184"/>
    </row>
    <row r="158" spans="1:50" ht="41.25" customHeight="1" x14ac:dyDescent="0.15">
      <c r="A158" s="187">
        <v>1</v>
      </c>
      <c r="B158" s="187">
        <v>1</v>
      </c>
      <c r="C158" s="177" t="s">
        <v>634</v>
      </c>
      <c r="D158" s="164"/>
      <c r="E158" s="164"/>
      <c r="F158" s="164"/>
      <c r="G158" s="164"/>
      <c r="H158" s="164"/>
      <c r="I158" s="164"/>
      <c r="J158" s="165">
        <v>1010001143390</v>
      </c>
      <c r="K158" s="166"/>
      <c r="L158" s="166"/>
      <c r="M158" s="166"/>
      <c r="N158" s="166"/>
      <c r="O158" s="166"/>
      <c r="P158" s="178" t="s">
        <v>635</v>
      </c>
      <c r="Q158" s="167"/>
      <c r="R158" s="167"/>
      <c r="S158" s="167"/>
      <c r="T158" s="167"/>
      <c r="U158" s="167"/>
      <c r="V158" s="167"/>
      <c r="W158" s="167"/>
      <c r="X158" s="167"/>
      <c r="Y158" s="168">
        <v>0.1</v>
      </c>
      <c r="Z158" s="169"/>
      <c r="AA158" s="169"/>
      <c r="AB158" s="170"/>
      <c r="AC158" s="171" t="s">
        <v>238</v>
      </c>
      <c r="AD158" s="172"/>
      <c r="AE158" s="172"/>
      <c r="AF158" s="172"/>
      <c r="AG158" s="172"/>
      <c r="AH158" s="185" t="s">
        <v>649</v>
      </c>
      <c r="AI158" s="186"/>
      <c r="AJ158" s="186"/>
      <c r="AK158" s="186"/>
      <c r="AL158" s="173" t="s">
        <v>649</v>
      </c>
      <c r="AM158" s="174"/>
      <c r="AN158" s="174"/>
      <c r="AO158" s="175"/>
      <c r="AP158" s="176"/>
      <c r="AQ158" s="176"/>
      <c r="AR158" s="176"/>
      <c r="AS158" s="176"/>
      <c r="AT158" s="176"/>
      <c r="AU158" s="176"/>
      <c r="AV158" s="176"/>
      <c r="AW158" s="176"/>
      <c r="AX158" s="176"/>
    </row>
    <row r="159" spans="1:50" ht="24.75" customHeight="1" x14ac:dyDescent="0.15">
      <c r="A159" s="47"/>
      <c r="B159" s="47"/>
      <c r="C159" s="47"/>
      <c r="D159" s="47"/>
      <c r="E159" s="47"/>
      <c r="F159" s="47"/>
      <c r="G159" s="47"/>
      <c r="H159" s="47"/>
      <c r="I159" s="47"/>
      <c r="J159" s="47"/>
      <c r="K159" s="47"/>
      <c r="L159" s="47"/>
      <c r="M159" s="47"/>
      <c r="N159" s="47"/>
      <c r="O159" s="47"/>
      <c r="P159" s="48"/>
      <c r="Q159" s="48"/>
      <c r="R159" s="48"/>
      <c r="S159" s="48"/>
      <c r="T159" s="48"/>
      <c r="U159" s="48"/>
      <c r="V159" s="48"/>
      <c r="W159" s="48"/>
      <c r="X159" s="48"/>
      <c r="Y159" s="49"/>
      <c r="Z159" s="49"/>
      <c r="AA159" s="49"/>
      <c r="AB159" s="49"/>
      <c r="AC159" s="49"/>
      <c r="AD159" s="49"/>
      <c r="AE159" s="49"/>
      <c r="AF159" s="49"/>
      <c r="AG159" s="49"/>
      <c r="AH159" s="49"/>
      <c r="AI159" s="49"/>
      <c r="AJ159" s="49"/>
      <c r="AK159" s="49"/>
      <c r="AL159" s="49"/>
      <c r="AM159" s="49"/>
      <c r="AN159" s="49"/>
      <c r="AO159" s="49"/>
      <c r="AP159" s="48"/>
      <c r="AQ159" s="48"/>
      <c r="AR159" s="48"/>
      <c r="AS159" s="48"/>
      <c r="AT159" s="48"/>
      <c r="AU159" s="48"/>
      <c r="AV159" s="48"/>
      <c r="AW159" s="48"/>
      <c r="AX159" s="48"/>
    </row>
    <row r="160" spans="1:50" ht="24.75" customHeight="1" x14ac:dyDescent="0.15">
      <c r="A160" s="40"/>
      <c r="B160" s="44" t="s">
        <v>168</v>
      </c>
      <c r="C160" s="40"/>
      <c r="D160" s="40"/>
      <c r="E160" s="40"/>
      <c r="F160" s="40"/>
      <c r="G160" s="40"/>
      <c r="H160" s="40"/>
      <c r="I160" s="40"/>
      <c r="J160" s="40"/>
      <c r="K160" s="40"/>
      <c r="L160" s="40"/>
      <c r="M160" s="40"/>
      <c r="N160" s="40"/>
      <c r="O160" s="40"/>
      <c r="P160" s="45"/>
      <c r="Q160" s="45"/>
      <c r="R160" s="45"/>
      <c r="S160" s="45"/>
      <c r="T160" s="45"/>
      <c r="U160" s="45"/>
      <c r="V160" s="45"/>
      <c r="W160" s="45"/>
      <c r="X160" s="45"/>
      <c r="Y160" s="46"/>
      <c r="Z160" s="46"/>
      <c r="AA160" s="46"/>
      <c r="AB160" s="46"/>
      <c r="AC160" s="46"/>
      <c r="AD160" s="46"/>
      <c r="AE160" s="46"/>
      <c r="AF160" s="46"/>
      <c r="AG160" s="46"/>
      <c r="AH160" s="46"/>
      <c r="AI160" s="46"/>
      <c r="AJ160" s="46"/>
      <c r="AK160" s="46"/>
      <c r="AL160" s="46"/>
      <c r="AM160" s="46"/>
      <c r="AN160" s="46"/>
      <c r="AO160" s="46"/>
      <c r="AP160" s="45"/>
      <c r="AQ160" s="45"/>
      <c r="AR160" s="45"/>
      <c r="AS160" s="45"/>
      <c r="AT160" s="45"/>
      <c r="AU160" s="45"/>
      <c r="AV160" s="45"/>
      <c r="AW160" s="45"/>
      <c r="AX160" s="45"/>
    </row>
    <row r="161" spans="1:50" ht="53.25" customHeight="1" x14ac:dyDescent="0.15">
      <c r="A161" s="179"/>
      <c r="B161" s="179"/>
      <c r="C161" s="179" t="s">
        <v>25</v>
      </c>
      <c r="D161" s="179"/>
      <c r="E161" s="179"/>
      <c r="F161" s="179"/>
      <c r="G161" s="179"/>
      <c r="H161" s="179"/>
      <c r="I161" s="179"/>
      <c r="J161" s="88" t="s">
        <v>187</v>
      </c>
      <c r="K161" s="180"/>
      <c r="L161" s="180"/>
      <c r="M161" s="180"/>
      <c r="N161" s="180"/>
      <c r="O161" s="180"/>
      <c r="P161" s="119" t="s">
        <v>176</v>
      </c>
      <c r="Q161" s="119"/>
      <c r="R161" s="119"/>
      <c r="S161" s="119"/>
      <c r="T161" s="119"/>
      <c r="U161" s="119"/>
      <c r="V161" s="119"/>
      <c r="W161" s="119"/>
      <c r="X161" s="119"/>
      <c r="Y161" s="181" t="s">
        <v>186</v>
      </c>
      <c r="Z161" s="182"/>
      <c r="AA161" s="182"/>
      <c r="AB161" s="182"/>
      <c r="AC161" s="88" t="s">
        <v>213</v>
      </c>
      <c r="AD161" s="88"/>
      <c r="AE161" s="88"/>
      <c r="AF161" s="88"/>
      <c r="AG161" s="88"/>
      <c r="AH161" s="181" t="s">
        <v>230</v>
      </c>
      <c r="AI161" s="179"/>
      <c r="AJ161" s="179"/>
      <c r="AK161" s="179"/>
      <c r="AL161" s="179" t="s">
        <v>20</v>
      </c>
      <c r="AM161" s="179"/>
      <c r="AN161" s="179"/>
      <c r="AO161" s="183"/>
      <c r="AP161" s="184" t="s">
        <v>188</v>
      </c>
      <c r="AQ161" s="184"/>
      <c r="AR161" s="184"/>
      <c r="AS161" s="184"/>
      <c r="AT161" s="184"/>
      <c r="AU161" s="184"/>
      <c r="AV161" s="184"/>
      <c r="AW161" s="184"/>
      <c r="AX161" s="184"/>
    </row>
    <row r="162" spans="1:50" ht="41.25" customHeight="1" x14ac:dyDescent="0.15">
      <c r="A162" s="187">
        <v>1</v>
      </c>
      <c r="B162" s="187">
        <v>1</v>
      </c>
      <c r="C162" s="177" t="s">
        <v>636</v>
      </c>
      <c r="D162" s="164"/>
      <c r="E162" s="164"/>
      <c r="F162" s="164"/>
      <c r="G162" s="164"/>
      <c r="H162" s="164"/>
      <c r="I162" s="164"/>
      <c r="J162" s="165" t="s">
        <v>649</v>
      </c>
      <c r="K162" s="166"/>
      <c r="L162" s="166"/>
      <c r="M162" s="166"/>
      <c r="N162" s="166"/>
      <c r="O162" s="166"/>
      <c r="P162" s="178" t="s">
        <v>627</v>
      </c>
      <c r="Q162" s="167"/>
      <c r="R162" s="167"/>
      <c r="S162" s="167"/>
      <c r="T162" s="167"/>
      <c r="U162" s="167"/>
      <c r="V162" s="167"/>
      <c r="W162" s="167"/>
      <c r="X162" s="167"/>
      <c r="Y162" s="168">
        <v>2</v>
      </c>
      <c r="Z162" s="169"/>
      <c r="AA162" s="169"/>
      <c r="AB162" s="170"/>
      <c r="AC162" s="171" t="s">
        <v>74</v>
      </c>
      <c r="AD162" s="172"/>
      <c r="AE162" s="172"/>
      <c r="AF162" s="172"/>
      <c r="AG162" s="172"/>
      <c r="AH162" s="185" t="s">
        <v>649</v>
      </c>
      <c r="AI162" s="186"/>
      <c r="AJ162" s="186"/>
      <c r="AK162" s="186"/>
      <c r="AL162" s="173" t="s">
        <v>649</v>
      </c>
      <c r="AM162" s="174"/>
      <c r="AN162" s="174"/>
      <c r="AO162" s="175"/>
      <c r="AP162" s="176"/>
      <c r="AQ162" s="176"/>
      <c r="AR162" s="176"/>
      <c r="AS162" s="176"/>
      <c r="AT162" s="176"/>
      <c r="AU162" s="176"/>
      <c r="AV162" s="176"/>
      <c r="AW162" s="176"/>
      <c r="AX162" s="176"/>
    </row>
    <row r="163" spans="1:50" ht="24.75" customHeight="1" x14ac:dyDescent="0.15">
      <c r="A163" s="47"/>
      <c r="B163" s="47"/>
      <c r="C163" s="47"/>
      <c r="D163" s="47"/>
      <c r="E163" s="47"/>
      <c r="F163" s="47"/>
      <c r="G163" s="47"/>
      <c r="H163" s="47"/>
      <c r="I163" s="47"/>
      <c r="J163" s="47"/>
      <c r="K163" s="47"/>
      <c r="L163" s="47"/>
      <c r="M163" s="47"/>
      <c r="N163" s="47"/>
      <c r="O163" s="47"/>
      <c r="P163" s="48"/>
      <c r="Q163" s="48"/>
      <c r="R163" s="48"/>
      <c r="S163" s="48"/>
      <c r="T163" s="48"/>
      <c r="U163" s="48"/>
      <c r="V163" s="48"/>
      <c r="W163" s="48"/>
      <c r="X163" s="48"/>
      <c r="Y163" s="49"/>
      <c r="Z163" s="49"/>
      <c r="AA163" s="49"/>
      <c r="AB163" s="49"/>
      <c r="AC163" s="49"/>
      <c r="AD163" s="49"/>
      <c r="AE163" s="49"/>
      <c r="AF163" s="49"/>
      <c r="AG163" s="49"/>
      <c r="AH163" s="49"/>
      <c r="AI163" s="49"/>
      <c r="AJ163" s="49"/>
      <c r="AK163" s="49"/>
      <c r="AL163" s="49"/>
      <c r="AM163" s="49"/>
      <c r="AN163" s="49"/>
      <c r="AO163" s="49"/>
      <c r="AP163" s="48"/>
      <c r="AQ163" s="48"/>
      <c r="AR163" s="48"/>
      <c r="AS163" s="48"/>
      <c r="AT163" s="48"/>
      <c r="AU163" s="48"/>
      <c r="AV163" s="48"/>
      <c r="AW163" s="48"/>
      <c r="AX163" s="48"/>
    </row>
    <row r="164" spans="1:50" ht="24.75" customHeight="1" x14ac:dyDescent="0.15">
      <c r="A164" s="40"/>
      <c r="B164" s="44" t="s">
        <v>169</v>
      </c>
      <c r="C164" s="40"/>
      <c r="D164" s="40"/>
      <c r="E164" s="40"/>
      <c r="F164" s="40"/>
      <c r="G164" s="40"/>
      <c r="H164" s="40"/>
      <c r="I164" s="40"/>
      <c r="J164" s="40"/>
      <c r="K164" s="40"/>
      <c r="L164" s="40"/>
      <c r="M164" s="40"/>
      <c r="N164" s="40"/>
      <c r="O164" s="40"/>
      <c r="P164" s="45"/>
      <c r="Q164" s="45"/>
      <c r="R164" s="45"/>
      <c r="S164" s="45"/>
      <c r="T164" s="45"/>
      <c r="U164" s="45"/>
      <c r="V164" s="45"/>
      <c r="W164" s="45"/>
      <c r="X164" s="45"/>
      <c r="Y164" s="46"/>
      <c r="Z164" s="46"/>
      <c r="AA164" s="46"/>
      <c r="AB164" s="46"/>
      <c r="AC164" s="46"/>
      <c r="AD164" s="46"/>
      <c r="AE164" s="46"/>
      <c r="AF164" s="46"/>
      <c r="AG164" s="46"/>
      <c r="AH164" s="46"/>
      <c r="AI164" s="46"/>
      <c r="AJ164" s="46"/>
      <c r="AK164" s="46"/>
      <c r="AL164" s="46"/>
      <c r="AM164" s="46"/>
      <c r="AN164" s="46"/>
      <c r="AO164" s="46"/>
      <c r="AP164" s="45"/>
      <c r="AQ164" s="45"/>
      <c r="AR164" s="45"/>
      <c r="AS164" s="45"/>
      <c r="AT164" s="45"/>
      <c r="AU164" s="45"/>
      <c r="AV164" s="45"/>
      <c r="AW164" s="45"/>
      <c r="AX164" s="45"/>
    </row>
    <row r="165" spans="1:50" ht="53.25" customHeight="1" x14ac:dyDescent="0.15">
      <c r="A165" s="179"/>
      <c r="B165" s="179"/>
      <c r="C165" s="179" t="s">
        <v>25</v>
      </c>
      <c r="D165" s="179"/>
      <c r="E165" s="179"/>
      <c r="F165" s="179"/>
      <c r="G165" s="179"/>
      <c r="H165" s="179"/>
      <c r="I165" s="179"/>
      <c r="J165" s="88" t="s">
        <v>187</v>
      </c>
      <c r="K165" s="180"/>
      <c r="L165" s="180"/>
      <c r="M165" s="180"/>
      <c r="N165" s="180"/>
      <c r="O165" s="180"/>
      <c r="P165" s="119" t="s">
        <v>176</v>
      </c>
      <c r="Q165" s="119"/>
      <c r="R165" s="119"/>
      <c r="S165" s="119"/>
      <c r="T165" s="119"/>
      <c r="U165" s="119"/>
      <c r="V165" s="119"/>
      <c r="W165" s="119"/>
      <c r="X165" s="119"/>
      <c r="Y165" s="181" t="s">
        <v>186</v>
      </c>
      <c r="Z165" s="182"/>
      <c r="AA165" s="182"/>
      <c r="AB165" s="182"/>
      <c r="AC165" s="88" t="s">
        <v>213</v>
      </c>
      <c r="AD165" s="88"/>
      <c r="AE165" s="88"/>
      <c r="AF165" s="88"/>
      <c r="AG165" s="88"/>
      <c r="AH165" s="181" t="s">
        <v>230</v>
      </c>
      <c r="AI165" s="179"/>
      <c r="AJ165" s="179"/>
      <c r="AK165" s="179"/>
      <c r="AL165" s="179" t="s">
        <v>20</v>
      </c>
      <c r="AM165" s="179"/>
      <c r="AN165" s="179"/>
      <c r="AO165" s="183"/>
      <c r="AP165" s="184" t="s">
        <v>188</v>
      </c>
      <c r="AQ165" s="184"/>
      <c r="AR165" s="184"/>
      <c r="AS165" s="184"/>
      <c r="AT165" s="184"/>
      <c r="AU165" s="184"/>
      <c r="AV165" s="184"/>
      <c r="AW165" s="184"/>
      <c r="AX165" s="184"/>
    </row>
    <row r="166" spans="1:50" ht="55.5" customHeight="1" x14ac:dyDescent="0.15">
      <c r="A166" s="187">
        <v>1</v>
      </c>
      <c r="B166" s="187">
        <v>1</v>
      </c>
      <c r="C166" s="177" t="s">
        <v>637</v>
      </c>
      <c r="D166" s="164"/>
      <c r="E166" s="164"/>
      <c r="F166" s="164"/>
      <c r="G166" s="164"/>
      <c r="H166" s="164"/>
      <c r="I166" s="164"/>
      <c r="J166" s="165">
        <v>1010005018440</v>
      </c>
      <c r="K166" s="166"/>
      <c r="L166" s="166"/>
      <c r="M166" s="166"/>
      <c r="N166" s="166"/>
      <c r="O166" s="166"/>
      <c r="P166" s="178" t="s">
        <v>638</v>
      </c>
      <c r="Q166" s="167"/>
      <c r="R166" s="167"/>
      <c r="S166" s="167"/>
      <c r="T166" s="167"/>
      <c r="U166" s="167"/>
      <c r="V166" s="167"/>
      <c r="W166" s="167"/>
      <c r="X166" s="167"/>
      <c r="Y166" s="168">
        <v>0.4</v>
      </c>
      <c r="Z166" s="169"/>
      <c r="AA166" s="169"/>
      <c r="AB166" s="170"/>
      <c r="AC166" s="171" t="s">
        <v>238</v>
      </c>
      <c r="AD166" s="172"/>
      <c r="AE166" s="172"/>
      <c r="AF166" s="172"/>
      <c r="AG166" s="172"/>
      <c r="AH166" s="185" t="s">
        <v>649</v>
      </c>
      <c r="AI166" s="186"/>
      <c r="AJ166" s="186"/>
      <c r="AK166" s="186"/>
      <c r="AL166" s="173" t="s">
        <v>649</v>
      </c>
      <c r="AM166" s="174"/>
      <c r="AN166" s="174"/>
      <c r="AO166" s="175"/>
      <c r="AP166" s="176"/>
      <c r="AQ166" s="176"/>
      <c r="AR166" s="176"/>
      <c r="AS166" s="176"/>
      <c r="AT166" s="176"/>
      <c r="AU166" s="176"/>
      <c r="AV166" s="176"/>
      <c r="AW166" s="176"/>
      <c r="AX166" s="176"/>
    </row>
    <row r="167" spans="1:50" ht="24.75" customHeight="1" x14ac:dyDescent="0.15">
      <c r="A167" s="47"/>
      <c r="B167" s="47"/>
      <c r="C167" s="47"/>
      <c r="D167" s="47"/>
      <c r="E167" s="47"/>
      <c r="F167" s="47"/>
      <c r="G167" s="47"/>
      <c r="H167" s="47"/>
      <c r="I167" s="47"/>
      <c r="J167" s="47"/>
      <c r="K167" s="47"/>
      <c r="L167" s="47"/>
      <c r="M167" s="47"/>
      <c r="N167" s="47"/>
      <c r="O167" s="47"/>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row>
    <row r="168" spans="1:50" ht="24.75" customHeight="1" x14ac:dyDescent="0.15">
      <c r="A168" s="40"/>
      <c r="B168" s="44" t="s">
        <v>170</v>
      </c>
      <c r="C168" s="40"/>
      <c r="D168" s="40"/>
      <c r="E168" s="40"/>
      <c r="F168" s="40"/>
      <c r="G168" s="40"/>
      <c r="H168" s="40"/>
      <c r="I168" s="40"/>
      <c r="J168" s="40"/>
      <c r="K168" s="40"/>
      <c r="L168" s="40"/>
      <c r="M168" s="40"/>
      <c r="N168" s="40"/>
      <c r="O168" s="40"/>
      <c r="P168" s="45"/>
      <c r="Q168" s="45"/>
      <c r="R168" s="45"/>
      <c r="S168" s="45"/>
      <c r="T168" s="45"/>
      <c r="U168" s="45"/>
      <c r="V168" s="45"/>
      <c r="W168" s="45"/>
      <c r="X168" s="45"/>
      <c r="Y168" s="46"/>
      <c r="Z168" s="46"/>
      <c r="AA168" s="46"/>
      <c r="AB168" s="46"/>
      <c r="AC168" s="46"/>
      <c r="AD168" s="46"/>
      <c r="AE168" s="46"/>
      <c r="AF168" s="46"/>
      <c r="AG168" s="46"/>
      <c r="AH168" s="46"/>
      <c r="AI168" s="46"/>
      <c r="AJ168" s="46"/>
      <c r="AK168" s="46"/>
      <c r="AL168" s="46"/>
      <c r="AM168" s="46"/>
      <c r="AN168" s="46"/>
      <c r="AO168" s="46"/>
      <c r="AP168" s="45"/>
      <c r="AQ168" s="45"/>
      <c r="AR168" s="45"/>
      <c r="AS168" s="45"/>
      <c r="AT168" s="45"/>
      <c r="AU168" s="45"/>
      <c r="AV168" s="45"/>
      <c r="AW168" s="45"/>
      <c r="AX168" s="45"/>
    </row>
    <row r="169" spans="1:50" ht="53.25" customHeight="1" x14ac:dyDescent="0.15">
      <c r="A169" s="179"/>
      <c r="B169" s="179"/>
      <c r="C169" s="179" t="s">
        <v>25</v>
      </c>
      <c r="D169" s="179"/>
      <c r="E169" s="179"/>
      <c r="F169" s="179"/>
      <c r="G169" s="179"/>
      <c r="H169" s="179"/>
      <c r="I169" s="179"/>
      <c r="J169" s="88" t="s">
        <v>187</v>
      </c>
      <c r="K169" s="180"/>
      <c r="L169" s="180"/>
      <c r="M169" s="180"/>
      <c r="N169" s="180"/>
      <c r="O169" s="180"/>
      <c r="P169" s="119" t="s">
        <v>176</v>
      </c>
      <c r="Q169" s="119"/>
      <c r="R169" s="119"/>
      <c r="S169" s="119"/>
      <c r="T169" s="119"/>
      <c r="U169" s="119"/>
      <c r="V169" s="119"/>
      <c r="W169" s="119"/>
      <c r="X169" s="119"/>
      <c r="Y169" s="181" t="s">
        <v>186</v>
      </c>
      <c r="Z169" s="182"/>
      <c r="AA169" s="182"/>
      <c r="AB169" s="182"/>
      <c r="AC169" s="88" t="s">
        <v>213</v>
      </c>
      <c r="AD169" s="88"/>
      <c r="AE169" s="88"/>
      <c r="AF169" s="88"/>
      <c r="AG169" s="88"/>
      <c r="AH169" s="181" t="s">
        <v>230</v>
      </c>
      <c r="AI169" s="179"/>
      <c r="AJ169" s="179"/>
      <c r="AK169" s="179"/>
      <c r="AL169" s="179" t="s">
        <v>20</v>
      </c>
      <c r="AM169" s="179"/>
      <c r="AN169" s="179"/>
      <c r="AO169" s="183"/>
      <c r="AP169" s="184" t="s">
        <v>188</v>
      </c>
      <c r="AQ169" s="184"/>
      <c r="AR169" s="184"/>
      <c r="AS169" s="184"/>
      <c r="AT169" s="184"/>
      <c r="AU169" s="184"/>
      <c r="AV169" s="184"/>
      <c r="AW169" s="184"/>
      <c r="AX169" s="184"/>
    </row>
    <row r="170" spans="1:50" ht="55.5" customHeight="1" x14ac:dyDescent="0.15">
      <c r="A170" s="187">
        <v>1</v>
      </c>
      <c r="B170" s="187">
        <v>1</v>
      </c>
      <c r="C170" s="177" t="s">
        <v>640</v>
      </c>
      <c r="D170" s="164"/>
      <c r="E170" s="164"/>
      <c r="F170" s="164"/>
      <c r="G170" s="164"/>
      <c r="H170" s="164"/>
      <c r="I170" s="164"/>
      <c r="J170" s="165">
        <v>1030001007115</v>
      </c>
      <c r="K170" s="166"/>
      <c r="L170" s="166"/>
      <c r="M170" s="166"/>
      <c r="N170" s="166"/>
      <c r="O170" s="166"/>
      <c r="P170" s="178" t="s">
        <v>639</v>
      </c>
      <c r="Q170" s="167"/>
      <c r="R170" s="167"/>
      <c r="S170" s="167"/>
      <c r="T170" s="167"/>
      <c r="U170" s="167"/>
      <c r="V170" s="167"/>
      <c r="W170" s="167"/>
      <c r="X170" s="167"/>
      <c r="Y170" s="168">
        <v>0.1</v>
      </c>
      <c r="Z170" s="169"/>
      <c r="AA170" s="169"/>
      <c r="AB170" s="170"/>
      <c r="AC170" s="171" t="s">
        <v>238</v>
      </c>
      <c r="AD170" s="172"/>
      <c r="AE170" s="172"/>
      <c r="AF170" s="172"/>
      <c r="AG170" s="172"/>
      <c r="AH170" s="185" t="s">
        <v>649</v>
      </c>
      <c r="AI170" s="186"/>
      <c r="AJ170" s="186"/>
      <c r="AK170" s="186"/>
      <c r="AL170" s="173" t="s">
        <v>649</v>
      </c>
      <c r="AM170" s="174"/>
      <c r="AN170" s="174"/>
      <c r="AO170" s="175"/>
      <c r="AP170" s="176"/>
      <c r="AQ170" s="176"/>
      <c r="AR170" s="176"/>
      <c r="AS170" s="176"/>
      <c r="AT170" s="176"/>
      <c r="AU170" s="176"/>
      <c r="AV170" s="176"/>
      <c r="AW170" s="176"/>
      <c r="AX170" s="176"/>
    </row>
    <row r="171" spans="1:50" ht="24.75" customHeight="1" x14ac:dyDescent="0.15">
      <c r="A171" s="47"/>
      <c r="B171" s="47"/>
      <c r="C171" s="47"/>
      <c r="D171" s="47"/>
      <c r="E171" s="47"/>
      <c r="F171" s="47"/>
      <c r="G171" s="47"/>
      <c r="H171" s="47"/>
      <c r="I171" s="47"/>
      <c r="J171" s="47"/>
      <c r="K171" s="47"/>
      <c r="L171" s="47"/>
      <c r="M171" s="47"/>
      <c r="N171" s="47"/>
      <c r="O171" s="47"/>
      <c r="P171" s="48"/>
      <c r="Q171" s="48"/>
      <c r="R171" s="48"/>
      <c r="S171" s="48"/>
      <c r="T171" s="48"/>
      <c r="U171" s="48"/>
      <c r="V171" s="48"/>
      <c r="W171" s="48"/>
      <c r="X171" s="48"/>
      <c r="Y171" s="49"/>
      <c r="Z171" s="49"/>
      <c r="AA171" s="49"/>
      <c r="AB171" s="49"/>
      <c r="AC171" s="49"/>
      <c r="AD171" s="49"/>
      <c r="AE171" s="49"/>
      <c r="AF171" s="49"/>
      <c r="AG171" s="49"/>
      <c r="AH171" s="49"/>
      <c r="AI171" s="49"/>
      <c r="AJ171" s="49"/>
      <c r="AK171" s="49"/>
      <c r="AL171" s="49"/>
      <c r="AM171" s="49"/>
      <c r="AN171" s="49"/>
      <c r="AO171" s="49"/>
      <c r="AP171" s="48"/>
      <c r="AQ171" s="48"/>
      <c r="AR171" s="48"/>
      <c r="AS171" s="48"/>
      <c r="AT171" s="48"/>
      <c r="AU171" s="48"/>
      <c r="AV171" s="48"/>
      <c r="AW171" s="48"/>
      <c r="AX171" s="48"/>
    </row>
    <row r="172" spans="1:50" ht="24.75" customHeight="1" x14ac:dyDescent="0.15">
      <c r="A172" s="40"/>
      <c r="B172" s="44" t="s">
        <v>171</v>
      </c>
      <c r="C172" s="40"/>
      <c r="D172" s="40"/>
      <c r="E172" s="40"/>
      <c r="F172" s="40"/>
      <c r="G172" s="40"/>
      <c r="H172" s="40"/>
      <c r="I172" s="40"/>
      <c r="J172" s="40"/>
      <c r="K172" s="40"/>
      <c r="L172" s="40"/>
      <c r="M172" s="40"/>
      <c r="N172" s="40"/>
      <c r="O172" s="40"/>
      <c r="P172" s="45"/>
      <c r="Q172" s="45"/>
      <c r="R172" s="45"/>
      <c r="S172" s="45"/>
      <c r="T172" s="45"/>
      <c r="U172" s="45"/>
      <c r="V172" s="45"/>
      <c r="W172" s="45"/>
      <c r="X172" s="45"/>
      <c r="Y172" s="46"/>
      <c r="Z172" s="46"/>
      <c r="AA172" s="46"/>
      <c r="AB172" s="46"/>
      <c r="AC172" s="46"/>
      <c r="AD172" s="46"/>
      <c r="AE172" s="46"/>
      <c r="AF172" s="46"/>
      <c r="AG172" s="46"/>
      <c r="AH172" s="46"/>
      <c r="AI172" s="46"/>
      <c r="AJ172" s="46"/>
      <c r="AK172" s="46"/>
      <c r="AL172" s="46"/>
      <c r="AM172" s="46"/>
      <c r="AN172" s="46"/>
      <c r="AO172" s="46"/>
      <c r="AP172" s="45"/>
      <c r="AQ172" s="45"/>
      <c r="AR172" s="45"/>
      <c r="AS172" s="45"/>
      <c r="AT172" s="45"/>
      <c r="AU172" s="45"/>
      <c r="AV172" s="45"/>
      <c r="AW172" s="45"/>
      <c r="AX172" s="45"/>
    </row>
    <row r="173" spans="1:50" ht="53.25" customHeight="1" x14ac:dyDescent="0.15">
      <c r="A173" s="179"/>
      <c r="B173" s="179"/>
      <c r="C173" s="179" t="s">
        <v>25</v>
      </c>
      <c r="D173" s="179"/>
      <c r="E173" s="179"/>
      <c r="F173" s="179"/>
      <c r="G173" s="179"/>
      <c r="H173" s="179"/>
      <c r="I173" s="179"/>
      <c r="J173" s="88" t="s">
        <v>187</v>
      </c>
      <c r="K173" s="180"/>
      <c r="L173" s="180"/>
      <c r="M173" s="180"/>
      <c r="N173" s="180"/>
      <c r="O173" s="180"/>
      <c r="P173" s="119" t="s">
        <v>176</v>
      </c>
      <c r="Q173" s="119"/>
      <c r="R173" s="119"/>
      <c r="S173" s="119"/>
      <c r="T173" s="119"/>
      <c r="U173" s="119"/>
      <c r="V173" s="119"/>
      <c r="W173" s="119"/>
      <c r="X173" s="119"/>
      <c r="Y173" s="181" t="s">
        <v>186</v>
      </c>
      <c r="Z173" s="182"/>
      <c r="AA173" s="182"/>
      <c r="AB173" s="182"/>
      <c r="AC173" s="88" t="s">
        <v>213</v>
      </c>
      <c r="AD173" s="88"/>
      <c r="AE173" s="88"/>
      <c r="AF173" s="88"/>
      <c r="AG173" s="88"/>
      <c r="AH173" s="181" t="s">
        <v>230</v>
      </c>
      <c r="AI173" s="179"/>
      <c r="AJ173" s="179"/>
      <c r="AK173" s="179"/>
      <c r="AL173" s="179" t="s">
        <v>20</v>
      </c>
      <c r="AM173" s="179"/>
      <c r="AN173" s="179"/>
      <c r="AO173" s="183"/>
      <c r="AP173" s="184" t="s">
        <v>188</v>
      </c>
      <c r="AQ173" s="184"/>
      <c r="AR173" s="184"/>
      <c r="AS173" s="184"/>
      <c r="AT173" s="184"/>
      <c r="AU173" s="184"/>
      <c r="AV173" s="184"/>
      <c r="AW173" s="184"/>
      <c r="AX173" s="184"/>
    </row>
    <row r="174" spans="1:50" ht="55.5" customHeight="1" x14ac:dyDescent="0.15">
      <c r="A174" s="187">
        <v>1</v>
      </c>
      <c r="B174" s="187">
        <v>1</v>
      </c>
      <c r="C174" s="177" t="s">
        <v>641</v>
      </c>
      <c r="D174" s="164"/>
      <c r="E174" s="164"/>
      <c r="F174" s="164"/>
      <c r="G174" s="164"/>
      <c r="H174" s="164"/>
      <c r="I174" s="164"/>
      <c r="J174" s="165">
        <v>5120005015290</v>
      </c>
      <c r="K174" s="166"/>
      <c r="L174" s="166"/>
      <c r="M174" s="166"/>
      <c r="N174" s="166"/>
      <c r="O174" s="166"/>
      <c r="P174" s="178" t="s">
        <v>646</v>
      </c>
      <c r="Q174" s="167"/>
      <c r="R174" s="167"/>
      <c r="S174" s="167"/>
      <c r="T174" s="167"/>
      <c r="U174" s="167"/>
      <c r="V174" s="167"/>
      <c r="W174" s="167"/>
      <c r="X174" s="167"/>
      <c r="Y174" s="168">
        <v>1</v>
      </c>
      <c r="Z174" s="169"/>
      <c r="AA174" s="169"/>
      <c r="AB174" s="170"/>
      <c r="AC174" s="171" t="s">
        <v>232</v>
      </c>
      <c r="AD174" s="172"/>
      <c r="AE174" s="172"/>
      <c r="AF174" s="172"/>
      <c r="AG174" s="172"/>
      <c r="AH174" s="185">
        <v>3</v>
      </c>
      <c r="AI174" s="186"/>
      <c r="AJ174" s="186"/>
      <c r="AK174" s="186"/>
      <c r="AL174" s="173" t="s">
        <v>642</v>
      </c>
      <c r="AM174" s="174"/>
      <c r="AN174" s="174"/>
      <c r="AO174" s="175"/>
      <c r="AP174" s="176"/>
      <c r="AQ174" s="176"/>
      <c r="AR174" s="176"/>
      <c r="AS174" s="176"/>
      <c r="AT174" s="176"/>
      <c r="AU174" s="176"/>
      <c r="AV174" s="176"/>
      <c r="AW174" s="176"/>
      <c r="AX174" s="176"/>
    </row>
    <row r="175" spans="1:50" ht="24.75" customHeight="1" x14ac:dyDescent="0.15">
      <c r="A175" s="47"/>
      <c r="B175" s="47"/>
      <c r="C175" s="47"/>
      <c r="D175" s="47"/>
      <c r="E175" s="47"/>
      <c r="F175" s="47"/>
      <c r="G175" s="47"/>
      <c r="H175" s="47"/>
      <c r="I175" s="47"/>
      <c r="J175" s="47"/>
      <c r="K175" s="47"/>
      <c r="L175" s="47"/>
      <c r="M175" s="47"/>
      <c r="N175" s="47"/>
      <c r="O175" s="47"/>
      <c r="P175" s="48"/>
      <c r="Q175" s="48"/>
      <c r="R175" s="48"/>
      <c r="S175" s="48"/>
      <c r="T175" s="48"/>
      <c r="U175" s="48"/>
      <c r="V175" s="48"/>
      <c r="W175" s="48"/>
      <c r="X175" s="48"/>
      <c r="Y175" s="49"/>
      <c r="Z175" s="49"/>
      <c r="AA175" s="49"/>
      <c r="AB175" s="49"/>
      <c r="AC175" s="49"/>
      <c r="AD175" s="49"/>
      <c r="AE175" s="49"/>
      <c r="AF175" s="49"/>
      <c r="AG175" s="49"/>
      <c r="AH175" s="49"/>
      <c r="AI175" s="49"/>
      <c r="AJ175" s="49"/>
      <c r="AK175" s="49"/>
      <c r="AL175" s="49"/>
      <c r="AM175" s="49"/>
      <c r="AN175" s="49"/>
      <c r="AO175" s="49"/>
      <c r="AP175" s="48"/>
      <c r="AQ175" s="48"/>
      <c r="AR175" s="48"/>
      <c r="AS175" s="48"/>
      <c r="AT175" s="48"/>
      <c r="AU175" s="48"/>
      <c r="AV175" s="48"/>
      <c r="AW175" s="48"/>
      <c r="AX175" s="48"/>
    </row>
    <row r="176" spans="1:50" ht="24.75" customHeight="1" x14ac:dyDescent="0.15">
      <c r="A176" s="40"/>
      <c r="B176" s="44" t="s">
        <v>172</v>
      </c>
      <c r="C176" s="40"/>
      <c r="D176" s="40"/>
      <c r="E176" s="40"/>
      <c r="F176" s="40"/>
      <c r="G176" s="40"/>
      <c r="H176" s="40"/>
      <c r="I176" s="40"/>
      <c r="J176" s="40"/>
      <c r="K176" s="40"/>
      <c r="L176" s="40"/>
      <c r="M176" s="40"/>
      <c r="N176" s="40"/>
      <c r="O176" s="40"/>
      <c r="P176" s="45"/>
      <c r="Q176" s="45"/>
      <c r="R176" s="45"/>
      <c r="S176" s="45"/>
      <c r="T176" s="45"/>
      <c r="U176" s="45"/>
      <c r="V176" s="45"/>
      <c r="W176" s="45"/>
      <c r="X176" s="45"/>
      <c r="Y176" s="46"/>
      <c r="Z176" s="46"/>
      <c r="AA176" s="46"/>
      <c r="AB176" s="46"/>
      <c r="AC176" s="46"/>
      <c r="AD176" s="46"/>
      <c r="AE176" s="46"/>
      <c r="AF176" s="46"/>
      <c r="AG176" s="46"/>
      <c r="AH176" s="46"/>
      <c r="AI176" s="46"/>
      <c r="AJ176" s="46"/>
      <c r="AK176" s="46"/>
      <c r="AL176" s="46"/>
      <c r="AM176" s="46"/>
      <c r="AN176" s="46"/>
      <c r="AO176" s="46"/>
      <c r="AP176" s="45"/>
      <c r="AQ176" s="45"/>
      <c r="AR176" s="45"/>
      <c r="AS176" s="45"/>
      <c r="AT176" s="45"/>
      <c r="AU176" s="45"/>
      <c r="AV176" s="45"/>
      <c r="AW176" s="45"/>
      <c r="AX176" s="45"/>
    </row>
    <row r="177" spans="1:50" ht="53.25" customHeight="1" x14ac:dyDescent="0.15">
      <c r="A177" s="179"/>
      <c r="B177" s="179"/>
      <c r="C177" s="179" t="s">
        <v>25</v>
      </c>
      <c r="D177" s="179"/>
      <c r="E177" s="179"/>
      <c r="F177" s="179"/>
      <c r="G177" s="179"/>
      <c r="H177" s="179"/>
      <c r="I177" s="179"/>
      <c r="J177" s="88" t="s">
        <v>187</v>
      </c>
      <c r="K177" s="180"/>
      <c r="L177" s="180"/>
      <c r="M177" s="180"/>
      <c r="N177" s="180"/>
      <c r="O177" s="180"/>
      <c r="P177" s="119" t="s">
        <v>176</v>
      </c>
      <c r="Q177" s="119"/>
      <c r="R177" s="119"/>
      <c r="S177" s="119"/>
      <c r="T177" s="119"/>
      <c r="U177" s="119"/>
      <c r="V177" s="119"/>
      <c r="W177" s="119"/>
      <c r="X177" s="119"/>
      <c r="Y177" s="181" t="s">
        <v>186</v>
      </c>
      <c r="Z177" s="182"/>
      <c r="AA177" s="182"/>
      <c r="AB177" s="182"/>
      <c r="AC177" s="88" t="s">
        <v>213</v>
      </c>
      <c r="AD177" s="88"/>
      <c r="AE177" s="88"/>
      <c r="AF177" s="88"/>
      <c r="AG177" s="88"/>
      <c r="AH177" s="181" t="s">
        <v>230</v>
      </c>
      <c r="AI177" s="179"/>
      <c r="AJ177" s="179"/>
      <c r="AK177" s="179"/>
      <c r="AL177" s="179" t="s">
        <v>20</v>
      </c>
      <c r="AM177" s="179"/>
      <c r="AN177" s="179"/>
      <c r="AO177" s="183"/>
      <c r="AP177" s="184" t="s">
        <v>188</v>
      </c>
      <c r="AQ177" s="184"/>
      <c r="AR177" s="184"/>
      <c r="AS177" s="184"/>
      <c r="AT177" s="184"/>
      <c r="AU177" s="184"/>
      <c r="AV177" s="184"/>
      <c r="AW177" s="184"/>
      <c r="AX177" s="184"/>
    </row>
    <row r="178" spans="1:50" ht="55.5" customHeight="1" x14ac:dyDescent="0.15">
      <c r="A178" s="187">
        <v>1</v>
      </c>
      <c r="B178" s="187">
        <v>1</v>
      </c>
      <c r="C178" s="177" t="s">
        <v>650</v>
      </c>
      <c r="D178" s="164"/>
      <c r="E178" s="164"/>
      <c r="F178" s="164"/>
      <c r="G178" s="164"/>
      <c r="H178" s="164"/>
      <c r="I178" s="164"/>
      <c r="J178" s="165">
        <v>4010001036617</v>
      </c>
      <c r="K178" s="166"/>
      <c r="L178" s="166"/>
      <c r="M178" s="166"/>
      <c r="N178" s="166"/>
      <c r="O178" s="166"/>
      <c r="P178" s="178" t="s">
        <v>643</v>
      </c>
      <c r="Q178" s="167"/>
      <c r="R178" s="167"/>
      <c r="S178" s="167"/>
      <c r="T178" s="167"/>
      <c r="U178" s="167"/>
      <c r="V178" s="167"/>
      <c r="W178" s="167"/>
      <c r="X178" s="167"/>
      <c r="Y178" s="168">
        <v>0.3</v>
      </c>
      <c r="Z178" s="169"/>
      <c r="AA178" s="169"/>
      <c r="AB178" s="170"/>
      <c r="AC178" s="171" t="s">
        <v>238</v>
      </c>
      <c r="AD178" s="172"/>
      <c r="AE178" s="172"/>
      <c r="AF178" s="172"/>
      <c r="AG178" s="172"/>
      <c r="AH178" s="185" t="s">
        <v>649</v>
      </c>
      <c r="AI178" s="186"/>
      <c r="AJ178" s="186"/>
      <c r="AK178" s="186"/>
      <c r="AL178" s="173" t="s">
        <v>649</v>
      </c>
      <c r="AM178" s="174"/>
      <c r="AN178" s="174"/>
      <c r="AO178" s="175"/>
      <c r="AP178" s="176"/>
      <c r="AQ178" s="176"/>
      <c r="AR178" s="176"/>
      <c r="AS178" s="176"/>
      <c r="AT178" s="176"/>
      <c r="AU178" s="176"/>
      <c r="AV178" s="176"/>
      <c r="AW178" s="176"/>
      <c r="AX178" s="176"/>
    </row>
    <row r="179" spans="1:50" ht="24.75" customHeight="1" x14ac:dyDescent="0.15"/>
    <row r="180" spans="1:50" ht="24.75" customHeight="1" x14ac:dyDescent="0.15"/>
    <row r="181" spans="1:50" ht="24.75" customHeight="1" x14ac:dyDescent="0.15"/>
    <row r="182" spans="1:50" ht="24.75" customHeight="1" x14ac:dyDescent="0.15"/>
    <row r="183" spans="1:50" ht="24.75" customHeight="1" x14ac:dyDescent="0.15"/>
    <row r="184" spans="1:50" ht="24.75" customHeight="1" x14ac:dyDescent="0.15"/>
    <row r="185" spans="1:50" ht="24.75" customHeight="1" x14ac:dyDescent="0.15"/>
    <row r="186" spans="1:50" ht="24.75" customHeight="1" x14ac:dyDescent="0.15"/>
    <row r="187" spans="1:50" ht="24.75" customHeight="1" x14ac:dyDescent="0.15"/>
    <row r="188" spans="1:50" ht="24.75" customHeight="1" x14ac:dyDescent="0.15"/>
    <row r="189" spans="1:50" ht="24.75" customHeight="1" x14ac:dyDescent="0.15"/>
    <row r="190" spans="1:50" ht="24.75" customHeight="1" x14ac:dyDescent="0.15"/>
    <row r="191" spans="1:50" ht="24.75" customHeight="1" x14ac:dyDescent="0.15"/>
    <row r="192" spans="1:50" ht="24.75" customHeight="1" x14ac:dyDescent="0.15"/>
    <row r="193" spans="1:51" ht="24.75" customHeight="1" x14ac:dyDescent="0.15"/>
    <row r="194" spans="1:51" ht="24.75" customHeight="1" x14ac:dyDescent="0.1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row>
    <row r="195" spans="1:51" ht="24.75" customHeight="1" x14ac:dyDescent="0.15"/>
    <row r="196" spans="1:51" s="16" customFormat="1" ht="24.75" customHeight="1"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row>
    <row r="197" spans="1:51" ht="24.75" customHeight="1" x14ac:dyDescent="0.15"/>
    <row r="198" spans="1:51" ht="24.75" customHeight="1" x14ac:dyDescent="0.15"/>
    <row r="199" spans="1:51" ht="24.75" customHeight="1" x14ac:dyDescent="0.15"/>
    <row r="200" spans="1:51" ht="24.75" customHeight="1" x14ac:dyDescent="0.15"/>
    <row r="201" spans="1:51" ht="24.75" customHeight="1" x14ac:dyDescent="0.15"/>
    <row r="202" spans="1:51" ht="24.75" customHeight="1" x14ac:dyDescent="0.15"/>
    <row r="203" spans="1:51" ht="24.75" customHeight="1" x14ac:dyDescent="0.15"/>
    <row r="204" spans="1:51" ht="24.75" customHeight="1" x14ac:dyDescent="0.15"/>
    <row r="205" spans="1:51" ht="24.75" customHeight="1" x14ac:dyDescent="0.15"/>
    <row r="206" spans="1:51" ht="24.75" customHeight="1" x14ac:dyDescent="0.15"/>
    <row r="207" spans="1:51" ht="24.75" customHeight="1" x14ac:dyDescent="0.15"/>
    <row r="208" spans="1:51" ht="24.75" customHeight="1" x14ac:dyDescent="0.15"/>
    <row r="209" ht="24.75" customHeight="1" x14ac:dyDescent="0.15"/>
    <row r="210" ht="24.75" customHeight="1" x14ac:dyDescent="0.15"/>
    <row r="211" ht="24.75" customHeight="1" x14ac:dyDescent="0.15"/>
    <row r="212" ht="59.25" customHeight="1" x14ac:dyDescent="0.15"/>
    <row r="213" ht="43.15"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spans="1:51" ht="30" customHeight="1" x14ac:dyDescent="0.15"/>
    <row r="226" spans="1:51" ht="30" customHeight="1" x14ac:dyDescent="0.15"/>
    <row r="227" spans="1:51" ht="30" customHeight="1" x14ac:dyDescent="0.15"/>
    <row r="228" spans="1:51" ht="30" customHeight="1" x14ac:dyDescent="0.15"/>
    <row r="229" spans="1:51" s="16" customFormat="1" ht="30" customHeight="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row>
    <row r="230" spans="1:51" ht="30" customHeight="1" x14ac:dyDescent="0.15"/>
    <row r="231" spans="1:51" ht="30" customHeight="1" x14ac:dyDescent="0.15"/>
    <row r="232" spans="1:51" ht="30" customHeight="1" x14ac:dyDescent="0.15"/>
    <row r="233" spans="1:51" ht="30" customHeight="1" x14ac:dyDescent="0.15"/>
    <row r="234" spans="1:51" ht="30" customHeight="1" x14ac:dyDescent="0.15"/>
    <row r="235" spans="1:51" ht="30" customHeight="1" x14ac:dyDescent="0.15"/>
    <row r="236" spans="1:51" ht="30" customHeight="1" x14ac:dyDescent="0.15"/>
    <row r="237" spans="1:51" ht="30" customHeight="1" x14ac:dyDescent="0.15"/>
    <row r="238" spans="1:51" ht="30" customHeight="1" x14ac:dyDescent="0.15"/>
    <row r="239" spans="1:51" ht="30" customHeight="1" x14ac:dyDescent="0.15"/>
    <row r="240" spans="1:51" ht="30" customHeight="1" x14ac:dyDescent="0.15"/>
    <row r="241" ht="30" customHeight="1" x14ac:dyDescent="0.15"/>
    <row r="242" ht="30" customHeight="1" x14ac:dyDescent="0.15"/>
    <row r="243" ht="24.75" customHeight="1" x14ac:dyDescent="0.15"/>
    <row r="244" ht="24.75" customHeight="1" x14ac:dyDescent="0.15"/>
    <row r="245" ht="59.25" customHeight="1" x14ac:dyDescent="0.15"/>
    <row r="246" ht="44.25"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spans="1:51" ht="30" customHeight="1" x14ac:dyDescent="0.15"/>
    <row r="258" spans="1:51" ht="30" customHeight="1" x14ac:dyDescent="0.15"/>
    <row r="259" spans="1:51" ht="30" customHeight="1" x14ac:dyDescent="0.15"/>
    <row r="260" spans="1:51" ht="30" customHeight="1" x14ac:dyDescent="0.15"/>
    <row r="261" spans="1:51" ht="30" customHeight="1" x14ac:dyDescent="0.15"/>
    <row r="262" spans="1:51" s="16" customFormat="1" ht="30" customHeight="1" x14ac:dyDescent="0.1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row>
    <row r="263" spans="1:51" ht="30" customHeight="1" x14ac:dyDescent="0.15"/>
    <row r="264" spans="1:51" ht="30" customHeight="1" x14ac:dyDescent="0.15"/>
    <row r="265" spans="1:51" ht="30" customHeight="1" x14ac:dyDescent="0.15"/>
    <row r="266" spans="1:51" ht="30" customHeight="1" x14ac:dyDescent="0.15"/>
    <row r="267" spans="1:51" ht="30" customHeight="1" x14ac:dyDescent="0.15"/>
    <row r="268" spans="1:51" ht="30" customHeight="1" x14ac:dyDescent="0.15"/>
    <row r="269" spans="1:51" ht="30" customHeight="1" x14ac:dyDescent="0.15"/>
    <row r="270" spans="1:51" ht="30" customHeight="1" x14ac:dyDescent="0.15"/>
    <row r="271" spans="1:51" ht="30" customHeight="1" x14ac:dyDescent="0.15"/>
    <row r="272" spans="1:51" ht="30" customHeight="1" x14ac:dyDescent="0.15"/>
    <row r="273" ht="30" customHeight="1" x14ac:dyDescent="0.15"/>
    <row r="274" ht="30" customHeight="1" x14ac:dyDescent="0.15"/>
    <row r="275" ht="30" customHeight="1" x14ac:dyDescent="0.15"/>
    <row r="276" ht="24.75" customHeight="1" x14ac:dyDescent="0.15"/>
    <row r="277" ht="24.75" customHeight="1" x14ac:dyDescent="0.15"/>
    <row r="278" ht="59.25" customHeight="1" x14ac:dyDescent="0.15"/>
    <row r="279" ht="52.5"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spans="1:51" ht="30" customHeight="1" x14ac:dyDescent="0.15"/>
    <row r="290" spans="1:51" ht="30" customHeight="1" x14ac:dyDescent="0.15"/>
    <row r="291" spans="1:51" ht="30" customHeight="1" x14ac:dyDescent="0.15"/>
    <row r="292" spans="1:51" ht="30" customHeight="1" x14ac:dyDescent="0.15"/>
    <row r="293" spans="1:51" ht="30" customHeight="1" x14ac:dyDescent="0.15"/>
    <row r="294" spans="1:51" ht="30" customHeight="1" x14ac:dyDescent="0.15"/>
    <row r="295" spans="1:51" s="16" customFormat="1" ht="30" customHeight="1" x14ac:dyDescent="0.1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1:51" ht="30" customHeight="1" x14ac:dyDescent="0.15"/>
    <row r="297" spans="1:51" ht="30" customHeight="1" x14ac:dyDescent="0.15"/>
    <row r="298" spans="1:51" ht="30" customHeight="1" x14ac:dyDescent="0.15"/>
    <row r="299" spans="1:51" ht="30" customHeight="1" x14ac:dyDescent="0.15"/>
    <row r="300" spans="1:51" ht="30" customHeight="1" x14ac:dyDescent="0.15"/>
    <row r="301" spans="1:51" ht="30" customHeight="1" x14ac:dyDescent="0.15"/>
    <row r="302" spans="1:51" ht="30" customHeight="1" x14ac:dyDescent="0.15"/>
    <row r="303" spans="1:51" ht="30" customHeight="1" x14ac:dyDescent="0.15"/>
    <row r="304" spans="1:51" ht="30" customHeight="1" x14ac:dyDescent="0.15"/>
    <row r="305" ht="30" customHeight="1" x14ac:dyDescent="0.15"/>
    <row r="306" ht="30" customHeight="1" x14ac:dyDescent="0.15"/>
    <row r="307" ht="30" customHeight="1" x14ac:dyDescent="0.15"/>
    <row r="308" ht="30" customHeight="1" x14ac:dyDescent="0.15"/>
    <row r="309" ht="24.75" customHeight="1" x14ac:dyDescent="0.15"/>
    <row r="310" ht="24.75" customHeight="1" x14ac:dyDescent="0.15"/>
    <row r="311" ht="59.25" customHeight="1" x14ac:dyDescent="0.15"/>
    <row r="312" ht="51"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spans="1:51" ht="30" customHeight="1" x14ac:dyDescent="0.15"/>
    <row r="322" spans="1:51" ht="30" customHeight="1" x14ac:dyDescent="0.15"/>
    <row r="323" spans="1:51" ht="30" customHeight="1" x14ac:dyDescent="0.15"/>
    <row r="324" spans="1:51" ht="30" customHeight="1" x14ac:dyDescent="0.15"/>
    <row r="325" spans="1:51" ht="30" customHeight="1" x14ac:dyDescent="0.15"/>
    <row r="326" spans="1:51" ht="30" customHeight="1" x14ac:dyDescent="0.15"/>
    <row r="327" spans="1:51" ht="30" customHeight="1" x14ac:dyDescent="0.15"/>
    <row r="328" spans="1:51" s="16" customFormat="1" ht="30" customHeight="1" x14ac:dyDescent="0.1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row>
    <row r="329" spans="1:51" ht="30" customHeight="1" x14ac:dyDescent="0.15"/>
    <row r="330" spans="1:51" ht="30" customHeight="1" x14ac:dyDescent="0.15"/>
    <row r="331" spans="1:51" ht="30" customHeight="1" x14ac:dyDescent="0.15"/>
    <row r="332" spans="1:51" ht="30" customHeight="1" x14ac:dyDescent="0.15"/>
    <row r="333" spans="1:51" ht="30" customHeight="1" x14ac:dyDescent="0.15"/>
    <row r="334" spans="1:51" ht="30" customHeight="1" x14ac:dyDescent="0.15"/>
    <row r="335" spans="1:51" ht="30" customHeight="1" x14ac:dyDescent="0.15"/>
    <row r="336" spans="1:51" ht="30" customHeight="1" x14ac:dyDescent="0.15"/>
    <row r="337" ht="30" customHeight="1" x14ac:dyDescent="0.15"/>
    <row r="338" ht="30" customHeight="1" x14ac:dyDescent="0.15"/>
    <row r="339" ht="30" customHeight="1" x14ac:dyDescent="0.15"/>
    <row r="340" ht="30" customHeight="1" x14ac:dyDescent="0.15"/>
    <row r="341" ht="30" customHeight="1" x14ac:dyDescent="0.15"/>
    <row r="342" ht="24.75" customHeight="1" x14ac:dyDescent="0.15"/>
    <row r="343" ht="24.75" customHeight="1" x14ac:dyDescent="0.15"/>
    <row r="344" ht="59.25" customHeight="1" x14ac:dyDescent="0.15"/>
    <row r="345" ht="59.1"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spans="1:51" ht="30" customHeight="1" x14ac:dyDescent="0.15"/>
    <row r="354" spans="1:51" ht="30" customHeight="1" x14ac:dyDescent="0.15"/>
    <row r="355" spans="1:51" ht="30" customHeight="1" x14ac:dyDescent="0.15"/>
    <row r="356" spans="1:51" ht="30" customHeight="1" x14ac:dyDescent="0.15"/>
    <row r="357" spans="1:51" ht="30" customHeight="1" x14ac:dyDescent="0.15"/>
    <row r="358" spans="1:51" ht="30" customHeight="1" x14ac:dyDescent="0.15"/>
    <row r="359" spans="1:51" ht="30" customHeight="1" x14ac:dyDescent="0.15"/>
    <row r="360" spans="1:51" ht="30" customHeight="1" x14ac:dyDescent="0.15"/>
    <row r="361" spans="1:51" s="16" customFormat="1" ht="30" customHeight="1" x14ac:dyDescent="0.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row>
    <row r="362" spans="1:51" ht="30" customHeight="1" x14ac:dyDescent="0.15"/>
    <row r="363" spans="1:51" ht="30" customHeight="1" x14ac:dyDescent="0.15"/>
    <row r="364" spans="1:51" ht="30" customHeight="1" x14ac:dyDescent="0.15"/>
    <row r="365" spans="1:51" ht="30" customHeight="1" x14ac:dyDescent="0.15"/>
    <row r="366" spans="1:51" ht="30" customHeight="1" x14ac:dyDescent="0.15"/>
    <row r="367" spans="1:51" ht="30" customHeight="1" x14ac:dyDescent="0.15"/>
    <row r="368" spans="1:51"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24.75" customHeight="1" x14ac:dyDescent="0.15"/>
    <row r="376" ht="24.75" customHeight="1" x14ac:dyDescent="0.15"/>
    <row r="377" ht="59.25" customHeight="1" x14ac:dyDescent="0.15"/>
    <row r="378" ht="57.6"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spans="1:51" ht="30" customHeight="1" x14ac:dyDescent="0.15"/>
    <row r="386" spans="1:51" ht="30" customHeight="1" x14ac:dyDescent="0.15"/>
    <row r="387" spans="1:51" ht="30" customHeight="1" x14ac:dyDescent="0.15"/>
    <row r="388" spans="1:51" ht="30" customHeight="1" x14ac:dyDescent="0.15"/>
    <row r="389" spans="1:51" ht="30" customHeight="1" x14ac:dyDescent="0.15"/>
    <row r="390" spans="1:51" ht="30" customHeight="1" x14ac:dyDescent="0.15"/>
    <row r="391" spans="1:51" ht="30" customHeight="1" x14ac:dyDescent="0.15"/>
    <row r="392" spans="1:51" ht="30" customHeight="1" x14ac:dyDescent="0.15"/>
    <row r="393" spans="1:51" ht="30" customHeight="1" x14ac:dyDescent="0.15"/>
    <row r="394" spans="1:51" s="16" customFormat="1" ht="30" customHeight="1" x14ac:dyDescent="0.1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row>
    <row r="395" spans="1:51" ht="30" customHeight="1" x14ac:dyDescent="0.15"/>
    <row r="396" spans="1:51" ht="30" customHeight="1" x14ac:dyDescent="0.15"/>
    <row r="397" spans="1:51" ht="30" customHeight="1" x14ac:dyDescent="0.15"/>
    <row r="398" spans="1:51" ht="30" customHeight="1" x14ac:dyDescent="0.15"/>
    <row r="399" spans="1:51" ht="30" customHeight="1" x14ac:dyDescent="0.15"/>
    <row r="400" spans="1:51"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24.75" customHeight="1" x14ac:dyDescent="0.15"/>
    <row r="409" ht="24.75" customHeight="1" x14ac:dyDescent="0.15"/>
    <row r="410" ht="59.25" customHeight="1" x14ac:dyDescent="0.15"/>
    <row r="411" ht="40.9" customHeight="1" x14ac:dyDescent="0.15"/>
    <row r="412" ht="30" customHeight="1" x14ac:dyDescent="0.15"/>
    <row r="413" ht="30" customHeight="1" x14ac:dyDescent="0.15"/>
    <row r="414" ht="30" customHeight="1" x14ac:dyDescent="0.15"/>
    <row r="415" ht="30" customHeight="1" x14ac:dyDescent="0.15"/>
    <row r="416" ht="30" customHeight="1" x14ac:dyDescent="0.15"/>
    <row r="417" spans="1:51" ht="30" customHeight="1" x14ac:dyDescent="0.15"/>
    <row r="418" spans="1:51" ht="30" customHeight="1" x14ac:dyDescent="0.15"/>
    <row r="419" spans="1:51" ht="30" customHeight="1" x14ac:dyDescent="0.15"/>
    <row r="420" spans="1:51" ht="30" customHeight="1" x14ac:dyDescent="0.15"/>
    <row r="421" spans="1:51" ht="30" customHeight="1" x14ac:dyDescent="0.15"/>
    <row r="422" spans="1:51" ht="30" customHeight="1" x14ac:dyDescent="0.15"/>
    <row r="423" spans="1:51" ht="30" customHeight="1" x14ac:dyDescent="0.15"/>
    <row r="424" spans="1:51" ht="30" customHeight="1" x14ac:dyDescent="0.15"/>
    <row r="425" spans="1:51" ht="30" customHeight="1" x14ac:dyDescent="0.15"/>
    <row r="426" spans="1:51" ht="30" customHeight="1" x14ac:dyDescent="0.15"/>
    <row r="427" spans="1:51" s="16" customFormat="1" ht="30" customHeight="1" x14ac:dyDescent="0.1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row>
    <row r="428" spans="1:51" ht="30" customHeight="1" x14ac:dyDescent="0.15"/>
    <row r="429" spans="1:51" ht="30" customHeight="1" x14ac:dyDescent="0.15"/>
    <row r="430" spans="1:51" ht="30" customHeight="1" x14ac:dyDescent="0.15"/>
    <row r="431" spans="1:51" ht="30" customHeight="1" x14ac:dyDescent="0.15"/>
    <row r="432" spans="1:51"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24.75" customHeight="1" x14ac:dyDescent="0.15"/>
    <row r="442" ht="24.75" customHeight="1" x14ac:dyDescent="0.15"/>
    <row r="443" ht="59.25" customHeight="1" x14ac:dyDescent="0.15"/>
    <row r="444" ht="58.35" customHeight="1" x14ac:dyDescent="0.15"/>
    <row r="445" ht="30" customHeight="1" x14ac:dyDescent="0.15"/>
    <row r="446" ht="30" customHeight="1" x14ac:dyDescent="0.15"/>
    <row r="447" ht="30" customHeight="1" x14ac:dyDescent="0.15"/>
    <row r="448" ht="30" customHeight="1" x14ac:dyDescent="0.15"/>
    <row r="449" spans="1:51" ht="30" customHeight="1" x14ac:dyDescent="0.15"/>
    <row r="450" spans="1:51" ht="30" customHeight="1" x14ac:dyDescent="0.15"/>
    <row r="451" spans="1:51" ht="30" customHeight="1" x14ac:dyDescent="0.15"/>
    <row r="452" spans="1:51" ht="30" customHeight="1" x14ac:dyDescent="0.15"/>
    <row r="453" spans="1:51" ht="30" customHeight="1" x14ac:dyDescent="0.15"/>
    <row r="454" spans="1:51" ht="30" customHeight="1" x14ac:dyDescent="0.15"/>
    <row r="455" spans="1:51" ht="30" customHeight="1" x14ac:dyDescent="0.15"/>
    <row r="456" spans="1:51" ht="30" customHeight="1" x14ac:dyDescent="0.15"/>
    <row r="457" spans="1:51" ht="30" customHeight="1" x14ac:dyDescent="0.15"/>
    <row r="458" spans="1:51" ht="30" customHeight="1" x14ac:dyDescent="0.15"/>
    <row r="459" spans="1:51" ht="30" customHeight="1" x14ac:dyDescent="0.15"/>
    <row r="460" spans="1:51" s="16" customFormat="1" ht="30" customHeight="1" x14ac:dyDescent="0.1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row>
    <row r="461" spans="1:51" ht="30" customHeight="1" x14ac:dyDescent="0.15"/>
    <row r="462" spans="1:51" ht="30" customHeight="1" x14ac:dyDescent="0.15"/>
    <row r="463" spans="1:51" ht="30" customHeight="1" x14ac:dyDescent="0.15"/>
    <row r="464" spans="1:51"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24.75" customHeight="1" x14ac:dyDescent="0.15"/>
    <row r="475" ht="24.75" customHeight="1" x14ac:dyDescent="0.15"/>
    <row r="476" ht="24.75" customHeight="1" x14ac:dyDescent="0.15"/>
    <row r="477" ht="58.5"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sheetData>
  <sheetProtection formatRows="0"/>
  <dataConsolidate/>
  <mergeCells count="738">
    <mergeCell ref="AU109:AV109"/>
    <mergeCell ref="E105:P105"/>
    <mergeCell ref="Q105:AB105"/>
    <mergeCell ref="AC105:AN105"/>
    <mergeCell ref="AO105:AX105"/>
    <mergeCell ref="E106:P106"/>
    <mergeCell ref="Q106:AB106"/>
    <mergeCell ref="AC106:AN106"/>
    <mergeCell ref="AO106:AX106"/>
    <mergeCell ref="A106:D106"/>
    <mergeCell ref="O110:P110"/>
    <mergeCell ref="AA110:AB110"/>
    <mergeCell ref="AM110:AN110"/>
    <mergeCell ref="AO110:AP110"/>
    <mergeCell ref="AR110:AS110"/>
    <mergeCell ref="AU110:AV110"/>
    <mergeCell ref="A107:D107"/>
    <mergeCell ref="E107:P107"/>
    <mergeCell ref="Q107:AB107"/>
    <mergeCell ref="AC107:AN107"/>
    <mergeCell ref="AO107:AX107"/>
    <mergeCell ref="A108:D108"/>
    <mergeCell ref="E108:P108"/>
    <mergeCell ref="Q108:AB108"/>
    <mergeCell ref="AC108:AN108"/>
    <mergeCell ref="AO108:AX108"/>
    <mergeCell ref="A109:D109"/>
    <mergeCell ref="E109:G109"/>
    <mergeCell ref="I109:J109"/>
    <mergeCell ref="L109:M109"/>
    <mergeCell ref="O109:P109"/>
    <mergeCell ref="Q109:S109"/>
    <mergeCell ref="U109:V109"/>
    <mergeCell ref="X109:Y109"/>
    <mergeCell ref="AA109:AB109"/>
    <mergeCell ref="AC109:AE109"/>
    <mergeCell ref="AG109:AH109"/>
    <mergeCell ref="AJ109:AK109"/>
    <mergeCell ref="AM109:AN109"/>
    <mergeCell ref="AO109:AP109"/>
    <mergeCell ref="AR109:AS109"/>
    <mergeCell ref="A12:F21"/>
    <mergeCell ref="G22:O22"/>
    <mergeCell ref="G23:O23"/>
    <mergeCell ref="G24:O24"/>
    <mergeCell ref="G25:O25"/>
    <mergeCell ref="A22:F27"/>
    <mergeCell ref="AD22:AX22"/>
    <mergeCell ref="AD23:AX27"/>
    <mergeCell ref="W22:AC22"/>
    <mergeCell ref="A103:D103"/>
    <mergeCell ref="E103:P103"/>
    <mergeCell ref="Q103:AB103"/>
    <mergeCell ref="AC103:AN103"/>
    <mergeCell ref="AO103:AX103"/>
    <mergeCell ref="E104:P104"/>
    <mergeCell ref="Q104:AB104"/>
    <mergeCell ref="AC104:AN104"/>
    <mergeCell ref="AO104:AX104"/>
    <mergeCell ref="A100:D100"/>
    <mergeCell ref="E100:P100"/>
    <mergeCell ref="Q100:AB100"/>
    <mergeCell ref="AC100:AN100"/>
    <mergeCell ref="AO100:AX100"/>
    <mergeCell ref="A101:D101"/>
    <mergeCell ref="E101:P101"/>
    <mergeCell ref="Q101:AB101"/>
    <mergeCell ref="AC101:AN101"/>
    <mergeCell ref="AO101:AX101"/>
    <mergeCell ref="A102:D102"/>
    <mergeCell ref="E102:P102"/>
    <mergeCell ref="Q102:AB102"/>
    <mergeCell ref="AC102:AN102"/>
    <mergeCell ref="AO102:AX102"/>
    <mergeCell ref="W23:AC23"/>
    <mergeCell ref="W24:AC24"/>
    <mergeCell ref="AG110:AH110"/>
    <mergeCell ref="AJ110:AK110"/>
    <mergeCell ref="A105:D105"/>
    <mergeCell ref="A104:D104"/>
    <mergeCell ref="A110:D110"/>
    <mergeCell ref="E110:G110"/>
    <mergeCell ref="I110:J110"/>
    <mergeCell ref="L110:M110"/>
    <mergeCell ref="Q110:S110"/>
    <mergeCell ref="U110:V110"/>
    <mergeCell ref="X110:Y110"/>
    <mergeCell ref="AC110:AE110"/>
    <mergeCell ref="C76:AC76"/>
    <mergeCell ref="AD76:AF76"/>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60:F62"/>
    <mergeCell ref="G60:X60"/>
    <mergeCell ref="AB61:AD61"/>
    <mergeCell ref="AQ62:AX62"/>
    <mergeCell ref="AM48:AP48"/>
    <mergeCell ref="Y62:AA62"/>
    <mergeCell ref="AB62:AD62"/>
    <mergeCell ref="Y149:AB149"/>
    <mergeCell ref="C149:I149"/>
    <mergeCell ref="P149:X149"/>
    <mergeCell ref="AU51:AX51"/>
    <mergeCell ref="AQ52:AT52"/>
    <mergeCell ref="AU52:AX52"/>
    <mergeCell ref="AQ55:AX55"/>
    <mergeCell ref="AE54:AH54"/>
    <mergeCell ref="AE45:AH45"/>
    <mergeCell ref="AW29:AX29"/>
    <mergeCell ref="AU29:AV29"/>
    <mergeCell ref="AU36:AV36"/>
    <mergeCell ref="AW36:AX36"/>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AQ38:AT38"/>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29:AR29"/>
    <mergeCell ref="AE31:AH31"/>
    <mergeCell ref="AS29:AT29"/>
    <mergeCell ref="AW2:AX2"/>
    <mergeCell ref="AU30:AX30"/>
    <mergeCell ref="AU31:AX31"/>
    <mergeCell ref="AU32:AX32"/>
    <mergeCell ref="AE39:AH39"/>
    <mergeCell ref="AI39:AL39"/>
    <mergeCell ref="AM39:AP39"/>
    <mergeCell ref="AQ39:AT39"/>
    <mergeCell ref="AU39:AX39"/>
    <mergeCell ref="AI59:AL59"/>
    <mergeCell ref="AM38:AP38"/>
    <mergeCell ref="AM59:AP59"/>
    <mergeCell ref="AU38:AX38"/>
    <mergeCell ref="AQ57:AX57"/>
    <mergeCell ref="G144:K144"/>
    <mergeCell ref="L144:X144"/>
    <mergeCell ref="Y144:AB144"/>
    <mergeCell ref="AC144:AG144"/>
    <mergeCell ref="AH144:AT144"/>
    <mergeCell ref="AU144:AX144"/>
    <mergeCell ref="A177:B177"/>
    <mergeCell ref="A178:B178"/>
    <mergeCell ref="A174:B174"/>
    <mergeCell ref="C174:I174"/>
    <mergeCell ref="J174:O174"/>
    <mergeCell ref="P174:X174"/>
    <mergeCell ref="Y174:AB174"/>
    <mergeCell ref="AC174:AG174"/>
    <mergeCell ref="AH174:AK174"/>
    <mergeCell ref="AL174:AO174"/>
    <mergeCell ref="AP174:AX174"/>
    <mergeCell ref="A173:B173"/>
    <mergeCell ref="A169:B169"/>
    <mergeCell ref="A170:B170"/>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C170:AG170"/>
    <mergeCell ref="AH170:AK170"/>
    <mergeCell ref="AL170:AO170"/>
    <mergeCell ref="AP170:AX170"/>
    <mergeCell ref="A166:B166"/>
    <mergeCell ref="A165:B165"/>
    <mergeCell ref="A161:B161"/>
    <mergeCell ref="A162:B162"/>
    <mergeCell ref="C161:I161"/>
    <mergeCell ref="J161:O161"/>
    <mergeCell ref="P161:X161"/>
    <mergeCell ref="Y161:AB161"/>
    <mergeCell ref="AC161:AG161"/>
    <mergeCell ref="AH161:AK161"/>
    <mergeCell ref="AL161:AO161"/>
    <mergeCell ref="AP161:AX161"/>
    <mergeCell ref="A157:B157"/>
    <mergeCell ref="A158:B158"/>
    <mergeCell ref="C158:I158"/>
    <mergeCell ref="J158:O158"/>
    <mergeCell ref="P158:X158"/>
    <mergeCell ref="Y158:AB158"/>
    <mergeCell ref="AC158:AG158"/>
    <mergeCell ref="AH158:AK158"/>
    <mergeCell ref="AL158:AO158"/>
    <mergeCell ref="AP158:AX158"/>
    <mergeCell ref="A153:B153"/>
    <mergeCell ref="A154:B154"/>
    <mergeCell ref="C153:I153"/>
    <mergeCell ref="J153:O153"/>
    <mergeCell ref="P153:X153"/>
    <mergeCell ref="Y153:AB153"/>
    <mergeCell ref="AC153:AG153"/>
    <mergeCell ref="AH153:AK153"/>
    <mergeCell ref="AL153:AO153"/>
    <mergeCell ref="AP153:AX153"/>
    <mergeCell ref="C154:I154"/>
    <mergeCell ref="J154:O154"/>
    <mergeCell ref="P154:X154"/>
    <mergeCell ref="Y154:AB154"/>
    <mergeCell ref="AC154:AG154"/>
    <mergeCell ref="AH154:AK154"/>
    <mergeCell ref="AP154:AX154"/>
    <mergeCell ref="AL154:AO154"/>
    <mergeCell ref="AP149:AX149"/>
    <mergeCell ref="AP150:AX150"/>
    <mergeCell ref="P150:X150"/>
    <mergeCell ref="A63:AX63"/>
    <mergeCell ref="AC149:AG149"/>
    <mergeCell ref="AC150:AG150"/>
    <mergeCell ref="AU142:AX142"/>
    <mergeCell ref="G141:AB141"/>
    <mergeCell ref="AC141:AX141"/>
    <mergeCell ref="G142:K142"/>
    <mergeCell ref="L142:X142"/>
    <mergeCell ref="Y142:AB142"/>
    <mergeCell ref="AH150:AK150"/>
    <mergeCell ref="AL150:AO150"/>
    <mergeCell ref="J149:O149"/>
    <mergeCell ref="J150:O150"/>
    <mergeCell ref="Y150:AB150"/>
    <mergeCell ref="AH149:AK149"/>
    <mergeCell ref="AL149:AO149"/>
    <mergeCell ref="AC143:AG143"/>
    <mergeCell ref="AH143:AT143"/>
    <mergeCell ref="AU143:AX143"/>
    <mergeCell ref="AE51:AH51"/>
    <mergeCell ref="AM51:AP51"/>
    <mergeCell ref="AE56:AH56"/>
    <mergeCell ref="AE52:AH52"/>
    <mergeCell ref="AI52:AL52"/>
    <mergeCell ref="AM52:AP52"/>
    <mergeCell ref="AI54:AL54"/>
    <mergeCell ref="AM56:AP56"/>
    <mergeCell ref="A150:B150"/>
    <mergeCell ref="A149:B149"/>
    <mergeCell ref="Y42:AA42"/>
    <mergeCell ref="AB52:AD52"/>
    <mergeCell ref="Y53:AA53"/>
    <mergeCell ref="G49:X50"/>
    <mergeCell ref="Y49:AA49"/>
    <mergeCell ref="AB49:AD49"/>
    <mergeCell ref="Y50:AA50"/>
    <mergeCell ref="AB50:AD50"/>
    <mergeCell ref="AE61:AH61"/>
    <mergeCell ref="AK20:AQ20"/>
    <mergeCell ref="A45:F47"/>
    <mergeCell ref="AB45:AD45"/>
    <mergeCell ref="Y48:AA48"/>
    <mergeCell ref="AB48:AD48"/>
    <mergeCell ref="AE44:AH44"/>
    <mergeCell ref="AI44:AL44"/>
    <mergeCell ref="AM44:AP44"/>
    <mergeCell ref="A28:F32"/>
    <mergeCell ref="AB31:AD31"/>
    <mergeCell ref="A3:AH3"/>
    <mergeCell ref="AJ3:AW3"/>
    <mergeCell ref="AG71:AX71"/>
    <mergeCell ref="A65:B6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P37:X39"/>
    <mergeCell ref="Y37:AA37"/>
    <mergeCell ref="AB37:AD37"/>
    <mergeCell ref="Y38:AA38"/>
    <mergeCell ref="L143:X143"/>
    <mergeCell ref="Y143:AB143"/>
    <mergeCell ref="G5:L5"/>
    <mergeCell ref="M5:R5"/>
    <mergeCell ref="S5:X5"/>
    <mergeCell ref="Y8:AD8"/>
    <mergeCell ref="A9:F9"/>
    <mergeCell ref="G9:AX9"/>
    <mergeCell ref="I15:O15"/>
    <mergeCell ref="P15:V15"/>
    <mergeCell ref="W15:AC15"/>
    <mergeCell ref="Y28:AA29"/>
    <mergeCell ref="Y30:AA30"/>
    <mergeCell ref="Y31:AA31"/>
    <mergeCell ref="P28:X29"/>
    <mergeCell ref="AB28:AD29"/>
    <mergeCell ref="AB30:AD30"/>
    <mergeCell ref="AC142:AG142"/>
    <mergeCell ref="AH142:AT142"/>
    <mergeCell ref="G143:K143"/>
    <mergeCell ref="G140:K140"/>
    <mergeCell ref="L140:X140"/>
    <mergeCell ref="Y140:AB140"/>
    <mergeCell ref="AC140:AG140"/>
    <mergeCell ref="AH140:AT140"/>
    <mergeCell ref="AU140:AX140"/>
    <mergeCell ref="G137:AB137"/>
    <mergeCell ref="AC137:AX137"/>
    <mergeCell ref="G138:K138"/>
    <mergeCell ref="L138:X138"/>
    <mergeCell ref="C89:F89"/>
    <mergeCell ref="G139:K139"/>
    <mergeCell ref="L139:X139"/>
    <mergeCell ref="Y139:AB139"/>
    <mergeCell ref="AC139:AG139"/>
    <mergeCell ref="AH139:AT139"/>
    <mergeCell ref="Y138:AB138"/>
    <mergeCell ref="AC138:AG138"/>
    <mergeCell ref="AH138:AT138"/>
    <mergeCell ref="AU138:AX138"/>
    <mergeCell ref="AD70:AF70"/>
    <mergeCell ref="AD67:AF67"/>
    <mergeCell ref="AC135:AG135"/>
    <mergeCell ref="L135:X135"/>
    <mergeCell ref="AC134:AG134"/>
    <mergeCell ref="G136:K136"/>
    <mergeCell ref="L136:X136"/>
    <mergeCell ref="Y136:AB136"/>
    <mergeCell ref="AC136:AG136"/>
    <mergeCell ref="AH136:AT136"/>
    <mergeCell ref="AU136:AX136"/>
    <mergeCell ref="AE62:AH62"/>
    <mergeCell ref="AI62:AL62"/>
    <mergeCell ref="C74:AC74"/>
    <mergeCell ref="AD77:AF77"/>
    <mergeCell ref="AG75:AX75"/>
    <mergeCell ref="C71:AC71"/>
    <mergeCell ref="G134:K134"/>
    <mergeCell ref="L134:X134"/>
    <mergeCell ref="AM62:AP62"/>
    <mergeCell ref="C66:AC66"/>
    <mergeCell ref="C67:AC67"/>
    <mergeCell ref="C68:AC68"/>
    <mergeCell ref="AG64:AX64"/>
    <mergeCell ref="G61:X62"/>
    <mergeCell ref="AD15:AJ15"/>
    <mergeCell ref="P19:V19"/>
    <mergeCell ref="A98:AX98"/>
    <mergeCell ref="AC133:AX133"/>
    <mergeCell ref="AI57:AL57"/>
    <mergeCell ref="AM57:AP57"/>
    <mergeCell ref="AI61:AL61"/>
    <mergeCell ref="C69:D70"/>
    <mergeCell ref="Y134:AB134"/>
    <mergeCell ref="A94:E94"/>
    <mergeCell ref="A89:B90"/>
    <mergeCell ref="Y135:AB135"/>
    <mergeCell ref="A57:F59"/>
    <mergeCell ref="A95:AX95"/>
    <mergeCell ref="AR15:AX15"/>
    <mergeCell ref="I14:O14"/>
    <mergeCell ref="P35:X36"/>
    <mergeCell ref="Y35:AA36"/>
    <mergeCell ref="AB35:AD36"/>
    <mergeCell ref="I17:O17"/>
    <mergeCell ref="I13:O13"/>
    <mergeCell ref="AQ28:AT28"/>
    <mergeCell ref="A35:F39"/>
    <mergeCell ref="G28:O29"/>
    <mergeCell ref="AD13:AJ13"/>
    <mergeCell ref="A82:B88"/>
    <mergeCell ref="AD75:AF75"/>
    <mergeCell ref="Y54:AA54"/>
    <mergeCell ref="AB54:AD54"/>
    <mergeCell ref="G55:X56"/>
    <mergeCell ref="Y55:AA55"/>
    <mergeCell ref="A78:B81"/>
    <mergeCell ref="C78:AC78"/>
    <mergeCell ref="AR14:AX14"/>
    <mergeCell ref="AK15:AQ15"/>
    <mergeCell ref="AG80:AX80"/>
    <mergeCell ref="AD71:AF71"/>
    <mergeCell ref="W12:AC12"/>
    <mergeCell ref="AR20:AX20"/>
    <mergeCell ref="A97:AX97"/>
    <mergeCell ref="AD73:AF73"/>
    <mergeCell ref="C81:AC81"/>
    <mergeCell ref="G10:AX10"/>
    <mergeCell ref="AD14:AJ14"/>
    <mergeCell ref="AK14:AQ14"/>
    <mergeCell ref="P13:V13"/>
    <mergeCell ref="P17:V17"/>
    <mergeCell ref="W17:AC17"/>
    <mergeCell ref="AD16:AJ16"/>
    <mergeCell ref="AR16:AX16"/>
    <mergeCell ref="AK16:AQ16"/>
    <mergeCell ref="P30:X32"/>
    <mergeCell ref="G12:O12"/>
    <mergeCell ref="P14:V14"/>
    <mergeCell ref="AB38:AD38"/>
    <mergeCell ref="F94:AX94"/>
    <mergeCell ref="E69:AC69"/>
    <mergeCell ref="E70:AC70"/>
    <mergeCell ref="AG77:AX77"/>
    <mergeCell ref="A93:AX93"/>
    <mergeCell ref="AG78:AX78"/>
    <mergeCell ref="AD66:AF66"/>
    <mergeCell ref="AG74:AX74"/>
    <mergeCell ref="A91:AX91"/>
    <mergeCell ref="C90:F90"/>
    <mergeCell ref="G4:X4"/>
    <mergeCell ref="Y4:AD4"/>
    <mergeCell ref="AE4:AP4"/>
    <mergeCell ref="AQ4:AX4"/>
    <mergeCell ref="A5:F5"/>
    <mergeCell ref="C72:AC72"/>
    <mergeCell ref="G11:AX11"/>
    <mergeCell ref="Y5:AD5"/>
    <mergeCell ref="AE5:AP5"/>
    <mergeCell ref="AQ5:AX5"/>
    <mergeCell ref="A4:F4"/>
    <mergeCell ref="A6:F6"/>
    <mergeCell ref="AK12:AQ12"/>
    <mergeCell ref="W14:AC14"/>
    <mergeCell ref="AG67:AX67"/>
    <mergeCell ref="AG72:AX72"/>
    <mergeCell ref="C65:AC65"/>
    <mergeCell ref="I16:O16"/>
    <mergeCell ref="P16:V16"/>
    <mergeCell ref="AD68:AF68"/>
    <mergeCell ref="I18:O18"/>
    <mergeCell ref="AD12:AJ12"/>
    <mergeCell ref="AE8:AX8"/>
    <mergeCell ref="W16:AC16"/>
    <mergeCell ref="A10:F10"/>
    <mergeCell ref="AR12:AX12"/>
    <mergeCell ref="G13:H18"/>
    <mergeCell ref="W13:AC13"/>
    <mergeCell ref="G30:O32"/>
    <mergeCell ref="A11:F11"/>
    <mergeCell ref="AD69:AF69"/>
    <mergeCell ref="AH135:AT135"/>
    <mergeCell ref="AH134:AT134"/>
    <mergeCell ref="G135:K135"/>
    <mergeCell ref="A96:E96"/>
    <mergeCell ref="G35:O36"/>
    <mergeCell ref="P12:V12"/>
    <mergeCell ref="AB32:AD32"/>
    <mergeCell ref="AD79:AF79"/>
    <mergeCell ref="A133:F144"/>
    <mergeCell ref="A92:AX92"/>
    <mergeCell ref="F96:AX96"/>
    <mergeCell ref="A68:B77"/>
    <mergeCell ref="C77:AC77"/>
    <mergeCell ref="A99:AX99"/>
    <mergeCell ref="AD81:AF81"/>
    <mergeCell ref="AG68:AX70"/>
    <mergeCell ref="AU139:AX139"/>
    <mergeCell ref="C73:AC73"/>
    <mergeCell ref="AU134:AX134"/>
    <mergeCell ref="AD78:AF78"/>
    <mergeCell ref="G133:AB133"/>
    <mergeCell ref="AD82:AF82"/>
    <mergeCell ref="AG81:AX81"/>
    <mergeCell ref="C75:AC75"/>
    <mergeCell ref="A111:F132"/>
    <mergeCell ref="AG82:AX88"/>
    <mergeCell ref="C79:AC79"/>
    <mergeCell ref="AG79:AX79"/>
    <mergeCell ref="C82:AC82"/>
    <mergeCell ref="AE59:AH59"/>
    <mergeCell ref="AD80:AF80"/>
    <mergeCell ref="AE57:AH57"/>
    <mergeCell ref="AM61:AP61"/>
    <mergeCell ref="AD72:AF72"/>
    <mergeCell ref="AB44:AD44"/>
    <mergeCell ref="AI56:AL56"/>
    <mergeCell ref="AE58:AH58"/>
    <mergeCell ref="AI58:AL58"/>
    <mergeCell ref="AM58:AP58"/>
    <mergeCell ref="AQ58:AX58"/>
    <mergeCell ref="AE60:AH60"/>
    <mergeCell ref="AI60:AL60"/>
    <mergeCell ref="AQ60:AX60"/>
    <mergeCell ref="Y57:AA57"/>
    <mergeCell ref="Y59:AA59"/>
    <mergeCell ref="G46:X47"/>
    <mergeCell ref="AQ56:AX56"/>
    <mergeCell ref="AM50:AP50"/>
    <mergeCell ref="AQ54:AX54"/>
    <mergeCell ref="AE55:AH55"/>
    <mergeCell ref="AI55:AL55"/>
    <mergeCell ref="G90:AX90"/>
    <mergeCell ref="G89:AX89"/>
    <mergeCell ref="Y39:AA39"/>
    <mergeCell ref="AB39:AD39"/>
    <mergeCell ref="AQ61:AX61"/>
    <mergeCell ref="AB59:AD59"/>
    <mergeCell ref="AQ59:AX59"/>
    <mergeCell ref="Y60:AA60"/>
    <mergeCell ref="AB60:AD60"/>
    <mergeCell ref="G43:X44"/>
    <mergeCell ref="G48:X48"/>
    <mergeCell ref="AM55:AP55"/>
    <mergeCell ref="Y43:AA43"/>
    <mergeCell ref="AM54:AP54"/>
    <mergeCell ref="AM60:AP60"/>
    <mergeCell ref="AE50:AH50"/>
    <mergeCell ref="AI50:AL50"/>
    <mergeCell ref="AB55:AD55"/>
    <mergeCell ref="Y46:AA46"/>
    <mergeCell ref="AB46:AD46"/>
    <mergeCell ref="Y47:AA47"/>
    <mergeCell ref="AB47:AD47"/>
    <mergeCell ref="AE49:AH49"/>
    <mergeCell ref="AI49:AL49"/>
    <mergeCell ref="AM49:AP49"/>
    <mergeCell ref="AI48:AL48"/>
    <mergeCell ref="AI45:AL45"/>
    <mergeCell ref="AM45:AP45"/>
    <mergeCell ref="AE46:AH46"/>
    <mergeCell ref="AI46:AL46"/>
    <mergeCell ref="AM46:AP46"/>
    <mergeCell ref="AQ51:AT51"/>
    <mergeCell ref="AQ53:AT53"/>
    <mergeCell ref="AU53:AX53"/>
    <mergeCell ref="AE43:AH43"/>
    <mergeCell ref="AI43:AL43"/>
    <mergeCell ref="AM43:AP43"/>
    <mergeCell ref="AE47:AH47"/>
    <mergeCell ref="AI47:AL47"/>
    <mergeCell ref="AM47:AP47"/>
    <mergeCell ref="AE48:AH48"/>
    <mergeCell ref="AE42:AH42"/>
    <mergeCell ref="AI42:AL42"/>
    <mergeCell ref="AM42:AP42"/>
    <mergeCell ref="A7:F7"/>
    <mergeCell ref="G7:X7"/>
    <mergeCell ref="A8:F8"/>
    <mergeCell ref="A42:F44"/>
    <mergeCell ref="G42:X42"/>
    <mergeCell ref="Y61:AA61"/>
    <mergeCell ref="AB43:AD43"/>
    <mergeCell ref="AB58:AD58"/>
    <mergeCell ref="G45:X45"/>
    <mergeCell ref="Y45:AA45"/>
    <mergeCell ref="A51:F53"/>
    <mergeCell ref="G51:X51"/>
    <mergeCell ref="Y51:AA51"/>
    <mergeCell ref="AB51:AD51"/>
    <mergeCell ref="G52:X53"/>
    <mergeCell ref="Y52:AA52"/>
    <mergeCell ref="AB53:AD53"/>
    <mergeCell ref="Y56:AA56"/>
    <mergeCell ref="AB56:AD56"/>
    <mergeCell ref="AB42:AD42"/>
    <mergeCell ref="G57:X57"/>
    <mergeCell ref="Y58:AA58"/>
    <mergeCell ref="AB57:AD57"/>
    <mergeCell ref="C80:AC80"/>
    <mergeCell ref="G58:X59"/>
    <mergeCell ref="G6:AX6"/>
    <mergeCell ref="AI51:AL51"/>
    <mergeCell ref="AE53:AH53"/>
    <mergeCell ref="AI53:AL53"/>
    <mergeCell ref="AM53:AP53"/>
    <mergeCell ref="A48:F50"/>
    <mergeCell ref="A54:F56"/>
    <mergeCell ref="G54:X54"/>
    <mergeCell ref="Y44:AA44"/>
    <mergeCell ref="AD64:AF64"/>
    <mergeCell ref="C64:AC64"/>
    <mergeCell ref="AG65:AX65"/>
    <mergeCell ref="AU135:AX135"/>
    <mergeCell ref="C150:I150"/>
    <mergeCell ref="C157:I157"/>
    <mergeCell ref="J157:O157"/>
    <mergeCell ref="P157:X157"/>
    <mergeCell ref="Y157:AB157"/>
    <mergeCell ref="AC157:AG157"/>
    <mergeCell ref="AH157:AK157"/>
    <mergeCell ref="AL157:AO157"/>
    <mergeCell ref="AP157:AX157"/>
    <mergeCell ref="C162:I162"/>
    <mergeCell ref="J162:O162"/>
    <mergeCell ref="P162:X162"/>
    <mergeCell ref="Y162:AB162"/>
    <mergeCell ref="AC162:AG162"/>
    <mergeCell ref="AH162:AK162"/>
    <mergeCell ref="AL162:AO162"/>
    <mergeCell ref="AP162:AX162"/>
    <mergeCell ref="C165:I165"/>
    <mergeCell ref="J165:O165"/>
    <mergeCell ref="P165:X165"/>
    <mergeCell ref="Y165:AB165"/>
    <mergeCell ref="AC165:AG165"/>
    <mergeCell ref="AH165:AK165"/>
    <mergeCell ref="AL165:AO165"/>
    <mergeCell ref="AP165:AX165"/>
    <mergeCell ref="C166:I166"/>
    <mergeCell ref="J166:O166"/>
    <mergeCell ref="P166:X166"/>
    <mergeCell ref="Y166:AB166"/>
    <mergeCell ref="AC166:AG166"/>
    <mergeCell ref="AH166:AK166"/>
    <mergeCell ref="AL166:AO166"/>
    <mergeCell ref="AP166:AX166"/>
    <mergeCell ref="C173:I173"/>
    <mergeCell ref="J173:O173"/>
    <mergeCell ref="P173:X173"/>
    <mergeCell ref="Y173:AB173"/>
    <mergeCell ref="AC173:AG173"/>
    <mergeCell ref="AH173:AK173"/>
    <mergeCell ref="AL173:AO173"/>
    <mergeCell ref="AP173:AX173"/>
    <mergeCell ref="C177:I177"/>
    <mergeCell ref="J177:O177"/>
    <mergeCell ref="P177:X177"/>
    <mergeCell ref="Y177:AB177"/>
    <mergeCell ref="AC177:AG177"/>
    <mergeCell ref="AH177:AK177"/>
    <mergeCell ref="AL177:AO177"/>
    <mergeCell ref="AP177:AX177"/>
    <mergeCell ref="C178:I178"/>
    <mergeCell ref="J178:O178"/>
    <mergeCell ref="P178:X178"/>
    <mergeCell ref="Y178:AB178"/>
    <mergeCell ref="AC178:AG178"/>
    <mergeCell ref="AH178:AK178"/>
    <mergeCell ref="AL178:AO178"/>
    <mergeCell ref="AP178:AX178"/>
    <mergeCell ref="AG66:AX66"/>
    <mergeCell ref="AD65:AF65"/>
    <mergeCell ref="AK21:AQ21"/>
    <mergeCell ref="AR21:AX21"/>
    <mergeCell ref="A33:F34"/>
    <mergeCell ref="G33:AX34"/>
    <mergeCell ref="N84:AF84"/>
    <mergeCell ref="J84:K84"/>
    <mergeCell ref="C85:F85"/>
    <mergeCell ref="C86:F86"/>
    <mergeCell ref="C87:F87"/>
    <mergeCell ref="C88:F88"/>
    <mergeCell ref="AD74:AF74"/>
    <mergeCell ref="AG73:AX73"/>
    <mergeCell ref="AQ46:AT46"/>
    <mergeCell ref="AU46:AX46"/>
    <mergeCell ref="AQ47:AT47"/>
    <mergeCell ref="AU47:AX47"/>
    <mergeCell ref="AQ48:AT48"/>
    <mergeCell ref="AU48:AX48"/>
    <mergeCell ref="AQ49:AT49"/>
    <mergeCell ref="AU49:AX49"/>
    <mergeCell ref="AQ50:AT50"/>
    <mergeCell ref="G21:O21"/>
    <mergeCell ref="P21:V21"/>
    <mergeCell ref="W21:AC21"/>
    <mergeCell ref="AD21:AJ21"/>
    <mergeCell ref="AU50:AX50"/>
    <mergeCell ref="AQ42:AT42"/>
    <mergeCell ref="AU42:AX42"/>
    <mergeCell ref="AQ43:AT43"/>
    <mergeCell ref="AQ44:AT44"/>
    <mergeCell ref="AU43:AX43"/>
    <mergeCell ref="AU44:AX44"/>
    <mergeCell ref="AQ45:AT45"/>
    <mergeCell ref="AU45:AX45"/>
    <mergeCell ref="C84:F84"/>
    <mergeCell ref="G83:M83"/>
    <mergeCell ref="N83:AF83"/>
    <mergeCell ref="C83:F83"/>
    <mergeCell ref="G84:H84"/>
    <mergeCell ref="N85:AF85"/>
    <mergeCell ref="N86:AF86"/>
    <mergeCell ref="N87:AF87"/>
    <mergeCell ref="N88:AF88"/>
    <mergeCell ref="G85:H85"/>
    <mergeCell ref="G86:H86"/>
    <mergeCell ref="G87:H87"/>
    <mergeCell ref="G88:H88"/>
    <mergeCell ref="J85:K85"/>
    <mergeCell ref="J86:K86"/>
    <mergeCell ref="J87:K87"/>
    <mergeCell ref="J88:K88"/>
    <mergeCell ref="A40:F41"/>
    <mergeCell ref="G40:AX41"/>
    <mergeCell ref="AG76:AX76"/>
  </mergeCells>
  <phoneticPr fontId="5"/>
  <conditionalFormatting sqref="P14:AQ14">
    <cfRule type="expression" dxfId="335" priority="14025">
      <formula>IF(RIGHT(TEXT(P14,"0.#"),1)=".",FALSE,TRUE)</formula>
    </cfRule>
    <cfRule type="expression" dxfId="334" priority="14026">
      <formula>IF(RIGHT(TEXT(P14,"0.#"),1)=".",TRUE,FALSE)</formula>
    </cfRule>
  </conditionalFormatting>
  <conditionalFormatting sqref="AE30">
    <cfRule type="expression" dxfId="333" priority="14015">
      <formula>IF(RIGHT(TEXT(AE30,"0.#"),1)=".",FALSE,TRUE)</formula>
    </cfRule>
    <cfRule type="expression" dxfId="332" priority="14016">
      <formula>IF(RIGHT(TEXT(AE30,"0.#"),1)=".",TRUE,FALSE)</formula>
    </cfRule>
  </conditionalFormatting>
  <conditionalFormatting sqref="P18:AX18">
    <cfRule type="expression" dxfId="331" priority="13901">
      <formula>IF(RIGHT(TEXT(P18,"0.#"),1)=".",FALSE,TRUE)</formula>
    </cfRule>
    <cfRule type="expression" dxfId="330" priority="13902">
      <formula>IF(RIGHT(TEXT(P18,"0.#"),1)=".",TRUE,FALSE)</formula>
    </cfRule>
  </conditionalFormatting>
  <conditionalFormatting sqref="Y136">
    <cfRule type="expression" dxfId="327" priority="13893">
      <formula>IF(RIGHT(TEXT(Y136,"0.#"),1)=".",FALSE,TRUE)</formula>
    </cfRule>
    <cfRule type="expression" dxfId="326" priority="13894">
      <formula>IF(RIGHT(TEXT(Y136,"0.#"),1)=".",TRUE,FALSE)</formula>
    </cfRule>
  </conditionalFormatting>
  <conditionalFormatting sqref="Y143 Y139">
    <cfRule type="expression" dxfId="325" priority="13675">
      <formula>IF(RIGHT(TEXT(Y139,"0.#"),1)=".",FALSE,TRUE)</formula>
    </cfRule>
    <cfRule type="expression" dxfId="324" priority="13676">
      <formula>IF(RIGHT(TEXT(Y139,"0.#"),1)=".",TRUE,FALSE)</formula>
    </cfRule>
  </conditionalFormatting>
  <conditionalFormatting sqref="P16:AQ17 P13:AX13 P15:AX15">
    <cfRule type="expression" dxfId="323" priority="13723">
      <formula>IF(RIGHT(TEXT(P13,"0.#"),1)=".",FALSE,TRUE)</formula>
    </cfRule>
    <cfRule type="expression" dxfId="322" priority="13724">
      <formula>IF(RIGHT(TEXT(P13,"0.#"),1)=".",TRUE,FALSE)</formula>
    </cfRule>
  </conditionalFormatting>
  <conditionalFormatting sqref="P19:AJ19">
    <cfRule type="expression" dxfId="321" priority="13721">
      <formula>IF(RIGHT(TEXT(P19,"0.#"),1)=".",FALSE,TRUE)</formula>
    </cfRule>
    <cfRule type="expression" dxfId="320" priority="13722">
      <formula>IF(RIGHT(TEXT(P19,"0.#"),1)=".",TRUE,FALSE)</formula>
    </cfRule>
  </conditionalFormatting>
  <conditionalFormatting sqref="AE43 AQ43">
    <cfRule type="expression" dxfId="319" priority="13713">
      <formula>IF(RIGHT(TEXT(AE43,"0.#"),1)=".",FALSE,TRUE)</formula>
    </cfRule>
    <cfRule type="expression" dxfId="318" priority="13714">
      <formula>IF(RIGHT(TEXT(AE43,"0.#"),1)=".",TRUE,FALSE)</formula>
    </cfRule>
  </conditionalFormatting>
  <conditionalFormatting sqref="Y135">
    <cfRule type="expression" dxfId="317" priority="13699">
      <formula>IF(RIGHT(TEXT(Y135,"0.#"),1)=".",FALSE,TRUE)</formula>
    </cfRule>
    <cfRule type="expression" dxfId="316" priority="13700">
      <formula>IF(RIGHT(TEXT(Y135,"0.#"),1)=".",TRUE,FALSE)</formula>
    </cfRule>
  </conditionalFormatting>
  <conditionalFormatting sqref="AU136">
    <cfRule type="expression" dxfId="313" priority="13695">
      <formula>IF(RIGHT(TEXT(AU136,"0.#"),1)=".",FALSE,TRUE)</formula>
    </cfRule>
    <cfRule type="expression" dxfId="312" priority="13696">
      <formula>IF(RIGHT(TEXT(AU136,"0.#"),1)=".",TRUE,FALSE)</formula>
    </cfRule>
  </conditionalFormatting>
  <conditionalFormatting sqref="AU135">
    <cfRule type="expression" dxfId="311" priority="13693">
      <formula>IF(RIGHT(TEXT(AU135,"0.#"),1)=".",FALSE,TRUE)</formula>
    </cfRule>
    <cfRule type="expression" dxfId="310" priority="13694">
      <formula>IF(RIGHT(TEXT(AU135,"0.#"),1)=".",TRUE,FALSE)</formula>
    </cfRule>
  </conditionalFormatting>
  <conditionalFormatting sqref="Y144 Y140">
    <cfRule type="expression" dxfId="307" priority="13677">
      <formula>IF(RIGHT(TEXT(Y140,"0.#"),1)=".",FALSE,TRUE)</formula>
    </cfRule>
    <cfRule type="expression" dxfId="306" priority="13678">
      <formula>IF(RIGHT(TEXT(Y140,"0.#"),1)=".",TRUE,FALSE)</formula>
    </cfRule>
  </conditionalFormatting>
  <conditionalFormatting sqref="AU144 AU140">
    <cfRule type="expression" dxfId="303" priority="13671">
      <formula>IF(RIGHT(TEXT(AU140,"0.#"),1)=".",FALSE,TRUE)</formula>
    </cfRule>
    <cfRule type="expression" dxfId="302" priority="13672">
      <formula>IF(RIGHT(TEXT(AU140,"0.#"),1)=".",TRUE,FALSE)</formula>
    </cfRule>
  </conditionalFormatting>
  <conditionalFormatting sqref="AU143 AU139">
    <cfRule type="expression" dxfId="301" priority="13669">
      <formula>IF(RIGHT(TEXT(AU139,"0.#"),1)=".",FALSE,TRUE)</formula>
    </cfRule>
    <cfRule type="expression" dxfId="300" priority="13670">
      <formula>IF(RIGHT(TEXT(AU139,"0.#"),1)=".",TRUE,FALSE)</formula>
    </cfRule>
  </conditionalFormatting>
  <conditionalFormatting sqref="AM32">
    <cfRule type="expression" dxfId="299" priority="13469">
      <formula>IF(RIGHT(TEXT(AM32,"0.#"),1)=".",FALSE,TRUE)</formula>
    </cfRule>
    <cfRule type="expression" dxfId="298" priority="13470">
      <formula>IF(RIGHT(TEXT(AM32,"0.#"),1)=".",TRUE,FALSE)</formula>
    </cfRule>
  </conditionalFormatting>
  <conditionalFormatting sqref="AE31">
    <cfRule type="expression" dxfId="297" priority="13483">
      <formula>IF(RIGHT(TEXT(AE31,"0.#"),1)=".",FALSE,TRUE)</formula>
    </cfRule>
    <cfRule type="expression" dxfId="296" priority="13484">
      <formula>IF(RIGHT(TEXT(AE31,"0.#"),1)=".",TRUE,FALSE)</formula>
    </cfRule>
  </conditionalFormatting>
  <conditionalFormatting sqref="AE32">
    <cfRule type="expression" dxfId="295" priority="13481">
      <formula>IF(RIGHT(TEXT(AE32,"0.#"),1)=".",FALSE,TRUE)</formula>
    </cfRule>
    <cfRule type="expression" dxfId="294" priority="13482">
      <formula>IF(RIGHT(TEXT(AE32,"0.#"),1)=".",TRUE,FALSE)</formula>
    </cfRule>
  </conditionalFormatting>
  <conditionalFormatting sqref="AI32">
    <cfRule type="expression" dxfId="293" priority="13479">
      <formula>IF(RIGHT(TEXT(AI32,"0.#"),1)=".",FALSE,TRUE)</formula>
    </cfRule>
    <cfRule type="expression" dxfId="292" priority="13480">
      <formula>IF(RIGHT(TEXT(AI32,"0.#"),1)=".",TRUE,FALSE)</formula>
    </cfRule>
  </conditionalFormatting>
  <conditionalFormatting sqref="AI31">
    <cfRule type="expression" dxfId="291" priority="13477">
      <formula>IF(RIGHT(TEXT(AI31,"0.#"),1)=".",FALSE,TRUE)</formula>
    </cfRule>
    <cfRule type="expression" dxfId="290" priority="13478">
      <formula>IF(RIGHT(TEXT(AI31,"0.#"),1)=".",TRUE,FALSE)</formula>
    </cfRule>
  </conditionalFormatting>
  <conditionalFormatting sqref="AI30">
    <cfRule type="expression" dxfId="289" priority="13475">
      <formula>IF(RIGHT(TEXT(AI30,"0.#"),1)=".",FALSE,TRUE)</formula>
    </cfRule>
    <cfRule type="expression" dxfId="288" priority="13476">
      <formula>IF(RIGHT(TEXT(AI30,"0.#"),1)=".",TRUE,FALSE)</formula>
    </cfRule>
  </conditionalFormatting>
  <conditionalFormatting sqref="AM30">
    <cfRule type="expression" dxfId="287" priority="13473">
      <formula>IF(RIGHT(TEXT(AM30,"0.#"),1)=".",FALSE,TRUE)</formula>
    </cfRule>
    <cfRule type="expression" dxfId="286" priority="13474">
      <formula>IF(RIGHT(TEXT(AM30,"0.#"),1)=".",TRUE,FALSE)</formula>
    </cfRule>
  </conditionalFormatting>
  <conditionalFormatting sqref="AM31">
    <cfRule type="expression" dxfId="285" priority="13471">
      <formula>IF(RIGHT(TEXT(AM31,"0.#"),1)=".",FALSE,TRUE)</formula>
    </cfRule>
    <cfRule type="expression" dxfId="284" priority="13472">
      <formula>IF(RIGHT(TEXT(AM31,"0.#"),1)=".",TRUE,FALSE)</formula>
    </cfRule>
  </conditionalFormatting>
  <conditionalFormatting sqref="AQ30:AQ32">
    <cfRule type="expression" dxfId="283" priority="13463">
      <formula>IF(RIGHT(TEXT(AQ30,"0.#"),1)=".",FALSE,TRUE)</formula>
    </cfRule>
    <cfRule type="expression" dxfId="282" priority="13464">
      <formula>IF(RIGHT(TEXT(AQ30,"0.#"),1)=".",TRUE,FALSE)</formula>
    </cfRule>
  </conditionalFormatting>
  <conditionalFormatting sqref="AU30:AU32">
    <cfRule type="expression" dxfId="281" priority="13461">
      <formula>IF(RIGHT(TEXT(AU30,"0.#"),1)=".",FALSE,TRUE)</formula>
    </cfRule>
    <cfRule type="expression" dxfId="280" priority="13462">
      <formula>IF(RIGHT(TEXT(AU30,"0.#"),1)=".",TRUE,FALSE)</formula>
    </cfRule>
  </conditionalFormatting>
  <conditionalFormatting sqref="AI43">
    <cfRule type="expression" dxfId="279" priority="13245">
      <formula>IF(RIGHT(TEXT(AI43,"0.#"),1)=".",FALSE,TRUE)</formula>
    </cfRule>
    <cfRule type="expression" dxfId="278" priority="13246">
      <formula>IF(RIGHT(TEXT(AI43,"0.#"),1)=".",TRUE,FALSE)</formula>
    </cfRule>
  </conditionalFormatting>
  <conditionalFormatting sqref="AM43">
    <cfRule type="expression" dxfId="277" priority="13243">
      <formula>IF(RIGHT(TEXT(AM43,"0.#"),1)=".",FALSE,TRUE)</formula>
    </cfRule>
    <cfRule type="expression" dxfId="276" priority="13244">
      <formula>IF(RIGHT(TEXT(AM43,"0.#"),1)=".",TRUE,FALSE)</formula>
    </cfRule>
  </conditionalFormatting>
  <conditionalFormatting sqref="AE44">
    <cfRule type="expression" dxfId="275" priority="13241">
      <formula>IF(RIGHT(TEXT(AE44,"0.#"),1)=".",FALSE,TRUE)</formula>
    </cfRule>
    <cfRule type="expression" dxfId="274" priority="13242">
      <formula>IF(RIGHT(TEXT(AE44,"0.#"),1)=".",TRUE,FALSE)</formula>
    </cfRule>
  </conditionalFormatting>
  <conditionalFormatting sqref="AI44">
    <cfRule type="expression" dxfId="273" priority="13239">
      <formula>IF(RIGHT(TEXT(AI44,"0.#"),1)=".",FALSE,TRUE)</formula>
    </cfRule>
    <cfRule type="expression" dxfId="272" priority="13240">
      <formula>IF(RIGHT(TEXT(AI44,"0.#"),1)=".",TRUE,FALSE)</formula>
    </cfRule>
  </conditionalFormatting>
  <conditionalFormatting sqref="AM44">
    <cfRule type="expression" dxfId="271" priority="13237">
      <formula>IF(RIGHT(TEXT(AM44,"0.#"),1)=".",FALSE,TRUE)</formula>
    </cfRule>
    <cfRule type="expression" dxfId="270" priority="13238">
      <formula>IF(RIGHT(TEXT(AM44,"0.#"),1)=".",TRUE,FALSE)</formula>
    </cfRule>
  </conditionalFormatting>
  <conditionalFormatting sqref="AQ44">
    <cfRule type="expression" dxfId="269" priority="13235">
      <formula>IF(RIGHT(TEXT(AQ44,"0.#"),1)=".",FALSE,TRUE)</formula>
    </cfRule>
    <cfRule type="expression" dxfId="268" priority="13236">
      <formula>IF(RIGHT(TEXT(AQ44,"0.#"),1)=".",TRUE,FALSE)</formula>
    </cfRule>
  </conditionalFormatting>
  <conditionalFormatting sqref="AE46">
    <cfRule type="expression" dxfId="267" priority="13233">
      <formula>IF(RIGHT(TEXT(AE46,"0.#"),1)=".",FALSE,TRUE)</formula>
    </cfRule>
    <cfRule type="expression" dxfId="266" priority="13234">
      <formula>IF(RIGHT(TEXT(AE46,"0.#"),1)=".",TRUE,FALSE)</formula>
    </cfRule>
  </conditionalFormatting>
  <conditionalFormatting sqref="AI46">
    <cfRule type="expression" dxfId="265" priority="13231">
      <formula>IF(RIGHT(TEXT(AI46,"0.#"),1)=".",FALSE,TRUE)</formula>
    </cfRule>
    <cfRule type="expression" dxfId="264" priority="13232">
      <formula>IF(RIGHT(TEXT(AI46,"0.#"),1)=".",TRUE,FALSE)</formula>
    </cfRule>
  </conditionalFormatting>
  <conditionalFormatting sqref="AM46">
    <cfRule type="expression" dxfId="263" priority="13229">
      <formula>IF(RIGHT(TEXT(AM46,"0.#"),1)=".",FALSE,TRUE)</formula>
    </cfRule>
    <cfRule type="expression" dxfId="262" priority="13230">
      <formula>IF(RIGHT(TEXT(AM46,"0.#"),1)=".",TRUE,FALSE)</formula>
    </cfRule>
  </conditionalFormatting>
  <conditionalFormatting sqref="AE47">
    <cfRule type="expression" dxfId="261" priority="13227">
      <formula>IF(RIGHT(TEXT(AE47,"0.#"),1)=".",FALSE,TRUE)</formula>
    </cfRule>
    <cfRule type="expression" dxfId="260" priority="13228">
      <formula>IF(RIGHT(TEXT(AE47,"0.#"),1)=".",TRUE,FALSE)</formula>
    </cfRule>
  </conditionalFormatting>
  <conditionalFormatting sqref="AI47">
    <cfRule type="expression" dxfId="259" priority="13225">
      <formula>IF(RIGHT(TEXT(AI47,"0.#"),1)=".",FALSE,TRUE)</formula>
    </cfRule>
    <cfRule type="expression" dxfId="258" priority="13226">
      <formula>IF(RIGHT(TEXT(AI47,"0.#"),1)=".",TRUE,FALSE)</formula>
    </cfRule>
  </conditionalFormatting>
  <conditionalFormatting sqref="AM47">
    <cfRule type="expression" dxfId="257" priority="13223">
      <formula>IF(RIGHT(TEXT(AM47,"0.#"),1)=".",FALSE,TRUE)</formula>
    </cfRule>
    <cfRule type="expression" dxfId="256" priority="13224">
      <formula>IF(RIGHT(TEXT(AM47,"0.#"),1)=".",TRUE,FALSE)</formula>
    </cfRule>
  </conditionalFormatting>
  <conditionalFormatting sqref="AE49">
    <cfRule type="expression" dxfId="255" priority="13219">
      <formula>IF(RIGHT(TEXT(AE49,"0.#"),1)=".",FALSE,TRUE)</formula>
    </cfRule>
    <cfRule type="expression" dxfId="254" priority="13220">
      <formula>IF(RIGHT(TEXT(AE49,"0.#"),1)=".",TRUE,FALSE)</formula>
    </cfRule>
  </conditionalFormatting>
  <conditionalFormatting sqref="AI49">
    <cfRule type="expression" dxfId="253" priority="13217">
      <formula>IF(RIGHT(TEXT(AI49,"0.#"),1)=".",FALSE,TRUE)</formula>
    </cfRule>
    <cfRule type="expression" dxfId="252" priority="13218">
      <formula>IF(RIGHT(TEXT(AI49,"0.#"),1)=".",TRUE,FALSE)</formula>
    </cfRule>
  </conditionalFormatting>
  <conditionalFormatting sqref="AM49">
    <cfRule type="expression" dxfId="251" priority="13215">
      <formula>IF(RIGHT(TEXT(AM49,"0.#"),1)=".",FALSE,TRUE)</formula>
    </cfRule>
    <cfRule type="expression" dxfId="250" priority="13216">
      <formula>IF(RIGHT(TEXT(AM49,"0.#"),1)=".",TRUE,FALSE)</formula>
    </cfRule>
  </conditionalFormatting>
  <conditionalFormatting sqref="AE50">
    <cfRule type="expression" dxfId="249" priority="13213">
      <formula>IF(RIGHT(TEXT(AE50,"0.#"),1)=".",FALSE,TRUE)</formula>
    </cfRule>
    <cfRule type="expression" dxfId="248" priority="13214">
      <formula>IF(RIGHT(TEXT(AE50,"0.#"),1)=".",TRUE,FALSE)</formula>
    </cfRule>
  </conditionalFormatting>
  <conditionalFormatting sqref="AI50">
    <cfRule type="expression" dxfId="247" priority="13211">
      <formula>IF(RIGHT(TEXT(AI50,"0.#"),1)=".",FALSE,TRUE)</formula>
    </cfRule>
    <cfRule type="expression" dxfId="246" priority="13212">
      <formula>IF(RIGHT(TEXT(AI50,"0.#"),1)=".",TRUE,FALSE)</formula>
    </cfRule>
  </conditionalFormatting>
  <conditionalFormatting sqref="AM50">
    <cfRule type="expression" dxfId="245" priority="13209">
      <formula>IF(RIGHT(TEXT(AM50,"0.#"),1)=".",FALSE,TRUE)</formula>
    </cfRule>
    <cfRule type="expression" dxfId="244" priority="13210">
      <formula>IF(RIGHT(TEXT(AM50,"0.#"),1)=".",TRUE,FALSE)</formula>
    </cfRule>
  </conditionalFormatting>
  <conditionalFormatting sqref="AE52">
    <cfRule type="expression" dxfId="243" priority="13205">
      <formula>IF(RIGHT(TEXT(AE52,"0.#"),1)=".",FALSE,TRUE)</formula>
    </cfRule>
    <cfRule type="expression" dxfId="242" priority="13206">
      <formula>IF(RIGHT(TEXT(AE52,"0.#"),1)=".",TRUE,FALSE)</formula>
    </cfRule>
  </conditionalFormatting>
  <conditionalFormatting sqref="AI52">
    <cfRule type="expression" dxfId="241" priority="13203">
      <formula>IF(RIGHT(TEXT(AI52,"0.#"),1)=".",FALSE,TRUE)</formula>
    </cfRule>
    <cfRule type="expression" dxfId="240" priority="13204">
      <formula>IF(RIGHT(TEXT(AI52,"0.#"),1)=".",TRUE,FALSE)</formula>
    </cfRule>
  </conditionalFormatting>
  <conditionalFormatting sqref="AM52">
    <cfRule type="expression" dxfId="239" priority="13201">
      <formula>IF(RIGHT(TEXT(AM52,"0.#"),1)=".",FALSE,TRUE)</formula>
    </cfRule>
    <cfRule type="expression" dxfId="238" priority="13202">
      <formula>IF(RIGHT(TEXT(AM52,"0.#"),1)=".",TRUE,FALSE)</formula>
    </cfRule>
  </conditionalFormatting>
  <conditionalFormatting sqref="AE53">
    <cfRule type="expression" dxfId="237" priority="13199">
      <formula>IF(RIGHT(TEXT(AE53,"0.#"),1)=".",FALSE,TRUE)</formula>
    </cfRule>
    <cfRule type="expression" dxfId="236" priority="13200">
      <formula>IF(RIGHT(TEXT(AE53,"0.#"),1)=".",TRUE,FALSE)</formula>
    </cfRule>
  </conditionalFormatting>
  <conditionalFormatting sqref="AI53">
    <cfRule type="expression" dxfId="235" priority="13197">
      <formula>IF(RIGHT(TEXT(AI53,"0.#"),1)=".",FALSE,TRUE)</formula>
    </cfRule>
    <cfRule type="expression" dxfId="234" priority="13198">
      <formula>IF(RIGHT(TEXT(AI53,"0.#"),1)=".",TRUE,FALSE)</formula>
    </cfRule>
  </conditionalFormatting>
  <conditionalFormatting sqref="AM53">
    <cfRule type="expression" dxfId="233" priority="13195">
      <formula>IF(RIGHT(TEXT(AM53,"0.#"),1)=".",FALSE,TRUE)</formula>
    </cfRule>
    <cfRule type="expression" dxfId="232" priority="13196">
      <formula>IF(RIGHT(TEXT(AM53,"0.#"),1)=".",TRUE,FALSE)</formula>
    </cfRule>
  </conditionalFormatting>
  <conditionalFormatting sqref="AE55 AQ55">
    <cfRule type="expression" dxfId="219" priority="13177">
      <formula>IF(RIGHT(TEXT(AE55,"0.#"),1)=".",FALSE,TRUE)</formula>
    </cfRule>
    <cfRule type="expression" dxfId="218" priority="13178">
      <formula>IF(RIGHT(TEXT(AE55,"0.#"),1)=".",TRUE,FALSE)</formula>
    </cfRule>
  </conditionalFormatting>
  <conditionalFormatting sqref="AI55">
    <cfRule type="expression" dxfId="217" priority="13175">
      <formula>IF(RIGHT(TEXT(AI55,"0.#"),1)=".",FALSE,TRUE)</formula>
    </cfRule>
    <cfRule type="expression" dxfId="216" priority="13176">
      <formula>IF(RIGHT(TEXT(AI55,"0.#"),1)=".",TRUE,FALSE)</formula>
    </cfRule>
  </conditionalFormatting>
  <conditionalFormatting sqref="AM55">
    <cfRule type="expression" dxfId="215" priority="13173">
      <formula>IF(RIGHT(TEXT(AM55,"0.#"),1)=".",FALSE,TRUE)</formula>
    </cfRule>
    <cfRule type="expression" dxfId="214" priority="13174">
      <formula>IF(RIGHT(TEXT(AM55,"0.#"),1)=".",TRUE,FALSE)</formula>
    </cfRule>
  </conditionalFormatting>
  <conditionalFormatting sqref="AE56 AM56">
    <cfRule type="expression" dxfId="213" priority="13171">
      <formula>IF(RIGHT(TEXT(AE56,"0.#"),1)=".",FALSE,TRUE)</formula>
    </cfRule>
    <cfRule type="expression" dxfId="212" priority="13172">
      <formula>IF(RIGHT(TEXT(AE56,"0.#"),1)=".",TRUE,FALSE)</formula>
    </cfRule>
  </conditionalFormatting>
  <conditionalFormatting sqref="AI56">
    <cfRule type="expression" dxfId="211" priority="13169">
      <formula>IF(RIGHT(TEXT(AI56,"0.#"),1)=".",FALSE,TRUE)</formula>
    </cfRule>
    <cfRule type="expression" dxfId="210" priority="13170">
      <formula>IF(RIGHT(TEXT(AI56,"0.#"),1)=".",TRUE,FALSE)</formula>
    </cfRule>
  </conditionalFormatting>
  <conditionalFormatting sqref="AQ56">
    <cfRule type="expression" dxfId="209" priority="13165">
      <formula>IF(RIGHT(TEXT(AQ56,"0.#"),1)=".",FALSE,TRUE)</formula>
    </cfRule>
    <cfRule type="expression" dxfId="208" priority="13166">
      <formula>IF(RIGHT(TEXT(AQ56,"0.#"),1)=".",TRUE,FALSE)</formula>
    </cfRule>
  </conditionalFormatting>
  <conditionalFormatting sqref="AE58 AQ58">
    <cfRule type="expression" dxfId="207" priority="13163">
      <formula>IF(RIGHT(TEXT(AE58,"0.#"),1)=".",FALSE,TRUE)</formula>
    </cfRule>
    <cfRule type="expression" dxfId="206" priority="13164">
      <formula>IF(RIGHT(TEXT(AE58,"0.#"),1)=".",TRUE,FALSE)</formula>
    </cfRule>
  </conditionalFormatting>
  <conditionalFormatting sqref="AI58">
    <cfRule type="expression" dxfId="205" priority="13161">
      <formula>IF(RIGHT(TEXT(AI58,"0.#"),1)=".",FALSE,TRUE)</formula>
    </cfRule>
    <cfRule type="expression" dxfId="204" priority="13162">
      <formula>IF(RIGHT(TEXT(AI58,"0.#"),1)=".",TRUE,FALSE)</formula>
    </cfRule>
  </conditionalFormatting>
  <conditionalFormatting sqref="AM58">
    <cfRule type="expression" dxfId="203" priority="13159">
      <formula>IF(RIGHT(TEXT(AM58,"0.#"),1)=".",FALSE,TRUE)</formula>
    </cfRule>
    <cfRule type="expression" dxfId="202" priority="13160">
      <formula>IF(RIGHT(TEXT(AM58,"0.#"),1)=".",TRUE,FALSE)</formula>
    </cfRule>
  </conditionalFormatting>
  <conditionalFormatting sqref="AQ59">
    <cfRule type="expression" dxfId="201" priority="13151">
      <formula>IF(RIGHT(TEXT(AQ59,"0.#"),1)=".",FALSE,TRUE)</formula>
    </cfRule>
    <cfRule type="expression" dxfId="200" priority="13152">
      <formula>IF(RIGHT(TEXT(AQ59,"0.#"),1)=".",TRUE,FALSE)</formula>
    </cfRule>
  </conditionalFormatting>
  <conditionalFormatting sqref="AE61 AQ61">
    <cfRule type="expression" dxfId="199" priority="13149">
      <formula>IF(RIGHT(TEXT(AE61,"0.#"),1)=".",FALSE,TRUE)</formula>
    </cfRule>
    <cfRule type="expression" dxfId="198" priority="13150">
      <formula>IF(RIGHT(TEXT(AE61,"0.#"),1)=".",TRUE,FALSE)</formula>
    </cfRule>
  </conditionalFormatting>
  <conditionalFormatting sqref="AI61">
    <cfRule type="expression" dxfId="197" priority="13147">
      <formula>IF(RIGHT(TEXT(AI61,"0.#"),1)=".",FALSE,TRUE)</formula>
    </cfRule>
    <cfRule type="expression" dxfId="196" priority="13148">
      <formula>IF(RIGHT(TEXT(AI61,"0.#"),1)=".",TRUE,FALSE)</formula>
    </cfRule>
  </conditionalFormatting>
  <conditionalFormatting sqref="AM61">
    <cfRule type="expression" dxfId="195" priority="13145">
      <formula>IF(RIGHT(TEXT(AM61,"0.#"),1)=".",FALSE,TRUE)</formula>
    </cfRule>
    <cfRule type="expression" dxfId="194" priority="13146">
      <formula>IF(RIGHT(TEXT(AM61,"0.#"),1)=".",TRUE,FALSE)</formula>
    </cfRule>
  </conditionalFormatting>
  <conditionalFormatting sqref="AQ62">
    <cfRule type="expression" dxfId="193" priority="13137">
      <formula>IF(RIGHT(TEXT(AQ62,"0.#"),1)=".",FALSE,TRUE)</formula>
    </cfRule>
    <cfRule type="expression" dxfId="192" priority="13138">
      <formula>IF(RIGHT(TEXT(AQ62,"0.#"),1)=".",TRUE,FALSE)</formula>
    </cfRule>
  </conditionalFormatting>
  <conditionalFormatting sqref="AE59">
    <cfRule type="expression" dxfId="187" priority="2991">
      <formula>IF(RIGHT(TEXT(AE59,"0.#"),1)=".",FALSE,TRUE)</formula>
    </cfRule>
    <cfRule type="expression" dxfId="186" priority="2992">
      <formula>IF(RIGHT(TEXT(AE59,"0.#"),1)=".",TRUE,FALSE)</formula>
    </cfRule>
  </conditionalFormatting>
  <conditionalFormatting sqref="AI59">
    <cfRule type="expression" dxfId="185" priority="2989">
      <formula>IF(RIGHT(TEXT(AI59,"0.#"),1)=".",FALSE,TRUE)</formula>
    </cfRule>
    <cfRule type="expression" dxfId="184" priority="2990">
      <formula>IF(RIGHT(TEXT(AI59,"0.#"),1)=".",TRUE,FALSE)</formula>
    </cfRule>
  </conditionalFormatting>
  <conditionalFormatting sqref="AE62 AM62">
    <cfRule type="expression" dxfId="183" priority="2987">
      <formula>IF(RIGHT(TEXT(AE62,"0.#"),1)=".",FALSE,TRUE)</formula>
    </cfRule>
    <cfRule type="expression" dxfId="182" priority="2988">
      <formula>IF(RIGHT(TEXT(AE62,"0.#"),1)=".",TRUE,FALSE)</formula>
    </cfRule>
  </conditionalFormatting>
  <conditionalFormatting sqref="AI62">
    <cfRule type="expression" dxfId="181" priority="2985">
      <formula>IF(RIGHT(TEXT(AI62,"0.#"),1)=".",FALSE,TRUE)</formula>
    </cfRule>
    <cfRule type="expression" dxfId="180" priority="2986">
      <formula>IF(RIGHT(TEXT(AI62,"0.#"),1)=".",TRUE,FALSE)</formula>
    </cfRule>
  </conditionalFormatting>
  <conditionalFormatting sqref="AL150:AO150">
    <cfRule type="expression" dxfId="177" priority="2833">
      <formula>IF(AND(AL150&gt;=0, RIGHT(TEXT(AL150,"0.#"),1)&lt;&gt;"."),TRUE,FALSE)</formula>
    </cfRule>
    <cfRule type="expression" dxfId="176" priority="2834">
      <formula>IF(AND(AL150&gt;=0, RIGHT(TEXT(AL150,"0.#"),1)="."),TRUE,FALSE)</formula>
    </cfRule>
    <cfRule type="expression" dxfId="175" priority="2835">
      <formula>IF(AND(AL150&lt;0, RIGHT(TEXT(AL150,"0.#"),1)&lt;&gt;"."),TRUE,FALSE)</formula>
    </cfRule>
    <cfRule type="expression" dxfId="174" priority="2836">
      <formula>IF(AND(AL150&lt;0, RIGHT(TEXT(AL150,"0.#"),1)="."),TRUE,FALSE)</formula>
    </cfRule>
  </conditionalFormatting>
  <conditionalFormatting sqref="Y150">
    <cfRule type="expression" dxfId="173" priority="2831">
      <formula>IF(RIGHT(TEXT(Y150,"0.#"),1)=".",FALSE,TRUE)</formula>
    </cfRule>
    <cfRule type="expression" dxfId="172" priority="2832">
      <formula>IF(RIGHT(TEXT(Y150,"0.#"),1)=".",TRUE,FALSE)</formula>
    </cfRule>
  </conditionalFormatting>
  <conditionalFormatting sqref="Y154">
    <cfRule type="expression" dxfId="169" priority="2085">
      <formula>IF(RIGHT(TEXT(Y154,"0.#"),1)=".",FALSE,TRUE)</formula>
    </cfRule>
    <cfRule type="expression" dxfId="168" priority="2086">
      <formula>IF(RIGHT(TEXT(Y154,"0.#"),1)=".",TRUE,FALSE)</formula>
    </cfRule>
  </conditionalFormatting>
  <conditionalFormatting sqref="Y158">
    <cfRule type="expression" dxfId="165" priority="2073">
      <formula>IF(RIGHT(TEXT(Y158,"0.#"),1)=".",FALSE,TRUE)</formula>
    </cfRule>
    <cfRule type="expression" dxfId="164" priority="2074">
      <formula>IF(RIGHT(TEXT(Y158,"0.#"),1)=".",TRUE,FALSE)</formula>
    </cfRule>
  </conditionalFormatting>
  <conditionalFormatting sqref="Y162">
    <cfRule type="expression" dxfId="161" priority="2061">
      <formula>IF(RIGHT(TEXT(Y162,"0.#"),1)=".",FALSE,TRUE)</formula>
    </cfRule>
    <cfRule type="expression" dxfId="160" priority="2062">
      <formula>IF(RIGHT(TEXT(Y162,"0.#"),1)=".",TRUE,FALSE)</formula>
    </cfRule>
  </conditionalFormatting>
  <conditionalFormatting sqref="Y166">
    <cfRule type="expression" dxfId="157" priority="2049">
      <formula>IF(RIGHT(TEXT(Y166,"0.#"),1)=".",FALSE,TRUE)</formula>
    </cfRule>
    <cfRule type="expression" dxfId="156" priority="2050">
      <formula>IF(RIGHT(TEXT(Y166,"0.#"),1)=".",TRUE,FALSE)</formula>
    </cfRule>
  </conditionalFormatting>
  <conditionalFormatting sqref="W23">
    <cfRule type="expression" dxfId="153" priority="2327">
      <formula>IF(RIGHT(TEXT(W23,"0.#"),1)=".",FALSE,TRUE)</formula>
    </cfRule>
    <cfRule type="expression" dxfId="152" priority="2328">
      <formula>IF(RIGHT(TEXT(W23,"0.#"),1)=".",TRUE,FALSE)</formula>
    </cfRule>
  </conditionalFormatting>
  <conditionalFormatting sqref="W24:W26">
    <cfRule type="expression" dxfId="151" priority="2325">
      <formula>IF(RIGHT(TEXT(W24,"0.#"),1)=".",FALSE,TRUE)</formula>
    </cfRule>
    <cfRule type="expression" dxfId="150" priority="2326">
      <formula>IF(RIGHT(TEXT(W24,"0.#"),1)=".",TRUE,FALSE)</formula>
    </cfRule>
  </conditionalFormatting>
  <conditionalFormatting sqref="P23">
    <cfRule type="expression" dxfId="147" priority="2315">
      <formula>IF(RIGHT(TEXT(P23,"0.#"),1)=".",FALSE,TRUE)</formula>
    </cfRule>
    <cfRule type="expression" dxfId="146" priority="2316">
      <formula>IF(RIGHT(TEXT(P23,"0.#"),1)=".",TRUE,FALSE)</formula>
    </cfRule>
  </conditionalFormatting>
  <conditionalFormatting sqref="P24:P26">
    <cfRule type="expression" dxfId="145" priority="2313">
      <formula>IF(RIGHT(TEXT(P24,"0.#"),1)=".",FALSE,TRUE)</formula>
    </cfRule>
    <cfRule type="expression" dxfId="144" priority="2314">
      <formula>IF(RIGHT(TEXT(P24,"0.#"),1)=".",TRUE,FALSE)</formula>
    </cfRule>
  </conditionalFormatting>
  <conditionalFormatting sqref="AQ46">
    <cfRule type="expression" dxfId="139" priority="2309">
      <formula>IF(RIGHT(TEXT(AQ46,"0.#"),1)=".",FALSE,TRUE)</formula>
    </cfRule>
    <cfRule type="expression" dxfId="138" priority="2310">
      <formula>IF(RIGHT(TEXT(AQ46,"0.#"),1)=".",TRUE,FALSE)</formula>
    </cfRule>
  </conditionalFormatting>
  <conditionalFormatting sqref="AQ47">
    <cfRule type="expression" dxfId="137" priority="2307">
      <formula>IF(RIGHT(TEXT(AQ47,"0.#"),1)=".",FALSE,TRUE)</formula>
    </cfRule>
    <cfRule type="expression" dxfId="136" priority="2308">
      <formula>IF(RIGHT(TEXT(AQ47,"0.#"),1)=".",TRUE,FALSE)</formula>
    </cfRule>
  </conditionalFormatting>
  <conditionalFormatting sqref="AQ49">
    <cfRule type="expression" dxfId="135" priority="2305">
      <formula>IF(RIGHT(TEXT(AQ49,"0.#"),1)=".",FALSE,TRUE)</formula>
    </cfRule>
    <cfRule type="expression" dxfId="134" priority="2306">
      <formula>IF(RIGHT(TEXT(AQ49,"0.#"),1)=".",TRUE,FALSE)</formula>
    </cfRule>
  </conditionalFormatting>
  <conditionalFormatting sqref="AQ50">
    <cfRule type="expression" dxfId="133" priority="2303">
      <formula>IF(RIGHT(TEXT(AQ50,"0.#"),1)=".",FALSE,TRUE)</formula>
    </cfRule>
    <cfRule type="expression" dxfId="132" priority="2304">
      <formula>IF(RIGHT(TEXT(AQ50,"0.#"),1)=".",TRUE,FALSE)</formula>
    </cfRule>
  </conditionalFormatting>
  <conditionalFormatting sqref="AQ52">
    <cfRule type="expression" dxfId="131" priority="2301">
      <formula>IF(RIGHT(TEXT(AQ52,"0.#"),1)=".",FALSE,TRUE)</formula>
    </cfRule>
    <cfRule type="expression" dxfId="130" priority="2302">
      <formula>IF(RIGHT(TEXT(AQ52,"0.#"),1)=".",TRUE,FALSE)</formula>
    </cfRule>
  </conditionalFormatting>
  <conditionalFormatting sqref="AQ53">
    <cfRule type="expression" dxfId="129" priority="2299">
      <formula>IF(RIGHT(TEXT(AQ53,"0.#"),1)=".",FALSE,TRUE)</formula>
    </cfRule>
    <cfRule type="expression" dxfId="128" priority="2300">
      <formula>IF(RIGHT(TEXT(AQ53,"0.#"),1)=".",TRUE,FALSE)</formula>
    </cfRule>
  </conditionalFormatting>
  <conditionalFormatting sqref="AL158:AO158">
    <cfRule type="expression" dxfId="113" priority="2075">
      <formula>IF(AND(AL158&gt;=0, RIGHT(TEXT(AL158,"0.#"),1)&lt;&gt;"."),TRUE,FALSE)</formula>
    </cfRule>
    <cfRule type="expression" dxfId="112" priority="2076">
      <formula>IF(AND(AL158&gt;=0, RIGHT(TEXT(AL158,"0.#"),1)="."),TRUE,FALSE)</formula>
    </cfRule>
    <cfRule type="expression" dxfId="111" priority="2077">
      <formula>IF(AND(AL158&lt;0, RIGHT(TEXT(AL158,"0.#"),1)&lt;&gt;"."),TRUE,FALSE)</formula>
    </cfRule>
    <cfRule type="expression" dxfId="110" priority="2078">
      <formula>IF(AND(AL158&lt;0, RIGHT(TEXT(AL158,"0.#"),1)="."),TRUE,FALSE)</formula>
    </cfRule>
  </conditionalFormatting>
  <conditionalFormatting sqref="Y170">
    <cfRule type="expression" dxfId="85" priority="2037">
      <formula>IF(RIGHT(TEXT(Y170,"0.#"),1)=".",FALSE,TRUE)</formula>
    </cfRule>
    <cfRule type="expression" dxfId="84" priority="2038">
      <formula>IF(RIGHT(TEXT(Y170,"0.#"),1)=".",TRUE,FALSE)</formula>
    </cfRule>
  </conditionalFormatting>
  <conditionalFormatting sqref="AL174:AO174">
    <cfRule type="expression" dxfId="77" priority="2027">
      <formula>IF(AND(AL174&gt;=0, RIGHT(TEXT(AL174,"0.#"),1)&lt;&gt;"."),TRUE,FALSE)</formula>
    </cfRule>
    <cfRule type="expression" dxfId="76" priority="2028">
      <formula>IF(AND(AL174&gt;=0, RIGHT(TEXT(AL174,"0.#"),1)="."),TRUE,FALSE)</formula>
    </cfRule>
    <cfRule type="expression" dxfId="75" priority="2029">
      <formula>IF(AND(AL174&lt;0, RIGHT(TEXT(AL174,"0.#"),1)&lt;&gt;"."),TRUE,FALSE)</formula>
    </cfRule>
    <cfRule type="expression" dxfId="74" priority="2030">
      <formula>IF(AND(AL174&lt;0, RIGHT(TEXT(AL174,"0.#"),1)="."),TRUE,FALSE)</formula>
    </cfRule>
  </conditionalFormatting>
  <conditionalFormatting sqref="Y174">
    <cfRule type="expression" dxfId="73" priority="2025">
      <formula>IF(RIGHT(TEXT(Y174,"0.#"),1)=".",FALSE,TRUE)</formula>
    </cfRule>
    <cfRule type="expression" dxfId="72" priority="2026">
      <formula>IF(RIGHT(TEXT(Y174,"0.#"),1)=".",TRUE,FALSE)</formula>
    </cfRule>
  </conditionalFormatting>
  <conditionalFormatting sqref="Y178">
    <cfRule type="expression" dxfId="67" priority="2013">
      <formula>IF(RIGHT(TEXT(Y178,"0.#"),1)=".",FALSE,TRUE)</formula>
    </cfRule>
    <cfRule type="expression" dxfId="66" priority="2014">
      <formula>IF(RIGHT(TEXT(Y178,"0.#"),1)=".",TRUE,FALSE)</formula>
    </cfRule>
  </conditionalFormatting>
  <conditionalFormatting sqref="AE37">
    <cfRule type="expression" dxfId="65" priority="2011">
      <formula>IF(RIGHT(TEXT(AE37,"0.#"),1)=".",FALSE,TRUE)</formula>
    </cfRule>
    <cfRule type="expression" dxfId="64" priority="2012">
      <formula>IF(RIGHT(TEXT(AE37,"0.#"),1)=".",TRUE,FALSE)</formula>
    </cfRule>
  </conditionalFormatting>
  <conditionalFormatting sqref="AM39">
    <cfRule type="expression" dxfId="63" priority="1995">
      <formula>IF(RIGHT(TEXT(AM39,"0.#"),1)=".",FALSE,TRUE)</formula>
    </cfRule>
    <cfRule type="expression" dxfId="62" priority="1996">
      <formula>IF(RIGHT(TEXT(AM39,"0.#"),1)=".",TRUE,FALSE)</formula>
    </cfRule>
  </conditionalFormatting>
  <conditionalFormatting sqref="AE38">
    <cfRule type="expression" dxfId="61" priority="2009">
      <formula>IF(RIGHT(TEXT(AE38,"0.#"),1)=".",FALSE,TRUE)</formula>
    </cfRule>
    <cfRule type="expression" dxfId="60" priority="2010">
      <formula>IF(RIGHT(TEXT(AE38,"0.#"),1)=".",TRUE,FALSE)</formula>
    </cfRule>
  </conditionalFormatting>
  <conditionalFormatting sqref="AE39">
    <cfRule type="expression" dxfId="59" priority="2007">
      <formula>IF(RIGHT(TEXT(AE39,"0.#"),1)=".",FALSE,TRUE)</formula>
    </cfRule>
    <cfRule type="expression" dxfId="58" priority="2008">
      <formula>IF(RIGHT(TEXT(AE39,"0.#"),1)=".",TRUE,FALSE)</formula>
    </cfRule>
  </conditionalFormatting>
  <conditionalFormatting sqref="AI39">
    <cfRule type="expression" dxfId="57" priority="2005">
      <formula>IF(RIGHT(TEXT(AI39,"0.#"),1)=".",FALSE,TRUE)</formula>
    </cfRule>
    <cfRule type="expression" dxfId="56" priority="2006">
      <formula>IF(RIGHT(TEXT(AI39,"0.#"),1)=".",TRUE,FALSE)</formula>
    </cfRule>
  </conditionalFormatting>
  <conditionalFormatting sqref="AI38">
    <cfRule type="expression" dxfId="55" priority="2003">
      <formula>IF(RIGHT(TEXT(AI38,"0.#"),1)=".",FALSE,TRUE)</formula>
    </cfRule>
    <cfRule type="expression" dxfId="54" priority="2004">
      <formula>IF(RIGHT(TEXT(AI38,"0.#"),1)=".",TRUE,FALSE)</formula>
    </cfRule>
  </conditionalFormatting>
  <conditionalFormatting sqref="AI37">
    <cfRule type="expression" dxfId="53" priority="2001">
      <formula>IF(RIGHT(TEXT(AI37,"0.#"),1)=".",FALSE,TRUE)</formula>
    </cfRule>
    <cfRule type="expression" dxfId="52" priority="2002">
      <formula>IF(RIGHT(TEXT(AI37,"0.#"),1)=".",TRUE,FALSE)</formula>
    </cfRule>
  </conditionalFormatting>
  <conditionalFormatting sqref="AM37">
    <cfRule type="expression" dxfId="51" priority="1999">
      <formula>IF(RIGHT(TEXT(AM37,"0.#"),1)=".",FALSE,TRUE)</formula>
    </cfRule>
    <cfRule type="expression" dxfId="50" priority="2000">
      <formula>IF(RIGHT(TEXT(AM37,"0.#"),1)=".",TRUE,FALSE)</formula>
    </cfRule>
  </conditionalFormatting>
  <conditionalFormatting sqref="AM38">
    <cfRule type="expression" dxfId="49" priority="1997">
      <formula>IF(RIGHT(TEXT(AM38,"0.#"),1)=".",FALSE,TRUE)</formula>
    </cfRule>
    <cfRule type="expression" dxfId="48" priority="1998">
      <formula>IF(RIGHT(TEXT(AM38,"0.#"),1)=".",TRUE,FALSE)</formula>
    </cfRule>
  </conditionalFormatting>
  <conditionalFormatting sqref="AQ37:AQ39">
    <cfRule type="expression" dxfId="47" priority="1993">
      <formula>IF(RIGHT(TEXT(AQ37,"0.#"),1)=".",FALSE,TRUE)</formula>
    </cfRule>
    <cfRule type="expression" dxfId="46" priority="1994">
      <formula>IF(RIGHT(TEXT(AQ37,"0.#"),1)=".",TRUE,FALSE)</formula>
    </cfRule>
  </conditionalFormatting>
  <conditionalFormatting sqref="AU37:AU39">
    <cfRule type="expression" dxfId="45" priority="1991">
      <formula>IF(RIGHT(TEXT(AU37,"0.#"),1)=".",FALSE,TRUE)</formula>
    </cfRule>
    <cfRule type="expression" dxfId="44" priority="1992">
      <formula>IF(RIGHT(TEXT(AU37,"0.#"),1)=".",TRUE,FALSE)</formula>
    </cfRule>
  </conditionalFormatting>
  <conditionalFormatting sqref="AU43">
    <cfRule type="expression" dxfId="43" priority="479">
      <formula>IF(RIGHT(TEXT(AU43,"0.#"),1)=".",FALSE,TRUE)</formula>
    </cfRule>
    <cfRule type="expression" dxfId="42" priority="480">
      <formula>IF(RIGHT(TEXT(AU43,"0.#"),1)=".",TRUE,FALSE)</formula>
    </cfRule>
  </conditionalFormatting>
  <conditionalFormatting sqref="AU44">
    <cfRule type="expression" dxfId="41" priority="477">
      <formula>IF(RIGHT(TEXT(AU44,"0.#"),1)=".",FALSE,TRUE)</formula>
    </cfRule>
    <cfRule type="expression" dxfId="40" priority="478">
      <formula>IF(RIGHT(TEXT(AU44,"0.#"),1)=".",TRUE,FALSE)</formula>
    </cfRule>
  </conditionalFormatting>
  <conditionalFormatting sqref="AU46">
    <cfRule type="expression" dxfId="39" priority="473">
      <formula>IF(RIGHT(TEXT(AU46,"0.#"),1)=".",FALSE,TRUE)</formula>
    </cfRule>
    <cfRule type="expression" dxfId="38" priority="474">
      <formula>IF(RIGHT(TEXT(AU46,"0.#"),1)=".",TRUE,FALSE)</formula>
    </cfRule>
  </conditionalFormatting>
  <conditionalFormatting sqref="AU47">
    <cfRule type="expression" dxfId="37" priority="471">
      <formula>IF(RIGHT(TEXT(AU47,"0.#"),1)=".",FALSE,TRUE)</formula>
    </cfRule>
    <cfRule type="expression" dxfId="36" priority="472">
      <formula>IF(RIGHT(TEXT(AU47,"0.#"),1)=".",TRUE,FALSE)</formula>
    </cfRule>
  </conditionalFormatting>
  <conditionalFormatting sqref="AU49">
    <cfRule type="expression" dxfId="35" priority="467">
      <formula>IF(RIGHT(TEXT(AU49,"0.#"),1)=".",FALSE,TRUE)</formula>
    </cfRule>
    <cfRule type="expression" dxfId="34" priority="468">
      <formula>IF(RIGHT(TEXT(AU49,"0.#"),1)=".",TRUE,FALSE)</formula>
    </cfRule>
  </conditionalFormatting>
  <conditionalFormatting sqref="AU50">
    <cfRule type="expression" dxfId="33" priority="465">
      <formula>IF(RIGHT(TEXT(AU50,"0.#"),1)=".",FALSE,TRUE)</formula>
    </cfRule>
    <cfRule type="expression" dxfId="32" priority="466">
      <formula>IF(RIGHT(TEXT(AU50,"0.#"),1)=".",TRUE,FALSE)</formula>
    </cfRule>
  </conditionalFormatting>
  <conditionalFormatting sqref="AU52">
    <cfRule type="expression" dxfId="31" priority="463">
      <formula>IF(RIGHT(TEXT(AU52,"0.#"),1)=".",FALSE,TRUE)</formula>
    </cfRule>
    <cfRule type="expression" dxfId="30" priority="464">
      <formula>IF(RIGHT(TEXT(AU52,"0.#"),1)=".",TRUE,FALSE)</formula>
    </cfRule>
  </conditionalFormatting>
  <conditionalFormatting sqref="AU53">
    <cfRule type="expression" dxfId="29" priority="461">
      <formula>IF(RIGHT(TEXT(AU53,"0.#"),1)=".",FALSE,TRUE)</formula>
    </cfRule>
    <cfRule type="expression" dxfId="28" priority="462">
      <formula>IF(RIGHT(TEXT(AU53,"0.#"),1)=".",TRUE,FALSE)</formula>
    </cfRule>
  </conditionalFormatting>
  <conditionalFormatting sqref="P27:AC27">
    <cfRule type="expression" dxfId="23" priority="23">
      <formula>IF(RIGHT(TEXT(P27,"0.#"),1)=".",FALSE,TRUE)</formula>
    </cfRule>
    <cfRule type="expression" dxfId="22" priority="24">
      <formula>IF(RIGHT(TEXT(P27,"0.#"),1)=".",TRUE,FALSE)</formula>
    </cfRule>
  </conditionalFormatting>
  <conditionalFormatting sqref="AM59">
    <cfRule type="expression" dxfId="21" priority="21">
      <formula>IF(RIGHT(TEXT(AM59,"0.#"),1)=".",FALSE,TRUE)</formula>
    </cfRule>
    <cfRule type="expression" dxfId="20" priority="22">
      <formula>IF(RIGHT(TEXT(AM59,"0.#"),1)=".",TRUE,FALSE)</formula>
    </cfRule>
  </conditionalFormatting>
  <conditionalFormatting sqref="AL154:AO154">
    <cfRule type="expression" dxfId="19" priority="17">
      <formula>IF(AND(AL154&gt;=0, RIGHT(TEXT(AL154,"0.#"),1)&lt;&gt;"."),TRUE,FALSE)</formula>
    </cfRule>
    <cfRule type="expression" dxfId="18" priority="18">
      <formula>IF(AND(AL154&gt;=0, RIGHT(TEXT(AL154,"0.#"),1)="."),TRUE,FALSE)</formula>
    </cfRule>
    <cfRule type="expression" dxfId="17" priority="19">
      <formula>IF(AND(AL154&lt;0, RIGHT(TEXT(AL154,"0.#"),1)&lt;&gt;"."),TRUE,FALSE)</formula>
    </cfRule>
    <cfRule type="expression" dxfId="16" priority="20">
      <formula>IF(AND(AL154&lt;0, RIGHT(TEXT(AL154,"0.#"),1)="."),TRUE,FALSE)</formula>
    </cfRule>
  </conditionalFormatting>
  <conditionalFormatting sqref="AL162:AO162">
    <cfRule type="expression" dxfId="15" priority="13">
      <formula>IF(AND(AL162&gt;=0, RIGHT(TEXT(AL162,"0.#"),1)&lt;&gt;"."),TRUE,FALSE)</formula>
    </cfRule>
    <cfRule type="expression" dxfId="14" priority="14">
      <formula>IF(AND(AL162&gt;=0, RIGHT(TEXT(AL162,"0.#"),1)="."),TRUE,FALSE)</formula>
    </cfRule>
    <cfRule type="expression" dxfId="13" priority="15">
      <formula>IF(AND(AL162&lt;0, RIGHT(TEXT(AL162,"0.#"),1)&lt;&gt;"."),TRUE,FALSE)</formula>
    </cfRule>
    <cfRule type="expression" dxfId="12" priority="16">
      <formula>IF(AND(AL162&lt;0, RIGHT(TEXT(AL162,"0.#"),1)="."),TRUE,FALSE)</formula>
    </cfRule>
  </conditionalFormatting>
  <conditionalFormatting sqref="AL166:AO166">
    <cfRule type="expression" dxfId="11" priority="9">
      <formula>IF(AND(AL166&gt;=0, RIGHT(TEXT(AL166,"0.#"),1)&lt;&gt;"."),TRUE,FALSE)</formula>
    </cfRule>
    <cfRule type="expression" dxfId="10" priority="10">
      <formula>IF(AND(AL166&gt;=0, RIGHT(TEXT(AL166,"0.#"),1)="."),TRUE,FALSE)</formula>
    </cfRule>
    <cfRule type="expression" dxfId="9" priority="11">
      <formula>IF(AND(AL166&lt;0, RIGHT(TEXT(AL166,"0.#"),1)&lt;&gt;"."),TRUE,FALSE)</formula>
    </cfRule>
    <cfRule type="expression" dxfId="8" priority="12">
      <formula>IF(AND(AL166&lt;0, RIGHT(TEXT(AL166,"0.#"),1)="."),TRUE,FALSE)</formula>
    </cfRule>
  </conditionalFormatting>
  <conditionalFormatting sqref="AL170:AO170">
    <cfRule type="expression" dxfId="7" priority="5">
      <formula>IF(AND(AL170&gt;=0, RIGHT(TEXT(AL170,"0.#"),1)&lt;&gt;"."),TRUE,FALSE)</formula>
    </cfRule>
    <cfRule type="expression" dxfId="6" priority="6">
      <formula>IF(AND(AL170&gt;=0, RIGHT(TEXT(AL170,"0.#"),1)="."),TRUE,FALSE)</formula>
    </cfRule>
    <cfRule type="expression" dxfId="5" priority="7">
      <formula>IF(AND(AL170&lt;0, RIGHT(TEXT(AL170,"0.#"),1)&lt;&gt;"."),TRUE,FALSE)</formula>
    </cfRule>
    <cfRule type="expression" dxfId="4" priority="8">
      <formula>IF(AND(AL170&lt;0, RIGHT(TEXT(AL170,"0.#"),1)="."),TRUE,FALSE)</formula>
    </cfRule>
  </conditionalFormatting>
  <conditionalFormatting sqref="AL178:AO178">
    <cfRule type="expression" dxfId="3" priority="1">
      <formula>IF(AND(AL178&gt;=0, RIGHT(TEXT(AL178,"0.#"),1)&lt;&gt;"."),TRUE,FALSE)</formula>
    </cfRule>
    <cfRule type="expression" dxfId="2" priority="2">
      <formula>IF(AND(AL178&gt;=0, RIGHT(TEXT(AL178,"0.#"),1)="."),TRUE,FALSE)</formula>
    </cfRule>
    <cfRule type="expression" dxfId="1" priority="3">
      <formula>IF(AND(AL178&lt;0, RIGHT(TEXT(AL178,"0.#"),1)&lt;&gt;"."),TRUE,FALSE)</formula>
    </cfRule>
    <cfRule type="expression" dxfId="0" priority="4">
      <formula>IF(AND(AL178&lt;0, RIGHT(TEXT(AL178,"0.#"),1)="."),TRUE,FALSE)</formula>
    </cfRule>
  </conditionalFormatting>
  <dataValidations count="34">
    <dataValidation type="custom" imeMode="disabled" allowBlank="1" showInputMessage="1" showErrorMessage="1" sqref="J84:K88 P13:AX13 AR15:AX15 P14:AQ18 AR18:AX18 P19:AJ19 AQ29:AR29 AU29:AX29 AE30:AX32 AQ36:AR36 AU36:AX36 AE37:AX39 AE43:AX44 AE46:AX47 AE49:AX50 AE52:AX53 AE55:AX55 AE58:AX58 AE61:AX61 Y135:AB135 AU135:AX135 Y139:AB139 AU139:AX139 Y143:AB143 AU143:AX143 Y150:AB150 AL150:AO150 Y154:AB154 AL154:AO154 Y158:AB158 AL158:AO158 Y162:AB162 AL162:AO162 Y166:AB166 AL166:AO166 Y170:AB170 AL170:AO170 Y174:AB174 AL174:AO174 Y178:AB178 AL178:AO178 P23:AC27">
      <formula1>OR(ISNUMBER(J13), J13="-")</formula1>
    </dataValidation>
    <dataValidation type="list" allowBlank="1" showInputMessage="1" showErrorMessage="1" sqref="G84:H8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sqref="A96:E96">
      <formula1>T所見を踏まえた改善点</formula1>
    </dataValidation>
    <dataValidation imeMode="disabled" allowBlank="1" showInputMessage="1" showErrorMessage="1" sqref="L84:L88"/>
    <dataValidation type="whole" imeMode="disabled" allowBlank="1" showInputMessage="1" showErrorMessage="1" sqref="M84:M88 AW2:AX2">
      <formula1>0</formula1>
      <formula2>99</formula2>
    </dataValidation>
    <dataValidation type="custom" imeMode="off" allowBlank="1" showInputMessage="1" showErrorMessage="1" sqref="J150:O150 J154:O154 J158:O158 J162:O162 J166:O166 J170:O170 J174:O174 J178:O178">
      <formula1>OR(ISNUMBER(J150), J150="-")</formula1>
    </dataValidation>
    <dataValidation type="custom" imeMode="disabled" allowBlank="1" showInputMessage="1" showErrorMessage="1" sqref="AH150:AK150 AH154:AK154 AH158:AK158 AH162:AK162 AH166:AK166 AH170:AK170 AH174:AK174 AH178:AK178">
      <formula1>OR(AND(MOD(IF(ISNUMBER(AH150), AH150, 0.5),1)=0, 0&lt;=AH150), AH150="-")</formula1>
    </dataValidation>
    <dataValidation type="list" allowBlank="1" showInputMessage="1" showErrorMessage="1" sqref="A94:E9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4:F88">
      <formula1>T省庁</formula1>
    </dataValidation>
    <dataValidation type="whole" imeMode="disabled" allowBlank="1" showInputMessage="1" showErrorMessage="1" sqref="AS2:AU2">
      <formula1>0</formula1>
      <formula2>9999</formula2>
    </dataValidation>
    <dataValidation type="whole" allowBlank="1" showInputMessage="1" showErrorMessage="1" sqref="L109:M109 L110:M110 X109:Y109 X110:Y110 AJ109:AK109 AJ110:AK110 AU109:AV109 AU110:AV110">
      <formula1>0</formula1>
      <formula2>9999</formula2>
    </dataValidation>
    <dataValidation type="whole" allowBlank="1" showInputMessage="1" showErrorMessage="1" sqref="O109:P109 O110:P110 AA109:AB109 AA110:AB110 AM109:AN109 AM110:AN110 AX109 AX110">
      <formula1>0</formula1>
      <formula2>99</formula2>
    </dataValidation>
    <dataValidation type="list" allowBlank="1" showInputMessage="1" showErrorMessage="1" sqref="E109:G110">
      <formula1>$V$2:$V$23</formula1>
    </dataValidation>
    <dataValidation type="list" allowBlank="1" showInputMessage="1" showErrorMessage="1" sqref="Q109:S110">
      <formula1>$V$2:$V$23</formula1>
    </dataValidation>
    <dataValidation type="list" allowBlank="1" showInputMessage="1" showErrorMessage="1" sqref="AC109:AE110">
      <formula1>$V$2:$V$23</formula1>
    </dataValidation>
    <dataValidation type="list" allowBlank="1" showInputMessage="1" showErrorMessage="1" sqref="AO109:AP109">
      <formula1>$V$2:$V$23</formula1>
    </dataValidation>
    <dataValidation type="list" allowBlank="1" showInputMessage="1" showErrorMessage="1" sqref="AC154:AG154">
      <formula1>$AF$2:$AF$13</formula1>
    </dataValidation>
    <dataValidation type="list" allowBlank="1" showInputMessage="1" showErrorMessage="1" sqref="AC158:AG158">
      <formula1>$AF$2:$AF$13</formula1>
    </dataValidation>
    <dataValidation type="list" allowBlank="1" showInputMessage="1" showErrorMessage="1" sqref="AC162:AG162">
      <formula1>$AF$2:$AF$13</formula1>
    </dataValidation>
    <dataValidation type="list" allowBlank="1" showInputMessage="1" showErrorMessage="1" sqref="AC166:AG166">
      <formula1>$AF$2:$AF$13</formula1>
    </dataValidation>
    <dataValidation type="list" allowBlank="1" showInputMessage="1" showErrorMessage="1" sqref="AC170:AG170">
      <formula1>$AF$2:$AF$13</formula1>
    </dataValidation>
    <dataValidation type="list" allowBlank="1" showInputMessage="1" showErrorMessage="1" sqref="AC174:AG174">
      <formula1>$AF$2:$AF$13</formula1>
    </dataValidation>
    <dataValidation type="list" allowBlank="1" showInputMessage="1" showErrorMessage="1" sqref="AC178:AG178">
      <formula1>$AF$2:$AF$13</formula1>
    </dataValidation>
    <dataValidation type="list" allowBlank="1" showInputMessage="1" showErrorMessage="1" sqref="U109:V109">
      <formula1>$T$37:$T$39</formula1>
    </dataValidation>
    <dataValidation type="list" allowBlank="1" showInputMessage="1" showErrorMessage="1" sqref="AG109:AH109">
      <formula1>$T$37:$T$39</formula1>
    </dataValidation>
    <dataValidation type="list" allowBlank="1" showInputMessage="1" showErrorMessage="1" sqref="AR109:AS109">
      <formula1>$T$37:$T$39</formula1>
    </dataValidation>
    <dataValidation type="list" allowBlank="1" showInputMessage="1" showErrorMessage="1" sqref="U110:V110">
      <formula1>$T$7:$T$9</formula1>
    </dataValidation>
    <dataValidation type="list" allowBlank="1" showInputMessage="1" showErrorMessage="1" sqref="AG110:AH110">
      <formula1>$T$7:$T$9</formula1>
    </dataValidation>
    <dataValidation type="list" allowBlank="1" showInputMessage="1" showErrorMessage="1" sqref="AR110:AS110">
      <formula1>$T$7:$T$9</formula1>
    </dataValidation>
  </dataValidations>
  <pageMargins left="0.62992125984251968" right="0.39370078740157483" top="0.59055118110236227" bottom="0.39370078740157483" header="0.51181102362204722" footer="0.51181102362204722"/>
  <pageSetup paperSize="9" scale="66" fitToHeight="0" orientation="portrait" cellComments="asDisplayed" r:id="rId1"/>
  <headerFooter differentFirst="1" alignWithMargins="0"/>
  <rowBreaks count="5" manualBreakCount="5">
    <brk id="41" max="49" man="1"/>
    <brk id="77" max="49" man="1"/>
    <brk id="98" max="49" man="1"/>
    <brk id="132" max="49" man="1"/>
    <brk id="146" max="49" man="1"/>
  </rowBreaks>
  <ignoredErrors>
    <ignoredError sqref="P27 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AO110</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AC150:AG150</xm:sqref>
        </x14:dataValidation>
        <x14:dataValidation type="list" allowBlank="1" showInputMessage="1" showErrorMessage="1">
          <x14:formula1>
            <xm:f>入力規則等!$M$37:$M$39</xm:f>
          </x14:formula1>
          <xm:sqref>I109:J109</xm:sqref>
        </x14:dataValidation>
        <x14:dataValidation type="list" allowBlank="1" showInputMessage="1" showErrorMessage="1">
          <x14:formula1>
            <xm:f>入力規則等!$M$7:$M$9</xm:f>
          </x14:formula1>
          <xm:sqref>I110:J110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1.75" customWidth="1"/>
    <col min="2" max="2" width="8.75"/>
    <col min="3" max="3" width="17" style="13" customWidth="1"/>
    <col min="4" max="5" width="4" style="13" customWidth="1"/>
    <col min="6" max="6" width="32.5" customWidth="1"/>
    <col min="7" max="7" width="10.125" style="16" customWidth="1"/>
    <col min="8" max="8" width="17" style="13" customWidth="1"/>
    <col min="9" max="10" width="4" style="13" customWidth="1"/>
    <col min="11" max="11" width="15.25" customWidth="1"/>
    <col min="12" max="12" width="8.75"/>
    <col min="13" max="13" width="12" style="13" customWidth="1"/>
    <col min="14" max="14" width="4" style="13" customWidth="1"/>
    <col min="15" max="15" width="3.75" customWidth="1"/>
    <col min="16" max="16" width="8.25" customWidth="1"/>
    <col min="17" max="17" width="8.75" style="16" customWidth="1"/>
    <col min="18" max="18" width="9.5" style="13" customWidth="1"/>
    <col min="19" max="19" width="4" style="13" customWidth="1"/>
    <col min="20" max="20" width="8.75"/>
    <col min="21" max="21" width="9" style="26"/>
    <col min="22" max="22" width="3.25" style="26" customWidth="1"/>
    <col min="23" max="23" width="12.5" style="26" bestFit="1" customWidth="1"/>
    <col min="24" max="24" width="3.75" style="26" customWidth="1"/>
    <col min="25" max="25" width="12.5" style="31" bestFit="1" customWidth="1"/>
    <col min="26" max="26" width="12.125" style="26" customWidth="1"/>
    <col min="27" max="27" width="11.2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75" style="26" customWidth="1"/>
    <col min="34" max="34" width="9" style="26"/>
    <col min="35" max="35" width="14.75" style="26" customWidth="1"/>
    <col min="36" max="41" width="9" style="26"/>
    <col min="42" max="42" width="13" style="26" customWidth="1"/>
    <col min="43" max="16384" width="9" style="26"/>
  </cols>
  <sheetData>
    <row r="1" spans="1:34" x14ac:dyDescent="0.15">
      <c r="A1" s="23" t="s">
        <v>77</v>
      </c>
      <c r="B1" s="23" t="s">
        <v>78</v>
      </c>
      <c r="D1" s="24" t="s">
        <v>4</v>
      </c>
      <c r="E1" s="24" t="s">
        <v>67</v>
      </c>
      <c r="F1" s="13"/>
      <c r="G1" s="25" t="s">
        <v>96</v>
      </c>
      <c r="H1" s="23" t="s">
        <v>78</v>
      </c>
      <c r="J1" s="24" t="s">
        <v>5</v>
      </c>
      <c r="K1" s="24" t="s">
        <v>67</v>
      </c>
      <c r="L1" s="13"/>
      <c r="M1" s="27" t="s">
        <v>159</v>
      </c>
      <c r="N1" s="26"/>
      <c r="O1" s="27" t="s">
        <v>158</v>
      </c>
      <c r="P1" s="26"/>
      <c r="Q1" s="27" t="s">
        <v>75</v>
      </c>
      <c r="R1" s="27" t="s">
        <v>397</v>
      </c>
      <c r="S1" s="27" t="s">
        <v>76</v>
      </c>
      <c r="T1" s="27" t="s">
        <v>398</v>
      </c>
      <c r="U1" s="27" t="s">
        <v>31</v>
      </c>
      <c r="W1" s="27" t="s">
        <v>43</v>
      </c>
      <c r="X1" s="28"/>
      <c r="Y1" s="37" t="s">
        <v>177</v>
      </c>
      <c r="AA1" s="37" t="s">
        <v>179</v>
      </c>
      <c r="AB1" s="26"/>
      <c r="AC1" s="37" t="s">
        <v>183</v>
      </c>
      <c r="AD1" s="26"/>
      <c r="AE1" s="56"/>
      <c r="AF1" s="56"/>
      <c r="AH1" s="26" t="s">
        <v>223</v>
      </c>
    </row>
    <row r="2" spans="1:34" ht="13.5" customHeight="1" x14ac:dyDescent="0.15">
      <c r="A2" s="14" t="s">
        <v>79</v>
      </c>
      <c r="B2" s="15"/>
      <c r="D2" s="12" t="s">
        <v>66</v>
      </c>
      <c r="E2" s="17" t="s">
        <v>601</v>
      </c>
      <c r="F2" s="13"/>
      <c r="G2" s="14" t="s">
        <v>97</v>
      </c>
      <c r="H2" s="15"/>
      <c r="J2" s="12" t="s">
        <v>68</v>
      </c>
      <c r="K2" s="17"/>
      <c r="L2" s="13"/>
      <c r="M2" s="71">
        <v>20</v>
      </c>
      <c r="N2" s="26"/>
      <c r="O2" s="30" t="s">
        <v>164</v>
      </c>
      <c r="P2" s="26"/>
      <c r="Q2" s="30" t="s">
        <v>62</v>
      </c>
      <c r="R2" s="30" t="s">
        <v>62</v>
      </c>
      <c r="S2" s="65" t="s">
        <v>264</v>
      </c>
      <c r="T2" s="65" t="s">
        <v>492</v>
      </c>
      <c r="U2" s="66" t="s">
        <v>129</v>
      </c>
      <c r="W2" s="32" t="s">
        <v>160</v>
      </c>
      <c r="X2" s="28"/>
      <c r="Y2" s="38" t="s">
        <v>232</v>
      </c>
      <c r="AA2" s="37" t="s">
        <v>261</v>
      </c>
      <c r="AB2" s="26"/>
      <c r="AC2" s="37" t="s">
        <v>184</v>
      </c>
      <c r="AD2" s="26"/>
      <c r="AE2" s="56"/>
      <c r="AF2" s="56"/>
      <c r="AH2" s="38" t="s">
        <v>232</v>
      </c>
    </row>
    <row r="3" spans="1:34" ht="13.5" customHeight="1" x14ac:dyDescent="0.15">
      <c r="A3" s="14" t="s">
        <v>80</v>
      </c>
      <c r="B3" s="15"/>
      <c r="D3" s="18" t="s">
        <v>106</v>
      </c>
      <c r="E3" s="17"/>
      <c r="F3" s="13"/>
      <c r="G3" s="14" t="s">
        <v>98</v>
      </c>
      <c r="H3" s="15"/>
      <c r="J3" s="12" t="s">
        <v>69</v>
      </c>
      <c r="K3" s="17"/>
      <c r="L3" s="13"/>
      <c r="M3" s="30" t="s">
        <v>523</v>
      </c>
      <c r="N3" s="26"/>
      <c r="O3" s="30" t="s">
        <v>139</v>
      </c>
      <c r="P3" s="26"/>
      <c r="Q3" s="30" t="s">
        <v>63</v>
      </c>
      <c r="R3" s="30" t="s">
        <v>399</v>
      </c>
      <c r="S3" s="65" t="s">
        <v>364</v>
      </c>
      <c r="T3" s="65" t="s">
        <v>493</v>
      </c>
      <c r="U3" s="66" t="s">
        <v>130</v>
      </c>
      <c r="W3" s="32" t="s">
        <v>161</v>
      </c>
      <c r="X3" s="28"/>
      <c r="Y3" s="38" t="s">
        <v>233</v>
      </c>
      <c r="AA3" s="37" t="s">
        <v>178</v>
      </c>
      <c r="AB3" s="26"/>
      <c r="AC3" s="37" t="s">
        <v>662</v>
      </c>
      <c r="AD3" s="26"/>
      <c r="AE3" s="56"/>
      <c r="AF3" s="56"/>
      <c r="AH3" s="38" t="s">
        <v>233</v>
      </c>
    </row>
    <row r="4" spans="1:34" ht="13.5" customHeight="1" x14ac:dyDescent="0.15">
      <c r="A4" s="14" t="s">
        <v>81</v>
      </c>
      <c r="B4" s="15"/>
      <c r="D4" s="18" t="s">
        <v>107</v>
      </c>
      <c r="E4" s="17"/>
      <c r="F4" s="13"/>
      <c r="G4" s="14" t="s">
        <v>99</v>
      </c>
      <c r="H4" s="15"/>
      <c r="J4" s="12" t="s">
        <v>70</v>
      </c>
      <c r="K4" s="17"/>
      <c r="L4" s="13"/>
      <c r="M4" s="30" t="s">
        <v>524</v>
      </c>
      <c r="N4" s="26"/>
      <c r="O4" s="30" t="s">
        <v>140</v>
      </c>
      <c r="P4" s="26"/>
      <c r="Q4" s="30" t="s">
        <v>271</v>
      </c>
      <c r="R4" s="30" t="s">
        <v>400</v>
      </c>
      <c r="S4" s="65" t="s">
        <v>365</v>
      </c>
      <c r="T4" s="65" t="s">
        <v>494</v>
      </c>
      <c r="U4" s="65" t="s">
        <v>131</v>
      </c>
      <c r="W4" s="32" t="s">
        <v>162</v>
      </c>
      <c r="X4" s="28"/>
      <c r="Y4" s="38" t="s">
        <v>234</v>
      </c>
      <c r="AA4" s="37" t="s">
        <v>180</v>
      </c>
      <c r="AB4" s="26"/>
      <c r="AC4" s="37" t="s">
        <v>663</v>
      </c>
      <c r="AD4" s="26"/>
      <c r="AE4" s="56"/>
      <c r="AF4" s="56"/>
      <c r="AH4" s="38" t="s">
        <v>234</v>
      </c>
    </row>
    <row r="5" spans="1:34" ht="13.5" customHeight="1" x14ac:dyDescent="0.15">
      <c r="A5" s="14" t="s">
        <v>82</v>
      </c>
      <c r="B5" s="15"/>
      <c r="D5" s="18" t="s">
        <v>108</v>
      </c>
      <c r="E5" s="17"/>
      <c r="F5" s="13"/>
      <c r="G5" s="14" t="s">
        <v>100</v>
      </c>
      <c r="H5" s="15"/>
      <c r="J5" s="12" t="s">
        <v>71</v>
      </c>
      <c r="K5" s="17"/>
      <c r="L5" s="13"/>
      <c r="M5" s="26"/>
      <c r="N5" s="26"/>
      <c r="O5" s="30" t="s">
        <v>548</v>
      </c>
      <c r="P5" s="26"/>
      <c r="Q5" s="30" t="s">
        <v>272</v>
      </c>
      <c r="R5" s="30" t="s">
        <v>401</v>
      </c>
      <c r="S5" s="65" t="s">
        <v>366</v>
      </c>
      <c r="T5" s="65" t="s">
        <v>495</v>
      </c>
      <c r="U5" s="65" t="s">
        <v>163</v>
      </c>
      <c r="V5" s="29"/>
      <c r="W5" s="32" t="s">
        <v>244</v>
      </c>
      <c r="X5" s="28"/>
      <c r="Y5" s="38" t="s">
        <v>235</v>
      </c>
      <c r="AA5" s="37" t="s">
        <v>268</v>
      </c>
      <c r="AB5" s="26"/>
      <c r="AC5" s="37" t="s">
        <v>664</v>
      </c>
      <c r="AD5" s="26"/>
      <c r="AE5" s="26"/>
      <c r="AH5" s="38" t="s">
        <v>235</v>
      </c>
    </row>
    <row r="6" spans="1:34" ht="13.5" customHeight="1" x14ac:dyDescent="0.15">
      <c r="A6" s="14" t="s">
        <v>83</v>
      </c>
      <c r="B6" s="15"/>
      <c r="D6" s="18" t="s">
        <v>109</v>
      </c>
      <c r="E6" s="17"/>
      <c r="F6" s="13"/>
      <c r="G6" s="14" t="s">
        <v>101</v>
      </c>
      <c r="H6" s="15"/>
      <c r="J6" s="12" t="s">
        <v>72</v>
      </c>
      <c r="K6" s="17"/>
      <c r="L6" s="13"/>
      <c r="M6" s="30" t="s">
        <v>246</v>
      </c>
      <c r="N6" s="26"/>
      <c r="O6" s="30" t="s">
        <v>141</v>
      </c>
      <c r="P6" s="26"/>
      <c r="Q6" s="30" t="s">
        <v>273</v>
      </c>
      <c r="R6" s="30" t="s">
        <v>402</v>
      </c>
      <c r="S6" s="65" t="s">
        <v>367</v>
      </c>
      <c r="T6" s="65" t="s">
        <v>496</v>
      </c>
      <c r="U6" s="65" t="s">
        <v>132</v>
      </c>
      <c r="V6" s="29"/>
      <c r="W6" s="32" t="s">
        <v>242</v>
      </c>
      <c r="X6" s="28"/>
      <c r="Y6" s="38" t="s">
        <v>236</v>
      </c>
      <c r="AA6" s="37" t="s">
        <v>269</v>
      </c>
      <c r="AB6" s="26"/>
      <c r="AC6" s="37" t="s">
        <v>665</v>
      </c>
      <c r="AD6" s="26"/>
      <c r="AE6" s="26"/>
      <c r="AH6" s="38" t="s">
        <v>236</v>
      </c>
    </row>
    <row r="7" spans="1:34" ht="13.5" customHeight="1" x14ac:dyDescent="0.15">
      <c r="A7" s="14" t="s">
        <v>84</v>
      </c>
      <c r="B7" s="15"/>
      <c r="D7" s="18" t="s">
        <v>189</v>
      </c>
      <c r="E7" s="17"/>
      <c r="F7" s="13"/>
      <c r="G7" s="14" t="s">
        <v>102</v>
      </c>
      <c r="H7" s="15"/>
      <c r="J7" s="12" t="s">
        <v>73</v>
      </c>
      <c r="K7" s="17"/>
      <c r="L7" s="13"/>
      <c r="M7" s="30"/>
      <c r="N7" s="26"/>
      <c r="O7" s="30" t="s">
        <v>142</v>
      </c>
      <c r="P7" s="26"/>
      <c r="Q7" s="30" t="s">
        <v>274</v>
      </c>
      <c r="R7" s="30" t="s">
        <v>403</v>
      </c>
      <c r="S7" s="65" t="s">
        <v>368</v>
      </c>
      <c r="T7" s="65" t="s">
        <v>497</v>
      </c>
      <c r="U7" s="29"/>
      <c r="V7" s="29"/>
      <c r="W7" s="30" t="s">
        <v>132</v>
      </c>
      <c r="X7" s="28"/>
      <c r="Y7" s="38" t="s">
        <v>237</v>
      </c>
      <c r="Z7" s="59"/>
      <c r="AA7" s="38" t="s">
        <v>258</v>
      </c>
      <c r="AB7" s="26"/>
      <c r="AC7" s="37" t="s">
        <v>666</v>
      </c>
      <c r="AD7" s="26"/>
      <c r="AE7" s="26"/>
      <c r="AH7" s="38" t="s">
        <v>237</v>
      </c>
    </row>
    <row r="8" spans="1:34" ht="13.5" customHeight="1" x14ac:dyDescent="0.15">
      <c r="A8" s="14" t="s">
        <v>85</v>
      </c>
      <c r="B8" s="15"/>
      <c r="D8" s="18" t="s">
        <v>110</v>
      </c>
      <c r="E8" s="17"/>
      <c r="F8" s="13"/>
      <c r="G8" s="14" t="s">
        <v>103</v>
      </c>
      <c r="H8" s="15"/>
      <c r="J8" s="12" t="s">
        <v>74</v>
      </c>
      <c r="K8" s="17"/>
      <c r="L8" s="13"/>
      <c r="M8" s="30" t="s">
        <v>266</v>
      </c>
      <c r="N8" s="26"/>
      <c r="O8" s="30" t="s">
        <v>143</v>
      </c>
      <c r="P8" s="26"/>
      <c r="Q8" s="30" t="s">
        <v>275</v>
      </c>
      <c r="R8" s="30" t="s">
        <v>404</v>
      </c>
      <c r="S8" s="65" t="s">
        <v>369</v>
      </c>
      <c r="T8" s="65" t="s">
        <v>498</v>
      </c>
      <c r="U8" s="29"/>
      <c r="V8" s="29"/>
      <c r="W8" s="29"/>
      <c r="X8" s="28"/>
      <c r="Y8" s="38" t="s">
        <v>238</v>
      </c>
      <c r="AA8" s="37" t="s">
        <v>259</v>
      </c>
      <c r="AB8" s="26"/>
      <c r="AC8" s="37" t="s">
        <v>667</v>
      </c>
      <c r="AD8" s="26"/>
      <c r="AE8" s="26"/>
      <c r="AH8" s="38" t="s">
        <v>238</v>
      </c>
    </row>
    <row r="9" spans="1:34" ht="13.5" customHeight="1" x14ac:dyDescent="0.15">
      <c r="A9" s="14" t="s">
        <v>86</v>
      </c>
      <c r="B9" s="15"/>
      <c r="D9" s="18" t="s">
        <v>190</v>
      </c>
      <c r="E9" s="17"/>
      <c r="F9" s="13"/>
      <c r="G9" s="14" t="s">
        <v>104</v>
      </c>
      <c r="H9" s="15"/>
      <c r="K9" s="19"/>
      <c r="L9" s="13"/>
      <c r="M9" s="30" t="s">
        <v>267</v>
      </c>
      <c r="N9" s="26"/>
      <c r="O9" s="30" t="s">
        <v>144</v>
      </c>
      <c r="P9" s="26"/>
      <c r="Q9" s="30" t="s">
        <v>276</v>
      </c>
      <c r="R9" s="30" t="s">
        <v>405</v>
      </c>
      <c r="S9" s="65" t="s">
        <v>370</v>
      </c>
      <c r="T9" s="65" t="s">
        <v>499</v>
      </c>
      <c r="U9" s="29"/>
      <c r="V9" s="29"/>
      <c r="W9" s="29"/>
      <c r="X9" s="28"/>
      <c r="Y9" s="38" t="s">
        <v>239</v>
      </c>
      <c r="AA9" s="55"/>
      <c r="AB9" s="26"/>
      <c r="AC9" s="37" t="s">
        <v>668</v>
      </c>
      <c r="AD9" s="26"/>
      <c r="AE9" s="26"/>
      <c r="AH9" s="38" t="s">
        <v>239</v>
      </c>
    </row>
    <row r="10" spans="1:34" ht="13.5" customHeight="1" x14ac:dyDescent="0.15">
      <c r="A10" s="14" t="s">
        <v>208</v>
      </c>
      <c r="B10" s="15"/>
      <c r="D10" s="18" t="s">
        <v>111</v>
      </c>
      <c r="E10" s="17"/>
      <c r="F10" s="13"/>
      <c r="G10" s="14" t="s">
        <v>209</v>
      </c>
      <c r="H10" s="15"/>
      <c r="J10" s="13" t="s">
        <v>660</v>
      </c>
      <c r="K10" s="19"/>
      <c r="L10" s="13"/>
      <c r="M10" s="26"/>
      <c r="N10" s="26"/>
      <c r="O10" s="30" t="s">
        <v>145</v>
      </c>
      <c r="P10" s="26"/>
      <c r="Q10" s="30" t="s">
        <v>277</v>
      </c>
      <c r="R10" s="30" t="s">
        <v>406</v>
      </c>
      <c r="S10" s="65" t="s">
        <v>371</v>
      </c>
      <c r="T10" s="65" t="s">
        <v>500</v>
      </c>
      <c r="U10" s="29"/>
      <c r="V10" s="29"/>
      <c r="W10" s="29"/>
      <c r="X10" s="28"/>
      <c r="Y10" s="38" t="s">
        <v>226</v>
      </c>
      <c r="AA10" s="26"/>
      <c r="AB10" s="26"/>
      <c r="AC10" s="37" t="s">
        <v>669</v>
      </c>
      <c r="AD10" s="26"/>
      <c r="AE10" s="26"/>
      <c r="AH10" s="37" t="s">
        <v>224</v>
      </c>
    </row>
    <row r="11" spans="1:34" ht="13.5" customHeight="1" x14ac:dyDescent="0.15">
      <c r="A11" s="14" t="s">
        <v>87</v>
      </c>
      <c r="B11" s="15" t="s">
        <v>601</v>
      </c>
      <c r="D11" s="18" t="s">
        <v>112</v>
      </c>
      <c r="E11" s="17"/>
      <c r="F11" s="13"/>
      <c r="G11" s="14" t="s">
        <v>105</v>
      </c>
      <c r="H11" s="15" t="s">
        <v>601</v>
      </c>
      <c r="K11" s="19"/>
      <c r="L11" s="13"/>
      <c r="M11" s="26"/>
      <c r="N11" s="26"/>
      <c r="O11" s="30" t="s">
        <v>146</v>
      </c>
      <c r="P11" s="26"/>
      <c r="Q11" s="30" t="s">
        <v>278</v>
      </c>
      <c r="R11" s="30" t="s">
        <v>407</v>
      </c>
      <c r="S11" s="65" t="s">
        <v>372</v>
      </c>
      <c r="T11" s="65" t="s">
        <v>501</v>
      </c>
      <c r="U11" s="29"/>
      <c r="V11" s="29"/>
      <c r="W11" s="29"/>
      <c r="X11" s="28"/>
      <c r="Y11" s="37" t="s">
        <v>229</v>
      </c>
      <c r="AA11" s="26"/>
      <c r="AB11" s="26"/>
      <c r="AC11" s="37" t="s">
        <v>670</v>
      </c>
      <c r="AD11" s="26"/>
      <c r="AE11" s="26"/>
    </row>
    <row r="12" spans="1:34" ht="13.5" customHeight="1" x14ac:dyDescent="0.15">
      <c r="A12" s="14" t="s">
        <v>88</v>
      </c>
      <c r="B12" s="15"/>
      <c r="D12" s="18" t="s">
        <v>113</v>
      </c>
      <c r="E12" s="17"/>
      <c r="F12" s="13"/>
      <c r="G12" s="13"/>
      <c r="K12" s="19"/>
      <c r="L12" s="13"/>
      <c r="M12" s="27" t="s">
        <v>525</v>
      </c>
      <c r="N12" s="26"/>
      <c r="O12" s="30" t="s">
        <v>147</v>
      </c>
      <c r="P12" s="26"/>
      <c r="Q12" s="30" t="s">
        <v>279</v>
      </c>
      <c r="R12" s="30" t="s">
        <v>408</v>
      </c>
      <c r="S12" s="65" t="s">
        <v>373</v>
      </c>
      <c r="T12" s="65" t="s">
        <v>502</v>
      </c>
      <c r="U12" s="29"/>
      <c r="V12" s="29"/>
      <c r="W12" s="29"/>
      <c r="X12" s="28"/>
      <c r="Y12" s="37" t="s">
        <v>227</v>
      </c>
      <c r="AA12" s="26"/>
      <c r="AB12" s="26"/>
      <c r="AC12" s="37" t="s">
        <v>671</v>
      </c>
      <c r="AD12" s="26"/>
      <c r="AE12" s="26"/>
    </row>
    <row r="13" spans="1:34" ht="13.5" customHeight="1" x14ac:dyDescent="0.15">
      <c r="A13" s="14" t="s">
        <v>89</v>
      </c>
      <c r="B13" s="15" t="s">
        <v>601</v>
      </c>
      <c r="D13" s="18" t="s">
        <v>114</v>
      </c>
      <c r="E13" s="17"/>
      <c r="F13" s="13"/>
      <c r="G13" s="13" t="s">
        <v>105</v>
      </c>
      <c r="K13" s="19"/>
      <c r="L13" s="13"/>
      <c r="M13" s="30" t="s">
        <v>164</v>
      </c>
      <c r="N13" s="26"/>
      <c r="O13" s="30" t="s">
        <v>148</v>
      </c>
      <c r="P13" s="26"/>
      <c r="Q13" s="30" t="s">
        <v>280</v>
      </c>
      <c r="R13" s="30" t="s">
        <v>409</v>
      </c>
      <c r="S13" s="65" t="s">
        <v>374</v>
      </c>
      <c r="T13" s="65" t="s">
        <v>503</v>
      </c>
      <c r="U13" s="29"/>
      <c r="V13" s="29"/>
      <c r="W13" s="29"/>
      <c r="X13" s="28"/>
      <c r="Y13" s="37" t="s">
        <v>228</v>
      </c>
      <c r="AA13" s="26"/>
      <c r="AB13" s="26"/>
      <c r="AC13" s="37" t="s">
        <v>672</v>
      </c>
      <c r="AD13" s="26"/>
      <c r="AE13" s="26"/>
    </row>
    <row r="14" spans="1:34" ht="13.5" customHeight="1" x14ac:dyDescent="0.15">
      <c r="A14" s="14" t="s">
        <v>90</v>
      </c>
      <c r="B14" s="15"/>
      <c r="D14" s="18" t="s">
        <v>115</v>
      </c>
      <c r="E14" s="17"/>
      <c r="F14" s="13"/>
      <c r="G14" s="13"/>
      <c r="K14" s="19"/>
      <c r="L14" s="13"/>
      <c r="M14" s="30" t="s">
        <v>526</v>
      </c>
      <c r="N14" s="26"/>
      <c r="O14" s="30" t="s">
        <v>149</v>
      </c>
      <c r="P14" s="26"/>
      <c r="Q14" s="30" t="s">
        <v>281</v>
      </c>
      <c r="R14" s="30" t="s">
        <v>410</v>
      </c>
      <c r="S14" s="65" t="s">
        <v>375</v>
      </c>
      <c r="T14" s="65" t="s">
        <v>504</v>
      </c>
      <c r="U14" s="29"/>
      <c r="V14" s="29"/>
      <c r="W14" s="29"/>
      <c r="X14" s="28"/>
      <c r="Y14" s="55"/>
      <c r="AA14" s="26"/>
      <c r="AB14" s="26"/>
      <c r="AC14" s="37" t="s">
        <v>673</v>
      </c>
      <c r="AD14" s="26"/>
      <c r="AE14" s="26"/>
    </row>
    <row r="15" spans="1:34" ht="13.5" customHeight="1" x14ac:dyDescent="0.15">
      <c r="A15" s="14" t="s">
        <v>91</v>
      </c>
      <c r="B15" s="15" t="s">
        <v>601</v>
      </c>
      <c r="D15" s="18" t="s">
        <v>116</v>
      </c>
      <c r="E15" s="17"/>
      <c r="F15" s="13"/>
      <c r="G15" s="13"/>
      <c r="K15" s="19"/>
      <c r="L15" s="13"/>
      <c r="M15" s="30" t="s">
        <v>527</v>
      </c>
      <c r="N15" s="26"/>
      <c r="O15" s="30" t="s">
        <v>150</v>
      </c>
      <c r="P15" s="26"/>
      <c r="Q15" s="30" t="s">
        <v>282</v>
      </c>
      <c r="R15" s="30" t="s">
        <v>411</v>
      </c>
      <c r="S15" s="65" t="s">
        <v>376</v>
      </c>
      <c r="T15" s="65" t="s">
        <v>505</v>
      </c>
      <c r="U15" s="29"/>
      <c r="V15" s="29"/>
      <c r="W15" s="29"/>
      <c r="X15" s="28"/>
      <c r="Y15" s="56"/>
      <c r="AA15" s="26"/>
      <c r="AB15" s="26"/>
      <c r="AC15" s="37" t="s">
        <v>674</v>
      </c>
      <c r="AD15" s="26"/>
      <c r="AE15" s="26"/>
    </row>
    <row r="16" spans="1:34" ht="13.5" customHeight="1" x14ac:dyDescent="0.15">
      <c r="A16" s="14" t="s">
        <v>92</v>
      </c>
      <c r="B16" s="15"/>
      <c r="D16" s="18" t="s">
        <v>117</v>
      </c>
      <c r="E16" s="17"/>
      <c r="F16" s="13"/>
      <c r="G16" s="13"/>
      <c r="K16" s="19"/>
      <c r="L16" s="13"/>
      <c r="M16" s="30" t="s">
        <v>528</v>
      </c>
      <c r="N16" s="26"/>
      <c r="O16" s="30" t="s">
        <v>151</v>
      </c>
      <c r="P16" s="26"/>
      <c r="Q16" s="30" t="s">
        <v>283</v>
      </c>
      <c r="R16" s="30" t="s">
        <v>412</v>
      </c>
      <c r="S16" s="65" t="s">
        <v>377</v>
      </c>
      <c r="T16" s="65" t="s">
        <v>506</v>
      </c>
      <c r="U16" s="29"/>
      <c r="V16" s="29"/>
      <c r="W16" s="29"/>
      <c r="X16" s="28"/>
      <c r="Y16" s="56"/>
      <c r="AA16" s="26"/>
      <c r="AB16" s="26"/>
      <c r="AC16" s="37" t="s">
        <v>675</v>
      </c>
      <c r="AD16" s="26"/>
      <c r="AE16" s="26"/>
    </row>
    <row r="17" spans="1:31" ht="13.5" customHeight="1" x14ac:dyDescent="0.15">
      <c r="A17" s="14" t="s">
        <v>93</v>
      </c>
      <c r="B17" s="15"/>
      <c r="D17" s="18" t="s">
        <v>118</v>
      </c>
      <c r="E17" s="17"/>
      <c r="F17" s="13"/>
      <c r="G17" s="13"/>
      <c r="K17" s="19"/>
      <c r="L17" s="13"/>
      <c r="M17" s="30" t="s">
        <v>529</v>
      </c>
      <c r="N17" s="26"/>
      <c r="O17" s="30" t="s">
        <v>152</v>
      </c>
      <c r="P17" s="26"/>
      <c r="Q17" s="30" t="s">
        <v>284</v>
      </c>
      <c r="R17" s="30" t="s">
        <v>413</v>
      </c>
      <c r="S17" s="65" t="s">
        <v>378</v>
      </c>
      <c r="T17" s="65" t="s">
        <v>507</v>
      </c>
      <c r="U17" s="29"/>
      <c r="V17" s="29"/>
      <c r="W17" s="29"/>
      <c r="X17" s="28"/>
      <c r="Y17" s="56"/>
      <c r="AA17" s="26"/>
      <c r="AB17" s="26"/>
      <c r="AC17" s="37" t="s">
        <v>676</v>
      </c>
      <c r="AD17" s="26"/>
      <c r="AE17" s="26"/>
    </row>
    <row r="18" spans="1:31" ht="13.5" customHeight="1" x14ac:dyDescent="0.15">
      <c r="A18" s="14" t="s">
        <v>94</v>
      </c>
      <c r="B18" s="15"/>
      <c r="D18" s="18" t="s">
        <v>119</v>
      </c>
      <c r="E18" s="17"/>
      <c r="F18" s="13"/>
      <c r="G18" s="13"/>
      <c r="K18" s="19"/>
      <c r="L18" s="13"/>
      <c r="M18" s="30" t="s">
        <v>530</v>
      </c>
      <c r="N18" s="26"/>
      <c r="O18" s="30" t="s">
        <v>153</v>
      </c>
      <c r="P18" s="26"/>
      <c r="Q18" s="30" t="s">
        <v>285</v>
      </c>
      <c r="R18" s="30" t="s">
        <v>414</v>
      </c>
      <c r="S18" s="65" t="s">
        <v>379</v>
      </c>
      <c r="T18" s="65" t="s">
        <v>508</v>
      </c>
      <c r="U18" s="29"/>
      <c r="V18" s="29"/>
      <c r="W18" s="29"/>
      <c r="X18" s="28"/>
      <c r="Y18" s="26"/>
      <c r="AA18" s="26"/>
      <c r="AB18" s="26"/>
      <c r="AC18" s="37" t="s">
        <v>677</v>
      </c>
      <c r="AD18" s="26"/>
      <c r="AE18" s="26"/>
    </row>
    <row r="19" spans="1:31" ht="13.5" customHeight="1" x14ac:dyDescent="0.15">
      <c r="A19" s="14" t="s">
        <v>95</v>
      </c>
      <c r="B19" s="15"/>
      <c r="D19" s="18" t="s">
        <v>120</v>
      </c>
      <c r="E19" s="17"/>
      <c r="F19" s="13"/>
      <c r="G19" s="13"/>
      <c r="K19" s="19"/>
      <c r="L19" s="13"/>
      <c r="M19" s="30" t="s">
        <v>531</v>
      </c>
      <c r="N19" s="26"/>
      <c r="O19" s="30" t="s">
        <v>154</v>
      </c>
      <c r="P19" s="26"/>
      <c r="Q19" s="30" t="s">
        <v>286</v>
      </c>
      <c r="R19" s="30" t="s">
        <v>415</v>
      </c>
      <c r="S19" s="65" t="s">
        <v>380</v>
      </c>
      <c r="T19" s="65" t="s">
        <v>509</v>
      </c>
      <c r="U19" s="29"/>
      <c r="V19" s="29"/>
      <c r="W19" s="29"/>
      <c r="X19" s="28"/>
      <c r="Y19" s="26"/>
      <c r="AA19" s="26"/>
      <c r="AB19" s="26"/>
      <c r="AC19" s="37" t="s">
        <v>678</v>
      </c>
      <c r="AD19" s="26"/>
      <c r="AE19" s="26"/>
    </row>
    <row r="20" spans="1:31" ht="13.5" customHeight="1" x14ac:dyDescent="0.15">
      <c r="A20" s="14" t="s">
        <v>200</v>
      </c>
      <c r="B20" s="15"/>
      <c r="D20" s="18" t="s">
        <v>199</v>
      </c>
      <c r="E20" s="17"/>
      <c r="F20" s="13"/>
      <c r="G20" s="13"/>
      <c r="K20" s="19"/>
      <c r="L20" s="13"/>
      <c r="M20" s="30" t="s">
        <v>532</v>
      </c>
      <c r="N20" s="26"/>
      <c r="O20" s="30" t="s">
        <v>155</v>
      </c>
      <c r="P20" s="26"/>
      <c r="Q20" s="30" t="s">
        <v>287</v>
      </c>
      <c r="R20" s="30" t="s">
        <v>416</v>
      </c>
      <c r="S20" s="65" t="s">
        <v>381</v>
      </c>
      <c r="T20" s="65" t="s">
        <v>510</v>
      </c>
      <c r="U20" s="29"/>
      <c r="V20" s="29"/>
      <c r="W20" s="29"/>
      <c r="X20" s="28"/>
      <c r="Y20" s="26"/>
      <c r="AA20" s="26"/>
      <c r="AB20" s="26"/>
      <c r="AC20" s="37" t="s">
        <v>679</v>
      </c>
      <c r="AD20" s="26"/>
      <c r="AE20" s="26"/>
    </row>
    <row r="21" spans="1:31" ht="13.5" customHeight="1" x14ac:dyDescent="0.15">
      <c r="A21" s="14" t="s">
        <v>201</v>
      </c>
      <c r="B21" s="15" t="s">
        <v>601</v>
      </c>
      <c r="D21" s="18" t="s">
        <v>121</v>
      </c>
      <c r="E21" s="17"/>
      <c r="F21" s="13"/>
      <c r="G21" s="13"/>
      <c r="K21" s="19"/>
      <c r="L21" s="13"/>
      <c r="M21" s="30" t="s">
        <v>533</v>
      </c>
      <c r="N21" s="26"/>
      <c r="O21" s="30" t="s">
        <v>156</v>
      </c>
      <c r="P21" s="26"/>
      <c r="Q21" s="30" t="s">
        <v>288</v>
      </c>
      <c r="R21" s="30" t="s">
        <v>417</v>
      </c>
      <c r="S21" s="65" t="s">
        <v>382</v>
      </c>
      <c r="T21" s="65" t="s">
        <v>511</v>
      </c>
      <c r="U21" s="29"/>
      <c r="V21" s="29"/>
      <c r="W21" s="29"/>
      <c r="X21" s="28"/>
      <c r="Y21" s="26"/>
      <c r="AA21" s="26"/>
      <c r="AB21" s="26"/>
      <c r="AC21" s="37" t="s">
        <v>681</v>
      </c>
      <c r="AD21" s="26"/>
      <c r="AE21" s="26"/>
    </row>
    <row r="22" spans="1:31" ht="13.5" customHeight="1" x14ac:dyDescent="0.15">
      <c r="A22" s="14" t="s">
        <v>202</v>
      </c>
      <c r="B22" s="15"/>
      <c r="D22" s="18" t="s">
        <v>122</v>
      </c>
      <c r="E22" s="17"/>
      <c r="F22" s="13"/>
      <c r="G22" s="13"/>
      <c r="K22" s="19"/>
      <c r="L22" s="13"/>
      <c r="M22" s="30" t="s">
        <v>534</v>
      </c>
      <c r="N22" s="26"/>
      <c r="O22" s="30" t="s">
        <v>157</v>
      </c>
      <c r="P22" s="26"/>
      <c r="Q22" s="30" t="s">
        <v>289</v>
      </c>
      <c r="R22" s="30" t="s">
        <v>418</v>
      </c>
      <c r="S22" s="65" t="s">
        <v>383</v>
      </c>
      <c r="T22" s="65" t="s">
        <v>512</v>
      </c>
      <c r="U22" s="29"/>
      <c r="V22" s="29"/>
      <c r="W22" s="29"/>
      <c r="X22" s="28"/>
      <c r="Y22" s="26"/>
      <c r="AA22" s="26"/>
      <c r="AB22" s="26"/>
      <c r="AC22" s="37" t="s">
        <v>682</v>
      </c>
      <c r="AD22" s="26"/>
      <c r="AE22" s="26"/>
    </row>
    <row r="23" spans="1:31" ht="13.5" customHeight="1" x14ac:dyDescent="0.15">
      <c r="A23" s="14" t="s">
        <v>203</v>
      </c>
      <c r="B23" s="15"/>
      <c r="D23" s="18" t="s">
        <v>123</v>
      </c>
      <c r="E23" s="17"/>
      <c r="F23" s="13"/>
      <c r="G23" s="13"/>
      <c r="K23" s="19"/>
      <c r="L23" s="13"/>
      <c r="M23" s="30" t="s">
        <v>535</v>
      </c>
      <c r="N23" s="26"/>
      <c r="O23" s="30" t="s">
        <v>550</v>
      </c>
      <c r="P23" s="26"/>
      <c r="Q23" s="30" t="s">
        <v>290</v>
      </c>
      <c r="R23" s="30" t="s">
        <v>419</v>
      </c>
      <c r="S23" s="65" t="s">
        <v>384</v>
      </c>
      <c r="T23" s="65" t="s">
        <v>513</v>
      </c>
      <c r="U23" s="29"/>
      <c r="V23" s="29"/>
      <c r="W23" s="29"/>
      <c r="X23" s="28"/>
      <c r="Y23" s="26"/>
      <c r="AA23" s="26"/>
      <c r="AB23" s="26"/>
      <c r="AC23" s="37" t="s">
        <v>683</v>
      </c>
      <c r="AD23" s="26"/>
      <c r="AE23" s="26"/>
    </row>
    <row r="24" spans="1:31" ht="13.5" customHeight="1" x14ac:dyDescent="0.15">
      <c r="A24" s="62" t="s">
        <v>260</v>
      </c>
      <c r="B24" s="15"/>
      <c r="D24" s="18" t="s">
        <v>262</v>
      </c>
      <c r="E24" s="17"/>
      <c r="F24" s="13"/>
      <c r="G24" s="13"/>
      <c r="K24" s="19"/>
      <c r="L24" s="13"/>
      <c r="M24" s="30" t="s">
        <v>536</v>
      </c>
      <c r="N24" s="26"/>
      <c r="O24" s="26"/>
      <c r="P24" s="26"/>
      <c r="Q24" s="30" t="s">
        <v>291</v>
      </c>
      <c r="R24" s="30" t="s">
        <v>420</v>
      </c>
      <c r="S24" s="65" t="s">
        <v>385</v>
      </c>
      <c r="T24" s="65" t="s">
        <v>514</v>
      </c>
      <c r="U24" s="29"/>
      <c r="V24" s="29"/>
      <c r="W24" s="29"/>
      <c r="X24" s="28"/>
      <c r="Y24" s="26"/>
      <c r="AA24" s="26"/>
      <c r="AB24" s="26"/>
      <c r="AC24" s="37" t="s">
        <v>684</v>
      </c>
      <c r="AD24" s="26"/>
      <c r="AE24" s="26"/>
    </row>
    <row r="25" spans="1:31" ht="13.5" customHeight="1" x14ac:dyDescent="0.15">
      <c r="A25" s="64"/>
      <c r="B25" s="63"/>
      <c r="D25" s="18" t="s">
        <v>124</v>
      </c>
      <c r="E25" s="17"/>
      <c r="F25" s="13"/>
      <c r="G25" s="13"/>
      <c r="K25" s="19"/>
      <c r="L25" s="13"/>
      <c r="M25" s="30" t="s">
        <v>537</v>
      </c>
      <c r="N25" s="26"/>
      <c r="O25" s="26"/>
      <c r="P25" s="26"/>
      <c r="Q25" s="30" t="s">
        <v>292</v>
      </c>
      <c r="R25" s="30" t="s">
        <v>421</v>
      </c>
      <c r="S25" s="65" t="s">
        <v>386</v>
      </c>
      <c r="T25" s="65" t="s">
        <v>515</v>
      </c>
      <c r="U25" s="29"/>
      <c r="V25" s="29"/>
      <c r="W25" s="29"/>
      <c r="X25" s="28"/>
      <c r="Y25" s="26"/>
      <c r="AA25" s="26"/>
      <c r="AB25" s="26"/>
      <c r="AC25" s="37" t="s">
        <v>685</v>
      </c>
      <c r="AD25" s="26"/>
      <c r="AE25" s="26"/>
    </row>
    <row r="26" spans="1:31" ht="13.5" customHeight="1" x14ac:dyDescent="0.15">
      <c r="A26" s="61"/>
      <c r="B26" s="60"/>
      <c r="D26" s="18" t="s">
        <v>125</v>
      </c>
      <c r="E26" s="17"/>
      <c r="F26" s="13"/>
      <c r="G26" s="13"/>
      <c r="K26" s="19"/>
      <c r="L26" s="13"/>
      <c r="M26" s="30" t="s">
        <v>538</v>
      </c>
      <c r="N26" s="26"/>
      <c r="O26" s="26"/>
      <c r="P26" s="26"/>
      <c r="Q26" s="30" t="s">
        <v>293</v>
      </c>
      <c r="R26" s="30" t="s">
        <v>422</v>
      </c>
      <c r="S26" s="65" t="s">
        <v>387</v>
      </c>
      <c r="T26" s="65" t="s">
        <v>516</v>
      </c>
      <c r="U26" s="29"/>
      <c r="V26" s="29"/>
      <c r="W26" s="29"/>
      <c r="X26" s="28"/>
      <c r="Y26" s="26"/>
      <c r="AA26" s="26"/>
      <c r="AB26" s="26"/>
      <c r="AC26" s="37" t="s">
        <v>686</v>
      </c>
      <c r="AD26" s="26"/>
      <c r="AE26" s="26"/>
    </row>
    <row r="27" spans="1:31" ht="13.5" customHeight="1" x14ac:dyDescent="0.15">
      <c r="A27" s="13" t="s">
        <v>680</v>
      </c>
      <c r="B27" s="13"/>
      <c r="D27" s="18" t="s">
        <v>126</v>
      </c>
      <c r="E27" s="17"/>
      <c r="F27" s="13"/>
      <c r="G27" s="13"/>
      <c r="K27" s="19"/>
      <c r="L27" s="13"/>
      <c r="M27" s="30" t="s">
        <v>539</v>
      </c>
      <c r="N27" s="26"/>
      <c r="O27" s="26"/>
      <c r="P27" s="26"/>
      <c r="Q27" s="30" t="s">
        <v>294</v>
      </c>
      <c r="R27" s="30" t="s">
        <v>423</v>
      </c>
      <c r="S27" s="65" t="s">
        <v>388</v>
      </c>
      <c r="T27" s="65" t="s">
        <v>517</v>
      </c>
      <c r="U27" s="29"/>
      <c r="V27" s="29"/>
      <c r="W27" s="29"/>
      <c r="X27" s="28"/>
      <c r="Y27" s="26"/>
      <c r="AA27" s="26"/>
      <c r="AB27" s="26"/>
      <c r="AC27" s="37" t="s">
        <v>687</v>
      </c>
      <c r="AD27" s="26"/>
      <c r="AE27" s="26"/>
    </row>
    <row r="28" spans="1:31" ht="13.5" customHeight="1" x14ac:dyDescent="0.15">
      <c r="B28" s="13"/>
      <c r="D28" s="18" t="s">
        <v>127</v>
      </c>
      <c r="E28" s="17"/>
      <c r="F28" s="13"/>
      <c r="G28" s="13"/>
      <c r="K28" s="19"/>
      <c r="L28" s="13"/>
      <c r="M28" s="30" t="s">
        <v>540</v>
      </c>
      <c r="N28" s="26"/>
      <c r="O28" s="26"/>
      <c r="P28" s="26"/>
      <c r="Q28" s="30" t="s">
        <v>295</v>
      </c>
      <c r="R28" s="30" t="s">
        <v>424</v>
      </c>
      <c r="S28" s="65" t="s">
        <v>389</v>
      </c>
      <c r="T28" s="65" t="s">
        <v>518</v>
      </c>
      <c r="U28" s="29"/>
      <c r="V28" s="29"/>
      <c r="W28" s="29"/>
      <c r="X28" s="28"/>
      <c r="Y28" s="26"/>
      <c r="AA28" s="26"/>
      <c r="AB28" s="26"/>
      <c r="AC28" s="37" t="s">
        <v>185</v>
      </c>
      <c r="AD28" s="26"/>
      <c r="AE28" s="26"/>
    </row>
    <row r="29" spans="1:31" ht="13.5" customHeight="1" x14ac:dyDescent="0.15">
      <c r="A29" s="13"/>
      <c r="B29" s="13"/>
      <c r="D29" s="18" t="s">
        <v>191</v>
      </c>
      <c r="E29" s="17"/>
      <c r="F29" s="13"/>
      <c r="G29" s="13"/>
      <c r="K29" s="19"/>
      <c r="L29" s="13"/>
      <c r="M29" s="30" t="s">
        <v>541</v>
      </c>
      <c r="N29" s="26"/>
      <c r="O29" s="26"/>
      <c r="P29" s="26"/>
      <c r="Q29" s="30" t="s">
        <v>296</v>
      </c>
      <c r="R29" s="30" t="s">
        <v>425</v>
      </c>
      <c r="S29" s="65" t="s">
        <v>390</v>
      </c>
      <c r="T29" s="65" t="s">
        <v>519</v>
      </c>
      <c r="U29" s="29"/>
      <c r="V29" s="29"/>
      <c r="W29" s="29"/>
      <c r="X29" s="28"/>
      <c r="Y29" s="26"/>
      <c r="AA29" s="26"/>
      <c r="AB29" s="26"/>
      <c r="AC29" s="37" t="s">
        <v>688</v>
      </c>
      <c r="AD29" s="26"/>
      <c r="AE29" s="26"/>
    </row>
    <row r="30" spans="1:31" ht="13.5" customHeight="1" x14ac:dyDescent="0.15">
      <c r="A30" s="13"/>
      <c r="B30" s="13"/>
      <c r="D30" s="18" t="s">
        <v>192</v>
      </c>
      <c r="E30" s="17"/>
      <c r="F30" s="13"/>
      <c r="G30" s="13"/>
      <c r="K30" s="19"/>
      <c r="L30" s="13"/>
      <c r="M30" s="30" t="s">
        <v>542</v>
      </c>
      <c r="N30" s="26"/>
      <c r="O30" s="26"/>
      <c r="P30" s="26"/>
      <c r="Q30" s="30" t="s">
        <v>297</v>
      </c>
      <c r="R30" s="30" t="s">
        <v>426</v>
      </c>
      <c r="S30" s="65" t="s">
        <v>391</v>
      </c>
      <c r="T30" s="65" t="s">
        <v>520</v>
      </c>
      <c r="U30" s="29"/>
      <c r="V30" s="29"/>
      <c r="W30" s="29"/>
      <c r="X30" s="28"/>
      <c r="Y30" s="26"/>
      <c r="AA30" s="26"/>
      <c r="AB30" s="26"/>
      <c r="AC30" s="37" t="s">
        <v>689</v>
      </c>
      <c r="AD30" s="26"/>
      <c r="AE30" s="26"/>
    </row>
    <row r="31" spans="1:31" ht="13.5" customHeight="1" x14ac:dyDescent="0.15">
      <c r="A31" s="13"/>
      <c r="B31" s="13"/>
      <c r="D31" s="18" t="s">
        <v>193</v>
      </c>
      <c r="E31" s="17"/>
      <c r="F31" s="13"/>
      <c r="G31" s="13"/>
      <c r="K31" s="19"/>
      <c r="L31" s="13"/>
      <c r="M31" s="30" t="s">
        <v>543</v>
      </c>
      <c r="N31" s="26"/>
      <c r="O31" s="26"/>
      <c r="P31" s="26"/>
      <c r="Q31" s="30" t="s">
        <v>298</v>
      </c>
      <c r="R31" s="30" t="s">
        <v>427</v>
      </c>
      <c r="S31" s="65" t="s">
        <v>392</v>
      </c>
      <c r="T31" s="65" t="s">
        <v>521</v>
      </c>
      <c r="U31" s="29"/>
      <c r="V31" s="29"/>
      <c r="W31" s="29"/>
      <c r="X31" s="28"/>
      <c r="Y31" s="26"/>
      <c r="AA31" s="26"/>
      <c r="AB31" s="26"/>
      <c r="AC31" s="37" t="s">
        <v>690</v>
      </c>
      <c r="AD31" s="26"/>
      <c r="AE31" s="26"/>
    </row>
    <row r="32" spans="1:31" ht="13.5" customHeight="1" x14ac:dyDescent="0.15">
      <c r="A32" s="13"/>
      <c r="B32" s="13"/>
      <c r="D32" s="18" t="s">
        <v>194</v>
      </c>
      <c r="E32" s="17"/>
      <c r="F32" s="13"/>
      <c r="G32" s="13"/>
      <c r="K32" s="19"/>
      <c r="L32" s="13"/>
      <c r="M32" s="30" t="s">
        <v>544</v>
      </c>
      <c r="N32" s="26"/>
      <c r="O32" s="26"/>
      <c r="P32" s="26"/>
      <c r="Q32" s="30" t="s">
        <v>299</v>
      </c>
      <c r="R32" s="30" t="s">
        <v>428</v>
      </c>
      <c r="S32" s="65" t="s">
        <v>64</v>
      </c>
      <c r="T32" s="65" t="s">
        <v>64</v>
      </c>
      <c r="U32" s="29"/>
      <c r="V32" s="29"/>
      <c r="W32" s="29"/>
      <c r="X32" s="28"/>
      <c r="Y32" s="26"/>
      <c r="AA32" s="26"/>
      <c r="AB32" s="26"/>
      <c r="AC32" s="37" t="s">
        <v>691</v>
      </c>
      <c r="AD32" s="26"/>
      <c r="AE32" s="26"/>
    </row>
    <row r="33" spans="1:31" ht="13.5" customHeight="1" x14ac:dyDescent="0.15">
      <c r="A33" s="13"/>
      <c r="B33" s="13"/>
      <c r="D33" s="18" t="s">
        <v>195</v>
      </c>
      <c r="E33" s="17"/>
      <c r="F33" s="13"/>
      <c r="G33" s="13"/>
      <c r="K33" s="19"/>
      <c r="L33" s="13"/>
      <c r="M33" s="30" t="s">
        <v>545</v>
      </c>
      <c r="N33" s="26"/>
      <c r="O33" s="26"/>
      <c r="P33" s="26"/>
      <c r="Q33" s="30" t="s">
        <v>300</v>
      </c>
      <c r="R33" s="30" t="s">
        <v>429</v>
      </c>
      <c r="S33" s="50"/>
      <c r="T33" s="29"/>
      <c r="U33" s="29"/>
      <c r="V33" s="29"/>
      <c r="W33" s="29"/>
      <c r="X33" s="28"/>
      <c r="Y33" s="26"/>
      <c r="AA33" s="26"/>
      <c r="AB33" s="26"/>
      <c r="AC33" s="37" t="s">
        <v>692</v>
      </c>
      <c r="AD33" s="26"/>
      <c r="AE33" s="26"/>
    </row>
    <row r="34" spans="1:31" ht="13.5" customHeight="1" x14ac:dyDescent="0.15">
      <c r="A34" s="13"/>
      <c r="B34" s="13"/>
      <c r="D34" s="18" t="s">
        <v>196</v>
      </c>
      <c r="E34" s="17"/>
      <c r="F34" s="13"/>
      <c r="G34" s="13"/>
      <c r="K34" s="19"/>
      <c r="L34" s="13"/>
      <c r="M34" s="30" t="s">
        <v>546</v>
      </c>
      <c r="N34" s="26"/>
      <c r="O34" s="26"/>
      <c r="P34" s="26"/>
      <c r="Q34" s="30" t="s">
        <v>301</v>
      </c>
      <c r="R34" s="30" t="s">
        <v>430</v>
      </c>
      <c r="S34" s="31"/>
      <c r="T34" s="29"/>
      <c r="U34" s="29"/>
      <c r="V34" s="29"/>
      <c r="W34" s="29"/>
      <c r="X34" s="28"/>
      <c r="Y34" s="26"/>
      <c r="AA34" s="26"/>
      <c r="AB34" s="26"/>
      <c r="AC34" s="37" t="s">
        <v>693</v>
      </c>
      <c r="AD34" s="26"/>
      <c r="AE34" s="26"/>
    </row>
    <row r="35" spans="1:31" ht="13.5" customHeight="1" x14ac:dyDescent="0.15">
      <c r="A35" s="13"/>
      <c r="B35" s="13"/>
      <c r="D35" s="18" t="s">
        <v>197</v>
      </c>
      <c r="E35" s="17"/>
      <c r="F35" s="13"/>
      <c r="G35" s="13"/>
      <c r="K35" s="19"/>
      <c r="L35" s="13"/>
      <c r="M35" s="26"/>
      <c r="N35" s="26"/>
      <c r="O35" s="26"/>
      <c r="P35" s="26"/>
      <c r="Q35" s="30" t="s">
        <v>302</v>
      </c>
      <c r="R35" s="30" t="s">
        <v>431</v>
      </c>
      <c r="S35" s="31"/>
      <c r="T35" s="31"/>
      <c r="U35" s="29"/>
      <c r="V35" s="31"/>
      <c r="W35" s="31"/>
      <c r="X35" s="28"/>
      <c r="Y35" s="26"/>
      <c r="AA35" s="26"/>
      <c r="AB35" s="26"/>
      <c r="AC35" s="37" t="s">
        <v>694</v>
      </c>
      <c r="AD35" s="26"/>
      <c r="AE35" s="26"/>
    </row>
    <row r="36" spans="1:31" ht="13.5" customHeight="1" x14ac:dyDescent="0.15">
      <c r="A36" s="13"/>
      <c r="B36" s="13"/>
      <c r="D36" s="18" t="s">
        <v>198</v>
      </c>
      <c r="E36" s="17"/>
      <c r="F36" s="13"/>
      <c r="G36" s="13"/>
      <c r="K36" s="19"/>
      <c r="L36" s="13"/>
      <c r="M36" s="30" t="s">
        <v>547</v>
      </c>
      <c r="N36" s="26"/>
      <c r="O36" s="26"/>
      <c r="P36" s="26"/>
      <c r="Q36" s="30" t="s">
        <v>303</v>
      </c>
      <c r="R36" s="30" t="s">
        <v>432</v>
      </c>
      <c r="S36" s="31"/>
      <c r="T36" s="31"/>
      <c r="U36" s="31"/>
      <c r="V36" s="31"/>
      <c r="W36" s="31"/>
      <c r="X36" s="28"/>
      <c r="Y36" s="26"/>
      <c r="AA36" s="26"/>
      <c r="AB36" s="26"/>
      <c r="AC36" s="37" t="s">
        <v>695</v>
      </c>
      <c r="AD36" s="26"/>
      <c r="AE36" s="26"/>
    </row>
    <row r="37" spans="1:31" ht="13.5" customHeight="1" x14ac:dyDescent="0.15">
      <c r="A37" s="13"/>
      <c r="B37" s="13"/>
      <c r="E37" s="19"/>
      <c r="F37" s="13"/>
      <c r="G37" s="13"/>
      <c r="K37" s="19"/>
      <c r="L37" s="13"/>
      <c r="M37" s="30"/>
      <c r="N37" s="26"/>
      <c r="O37" s="26"/>
      <c r="P37" s="26"/>
      <c r="Q37" s="30" t="s">
        <v>304</v>
      </c>
      <c r="R37" s="30" t="s">
        <v>433</v>
      </c>
      <c r="S37" s="31"/>
      <c r="T37" s="31"/>
      <c r="U37" s="31"/>
      <c r="V37" s="31"/>
      <c r="W37" s="31"/>
      <c r="X37" s="28"/>
      <c r="Y37" s="26"/>
      <c r="AA37" s="26"/>
      <c r="AB37" s="26"/>
      <c r="AC37" s="37" t="s">
        <v>696</v>
      </c>
      <c r="AD37" s="26"/>
      <c r="AE37" s="26"/>
    </row>
    <row r="38" spans="1:31" x14ac:dyDescent="0.15">
      <c r="A38" s="13"/>
      <c r="B38" s="13"/>
      <c r="E38" s="19"/>
      <c r="F38" s="13"/>
      <c r="G38" s="13"/>
      <c r="K38" s="19"/>
      <c r="L38" s="13"/>
      <c r="M38" s="30" t="s">
        <v>247</v>
      </c>
      <c r="N38" s="26"/>
      <c r="O38" s="26"/>
      <c r="P38" s="26"/>
      <c r="Q38" s="30" t="s">
        <v>305</v>
      </c>
      <c r="R38" s="30" t="s">
        <v>434</v>
      </c>
      <c r="S38" s="31"/>
      <c r="T38" s="31"/>
      <c r="U38" s="31"/>
      <c r="V38" s="31"/>
      <c r="W38" s="31"/>
      <c r="X38" s="28"/>
      <c r="Y38" s="26"/>
      <c r="AA38" s="26"/>
      <c r="AB38" s="26"/>
      <c r="AC38" s="37" t="s">
        <v>697</v>
      </c>
      <c r="AD38" s="26"/>
      <c r="AE38" s="26"/>
    </row>
    <row r="39" spans="1:31" x14ac:dyDescent="0.15">
      <c r="A39" s="13"/>
      <c r="B39" s="13"/>
      <c r="D39" s="13" t="s">
        <v>661</v>
      </c>
      <c r="E39" s="19"/>
      <c r="F39" s="13"/>
      <c r="G39" s="13"/>
      <c r="K39" s="19"/>
      <c r="L39" s="13"/>
      <c r="M39" s="30" t="s">
        <v>257</v>
      </c>
      <c r="N39" s="26"/>
      <c r="O39" s="26"/>
      <c r="P39" s="26"/>
      <c r="Q39" s="30" t="s">
        <v>306</v>
      </c>
      <c r="R39" s="30" t="s">
        <v>435</v>
      </c>
      <c r="S39" s="31"/>
      <c r="T39" s="31"/>
      <c r="U39" s="31"/>
      <c r="V39" s="31"/>
      <c r="W39" s="31"/>
      <c r="X39" s="28"/>
      <c r="Y39" s="26"/>
      <c r="AA39" s="26"/>
      <c r="AB39" s="26"/>
      <c r="AC39" s="37" t="s">
        <v>698</v>
      </c>
      <c r="AD39" s="26"/>
      <c r="AE39" s="26"/>
    </row>
    <row r="40" spans="1:31" x14ac:dyDescent="0.15">
      <c r="A40" s="13"/>
      <c r="B40" s="13"/>
      <c r="E40" s="19"/>
      <c r="F40" s="13"/>
      <c r="G40" s="13"/>
      <c r="K40" s="19"/>
      <c r="L40" s="13"/>
      <c r="M40" s="26"/>
      <c r="N40" s="26"/>
      <c r="O40" s="26"/>
      <c r="P40" s="26"/>
      <c r="Q40" s="30" t="s">
        <v>307</v>
      </c>
      <c r="R40" s="30" t="s">
        <v>436</v>
      </c>
      <c r="S40" s="31"/>
      <c r="T40" s="31"/>
      <c r="U40" s="31"/>
      <c r="V40" s="31"/>
      <c r="W40" s="31"/>
      <c r="X40" s="28"/>
      <c r="Y40" s="26"/>
      <c r="AA40" s="26"/>
      <c r="AB40" s="26"/>
      <c r="AC40" s="37" t="s">
        <v>699</v>
      </c>
      <c r="AD40" s="26"/>
      <c r="AE40" s="26"/>
    </row>
    <row r="41" spans="1:31" x14ac:dyDescent="0.15">
      <c r="A41" s="13"/>
      <c r="B41" s="13"/>
      <c r="E41" s="19"/>
      <c r="F41" s="13"/>
      <c r="G41" s="13"/>
      <c r="K41" s="19"/>
      <c r="L41" s="13"/>
      <c r="M41" s="26"/>
      <c r="N41" s="26"/>
      <c r="O41" s="26"/>
      <c r="P41" s="26"/>
      <c r="Q41" s="30" t="s">
        <v>308</v>
      </c>
      <c r="R41" s="30" t="s">
        <v>437</v>
      </c>
      <c r="S41" s="31"/>
      <c r="T41" s="31"/>
      <c r="U41" s="31"/>
      <c r="V41" s="31"/>
      <c r="W41" s="31"/>
      <c r="X41" s="28"/>
      <c r="Y41" s="26"/>
      <c r="AA41" s="26"/>
      <c r="AB41" s="26"/>
      <c r="AC41" s="37" t="s">
        <v>700</v>
      </c>
      <c r="AD41" s="26"/>
      <c r="AE41" s="26"/>
    </row>
    <row r="42" spans="1:31" x14ac:dyDescent="0.15">
      <c r="A42" s="13"/>
      <c r="B42" s="13"/>
      <c r="E42" s="19"/>
      <c r="F42" s="13"/>
      <c r="G42" s="13"/>
      <c r="K42" s="19"/>
      <c r="L42" s="13"/>
      <c r="M42" s="26"/>
      <c r="N42" s="26"/>
      <c r="O42" s="26"/>
      <c r="P42" s="26"/>
      <c r="Q42" s="30" t="s">
        <v>309</v>
      </c>
      <c r="R42" s="30" t="s">
        <v>438</v>
      </c>
      <c r="S42" s="31"/>
      <c r="T42" s="31"/>
      <c r="U42" s="31"/>
      <c r="V42" s="31"/>
      <c r="W42" s="31"/>
      <c r="X42" s="28"/>
      <c r="Y42" s="26"/>
      <c r="AA42" s="26"/>
      <c r="AB42" s="26"/>
      <c r="AC42" s="37" t="s">
        <v>701</v>
      </c>
      <c r="AD42" s="26"/>
      <c r="AE42" s="26"/>
    </row>
    <row r="43" spans="1:31" x14ac:dyDescent="0.15">
      <c r="A43" s="13"/>
      <c r="B43" s="13"/>
      <c r="E43" s="19"/>
      <c r="F43" s="13"/>
      <c r="G43" s="13"/>
      <c r="K43" s="19"/>
      <c r="L43" s="13"/>
      <c r="M43" s="26"/>
      <c r="N43" s="26"/>
      <c r="O43" s="26"/>
      <c r="P43" s="26"/>
      <c r="Q43" s="30" t="s">
        <v>310</v>
      </c>
      <c r="R43" s="30" t="s">
        <v>439</v>
      </c>
      <c r="S43" s="31"/>
      <c r="T43" s="31"/>
      <c r="U43" s="31"/>
      <c r="V43" s="31"/>
      <c r="W43" s="31"/>
      <c r="X43" s="28"/>
      <c r="Y43" s="26"/>
      <c r="AA43" s="26"/>
      <c r="AB43" s="26"/>
      <c r="AC43" s="37" t="s">
        <v>702</v>
      </c>
      <c r="AD43" s="26"/>
      <c r="AE43" s="26"/>
    </row>
    <row r="44" spans="1:31" x14ac:dyDescent="0.15">
      <c r="A44" s="13"/>
      <c r="B44" s="13"/>
      <c r="E44" s="19"/>
      <c r="F44" s="13"/>
      <c r="G44" s="13"/>
      <c r="K44" s="19"/>
      <c r="L44" s="13"/>
      <c r="M44" s="26"/>
      <c r="N44" s="26"/>
      <c r="O44" s="26"/>
      <c r="P44" s="26"/>
      <c r="Q44" s="30" t="s">
        <v>311</v>
      </c>
      <c r="R44" s="30" t="s">
        <v>440</v>
      </c>
      <c r="S44" s="31"/>
      <c r="T44" s="31"/>
      <c r="U44" s="31"/>
      <c r="V44" s="31"/>
      <c r="W44" s="31"/>
      <c r="X44" s="28"/>
      <c r="Y44" s="26"/>
      <c r="AA44" s="26"/>
      <c r="AB44" s="26"/>
      <c r="AC44" s="37" t="s">
        <v>703</v>
      </c>
      <c r="AD44" s="26"/>
      <c r="AE44" s="26"/>
    </row>
    <row r="45" spans="1:31" x14ac:dyDescent="0.15">
      <c r="A45" s="13"/>
      <c r="B45" s="13"/>
      <c r="E45" s="19"/>
      <c r="F45" s="13"/>
      <c r="G45" s="13"/>
      <c r="K45" s="19"/>
      <c r="L45" s="13"/>
      <c r="M45" s="26"/>
      <c r="N45" s="26"/>
      <c r="O45" s="26"/>
      <c r="P45" s="26"/>
      <c r="Q45" s="30" t="s">
        <v>312</v>
      </c>
      <c r="R45" s="30" t="s">
        <v>441</v>
      </c>
      <c r="S45" s="31"/>
      <c r="T45" s="31"/>
      <c r="U45" s="31"/>
      <c r="V45" s="31"/>
      <c r="W45" s="31"/>
      <c r="X45" s="28"/>
      <c r="Y45" s="26"/>
      <c r="AA45" s="26"/>
      <c r="AB45" s="26"/>
      <c r="AC45" s="37" t="s">
        <v>704</v>
      </c>
      <c r="AD45" s="26"/>
      <c r="AE45" s="26"/>
    </row>
    <row r="46" spans="1:31" x14ac:dyDescent="0.15">
      <c r="A46" s="13"/>
      <c r="B46" s="13"/>
      <c r="E46" s="19"/>
      <c r="F46" s="13"/>
      <c r="G46" s="13"/>
      <c r="K46" s="19"/>
      <c r="L46" s="13"/>
      <c r="M46" s="26"/>
      <c r="N46" s="26"/>
      <c r="O46" s="26"/>
      <c r="P46" s="26"/>
      <c r="Q46" s="30" t="s">
        <v>313</v>
      </c>
      <c r="R46" s="30" t="s">
        <v>442</v>
      </c>
      <c r="S46" s="31"/>
      <c r="T46" s="31"/>
      <c r="U46" s="31"/>
      <c r="V46" s="31"/>
      <c r="W46" s="31"/>
      <c r="X46" s="28"/>
      <c r="Y46" s="26"/>
      <c r="AA46" s="26"/>
      <c r="AB46" s="26"/>
      <c r="AC46" s="37" t="s">
        <v>705</v>
      </c>
      <c r="AD46" s="26"/>
      <c r="AE46" s="26"/>
    </row>
    <row r="47" spans="1:31" x14ac:dyDescent="0.15">
      <c r="A47" s="13"/>
      <c r="B47" s="13"/>
      <c r="E47" s="19"/>
      <c r="F47" s="13"/>
      <c r="G47" s="13"/>
      <c r="K47" s="19"/>
      <c r="L47" s="13"/>
      <c r="M47" s="26"/>
      <c r="N47" s="26"/>
      <c r="O47" s="26"/>
      <c r="P47" s="26"/>
      <c r="Q47" s="30" t="s">
        <v>314</v>
      </c>
      <c r="R47" s="30" t="s">
        <v>443</v>
      </c>
      <c r="S47" s="31"/>
      <c r="T47" s="31"/>
      <c r="U47" s="31"/>
      <c r="V47" s="31"/>
      <c r="W47" s="31"/>
      <c r="X47" s="28"/>
      <c r="Y47" s="26"/>
      <c r="AA47" s="26"/>
      <c r="AB47" s="26"/>
      <c r="AC47" s="37" t="s">
        <v>706</v>
      </c>
      <c r="AD47" s="26"/>
      <c r="AE47" s="26"/>
    </row>
    <row r="48" spans="1:31" x14ac:dyDescent="0.15">
      <c r="A48" s="13"/>
      <c r="B48" s="13"/>
      <c r="E48" s="19"/>
      <c r="F48" s="13"/>
      <c r="G48" s="13"/>
      <c r="K48" s="19"/>
      <c r="L48" s="13"/>
      <c r="M48" s="26"/>
      <c r="N48" s="26"/>
      <c r="O48" s="26"/>
      <c r="P48" s="26"/>
      <c r="Q48" s="30" t="s">
        <v>315</v>
      </c>
      <c r="R48" s="30" t="s">
        <v>444</v>
      </c>
      <c r="S48" s="31"/>
      <c r="T48" s="31"/>
      <c r="U48" s="31"/>
      <c r="V48" s="31"/>
      <c r="W48" s="31"/>
      <c r="X48" s="28"/>
      <c r="Y48" s="26"/>
      <c r="AA48" s="26"/>
      <c r="AB48" s="26"/>
      <c r="AC48" s="37" t="s">
        <v>707</v>
      </c>
      <c r="AD48" s="26"/>
      <c r="AE48" s="26"/>
    </row>
    <row r="49" spans="1:31" x14ac:dyDescent="0.15">
      <c r="A49" s="13"/>
      <c r="B49" s="13"/>
      <c r="E49" s="19"/>
      <c r="F49" s="13"/>
      <c r="G49" s="13"/>
      <c r="K49" s="19"/>
      <c r="L49" s="13"/>
      <c r="M49" s="26"/>
      <c r="N49" s="26"/>
      <c r="O49" s="26"/>
      <c r="P49" s="26"/>
      <c r="Q49" s="30" t="s">
        <v>316</v>
      </c>
      <c r="R49" s="30" t="s">
        <v>445</v>
      </c>
      <c r="S49" s="31"/>
      <c r="T49" s="31"/>
      <c r="U49" s="31"/>
      <c r="V49" s="31"/>
      <c r="W49" s="31"/>
      <c r="X49" s="28"/>
      <c r="Y49" s="26"/>
      <c r="AA49" s="26"/>
      <c r="AB49" s="26"/>
      <c r="AC49" s="37" t="s">
        <v>708</v>
      </c>
      <c r="AD49" s="26"/>
      <c r="AE49" s="26"/>
    </row>
    <row r="50" spans="1:31" x14ac:dyDescent="0.15">
      <c r="A50" s="13"/>
      <c r="B50" s="13"/>
      <c r="E50" s="19"/>
      <c r="F50" s="13"/>
      <c r="G50" s="13"/>
      <c r="K50" s="19"/>
      <c r="L50" s="13"/>
      <c r="M50" s="26"/>
      <c r="N50" s="26"/>
      <c r="O50" s="26"/>
      <c r="P50" s="26"/>
      <c r="Q50" s="30" t="s">
        <v>317</v>
      </c>
      <c r="R50" s="30" t="s">
        <v>446</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318</v>
      </c>
      <c r="R51" s="30" t="s">
        <v>447</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319</v>
      </c>
      <c r="R52" s="30" t="s">
        <v>448</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320</v>
      </c>
      <c r="R53" s="30" t="s">
        <v>449</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321</v>
      </c>
      <c r="R54" s="30" t="s">
        <v>450</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322</v>
      </c>
      <c r="R55" s="30" t="s">
        <v>451</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323</v>
      </c>
      <c r="R56" s="30" t="s">
        <v>452</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324</v>
      </c>
      <c r="R57" s="30" t="s">
        <v>453</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325</v>
      </c>
      <c r="R58" s="30" t="s">
        <v>454</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326</v>
      </c>
      <c r="R59" s="30" t="s">
        <v>455</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327</v>
      </c>
      <c r="R60" s="30" t="s">
        <v>456</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328</v>
      </c>
      <c r="R61" s="30" t="s">
        <v>457</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329</v>
      </c>
      <c r="R62" s="30" t="s">
        <v>458</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330</v>
      </c>
      <c r="R63" s="30" t="s">
        <v>459</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331</v>
      </c>
      <c r="R64" s="30" t="s">
        <v>460</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332</v>
      </c>
      <c r="R65" s="30" t="s">
        <v>461</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65</v>
      </c>
      <c r="R66" s="30" t="s">
        <v>462</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333</v>
      </c>
      <c r="R67" s="30" t="s">
        <v>463</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334</v>
      </c>
      <c r="R68" s="30" t="s">
        <v>464</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335</v>
      </c>
      <c r="R69" s="30" t="s">
        <v>465</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336</v>
      </c>
      <c r="R70" s="30" t="s">
        <v>466</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337</v>
      </c>
      <c r="R71" s="30" t="s">
        <v>467</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338</v>
      </c>
      <c r="R72" s="30" t="s">
        <v>468</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339</v>
      </c>
      <c r="R73" s="30" t="s">
        <v>469</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340</v>
      </c>
      <c r="R74" s="30" t="s">
        <v>470</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341</v>
      </c>
      <c r="R75" s="30" t="s">
        <v>471</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342</v>
      </c>
      <c r="R76" s="30" t="s">
        <v>472</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343</v>
      </c>
      <c r="R77" s="30" t="s">
        <v>473</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344</v>
      </c>
      <c r="R78" s="30" t="s">
        <v>474</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345</v>
      </c>
      <c r="R79" s="30" t="s">
        <v>475</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346</v>
      </c>
      <c r="R80" s="30" t="s">
        <v>476</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347</v>
      </c>
      <c r="R81" s="30" t="s">
        <v>477</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348</v>
      </c>
      <c r="R82" s="30" t="s">
        <v>478</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349</v>
      </c>
      <c r="R83" s="30" t="s">
        <v>479</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350</v>
      </c>
      <c r="R84" s="30" t="s">
        <v>480</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351</v>
      </c>
      <c r="R85" s="30" t="s">
        <v>481</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352</v>
      </c>
      <c r="R86" s="30" t="s">
        <v>482</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353</v>
      </c>
      <c r="R87" s="30" t="s">
        <v>483</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354</v>
      </c>
      <c r="R88" s="30" t="s">
        <v>484</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355</v>
      </c>
      <c r="R89" s="30" t="s">
        <v>485</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356</v>
      </c>
      <c r="R90" s="30" t="s">
        <v>486</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357</v>
      </c>
      <c r="R91" s="30" t="s">
        <v>487</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358</v>
      </c>
      <c r="R92" s="30" t="s">
        <v>488</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359</v>
      </c>
      <c r="R93" s="30" t="s">
        <v>489</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360</v>
      </c>
      <c r="R94" s="30" t="s">
        <v>490</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361</v>
      </c>
      <c r="R95" s="30" t="s">
        <v>491</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263</v>
      </c>
      <c r="R96" s="30" t="s">
        <v>492</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362</v>
      </c>
      <c r="R97" s="30" t="s">
        <v>493</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363</v>
      </c>
      <c r="R98" s="30" t="s">
        <v>494</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393</v>
      </c>
      <c r="R99" s="30" t="s">
        <v>495</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2021-09-01T14:09:16Z</dcterms:created>
  <dcterms:modified xsi:type="dcterms:W3CDTF">2021-09-01T14:22:15Z</dcterms:modified>
</cp:coreProperties>
</file>