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defaultThemeVersion="124226"/>
  <bookViews>
    <workbookView xWindow="0" yWindow="0" windowWidth="28800" windowHeight="10065"/>
  </bookViews>
  <sheets>
    <sheet name="行政事業レビューシート" sheetId="3" r:id="rId1"/>
    <sheet name="入力規則等" sheetId="4" r:id="rId2"/>
    <sheet name="別紙2" sheetId="6" r:id="rId3"/>
    <sheet name="別紙3" sheetId="7" r:id="rId4"/>
  </sheets>
  <definedNames>
    <definedName name="_xlnm._FilterDatabase" localSheetId="3" hidden="1">別紙3!$AP$1:$AP$53</definedName>
    <definedName name="_xlnm.Print_Area" localSheetId="0">行政事業レビューシート!$A$1:$AX$209</definedName>
    <definedName name="_xlnm.Print_Area" localSheetId="2">別紙2!$A$1:$AX$26</definedName>
    <definedName name="_xlnm.Print_Area" localSheetId="3">別紙3!$A$1:$AX$53</definedName>
    <definedName name="T開始年度">入力規則等!$Q$2:$Q$95</definedName>
    <definedName name="T行政事業レビュー推進チームの所見">入力規則等!$U$2:$U$6</definedName>
    <definedName name="T事業番号">入力規則等!$M$2:$M$4</definedName>
    <definedName name="T終了年度">入力規則等!$S$2:$S$32</definedName>
    <definedName name="T所見を踏まえた改善点">入力規則等!$W$2:$W$7</definedName>
    <definedName name="T省庁">入力規則等!$O$2:$O$23</definedName>
  </definedNames>
  <calcPr calcId="162913"/>
</workbook>
</file>

<file path=xl/calcChain.xml><?xml version="1.0" encoding="utf-8"?>
<calcChain xmlns="http://schemas.openxmlformats.org/spreadsheetml/2006/main">
  <c r="AU32" i="3" l="1"/>
  <c r="P23" i="3" l="1"/>
  <c r="AM32" i="3" l="1"/>
  <c r="AI32" i="3"/>
  <c r="AE32" i="3"/>
  <c r="AW115" i="3" l="1"/>
  <c r="AT115" i="3"/>
  <c r="AQ115" i="3"/>
  <c r="AL115" i="3"/>
  <c r="AI115" i="3"/>
  <c r="AF115" i="3"/>
  <c r="Z115" i="3"/>
  <c r="W115" i="3"/>
  <c r="T115" i="3"/>
  <c r="N115" i="3"/>
  <c r="K115" i="3"/>
  <c r="H115" i="3"/>
  <c r="AW114" i="3"/>
  <c r="AT114" i="3"/>
  <c r="AQ114" i="3"/>
  <c r="AL114" i="3"/>
  <c r="AI114" i="3"/>
  <c r="AF114" i="3"/>
  <c r="Z114" i="3"/>
  <c r="W114" i="3"/>
  <c r="T114" i="3"/>
  <c r="N114" i="3"/>
  <c r="K114" i="3"/>
  <c r="H114" i="3"/>
  <c r="AV2" i="3" l="1"/>
  <c r="P27" i="3" l="1"/>
  <c r="W27" i="3" l="1"/>
  <c r="W21" i="3" l="1"/>
  <c r="AD21" i="3"/>
  <c r="P21" i="3"/>
  <c r="P18" i="3" l="1"/>
  <c r="P20" i="3" s="1"/>
  <c r="W18" i="3"/>
  <c r="W20" i="3" s="1"/>
  <c r="AU26" i="6"/>
  <c r="Y26" i="6"/>
  <c r="AU22" i="6"/>
  <c r="Y22" i="6"/>
  <c r="AU17" i="6"/>
  <c r="Y17" i="6"/>
  <c r="Y13" i="6"/>
  <c r="AU13" i="6"/>
  <c r="AU9" i="6"/>
  <c r="Y9" i="6"/>
  <c r="Y5" i="6"/>
  <c r="Y161" i="3"/>
  <c r="AU161" i="3"/>
  <c r="Y157" i="3"/>
  <c r="AU157" i="3"/>
  <c r="Y153" i="3"/>
  <c r="AU153" i="3"/>
  <c r="AU149" i="3"/>
  <c r="Y149" i="3"/>
  <c r="AR18" i="3"/>
  <c r="AD18" i="3"/>
  <c r="AD20" i="3" s="1"/>
  <c r="AK18" i="3"/>
  <c r="AU5" i="6"/>
  <c r="G6" i="3" l="1"/>
  <c r="AE8" i="3"/>
  <c r="G11" i="3"/>
  <c r="G8" i="3" l="1"/>
</calcChain>
</file>

<file path=xl/sharedStrings.xml><?xml version="1.0" encoding="utf-8"?>
<sst xmlns="http://schemas.openxmlformats.org/spreadsheetml/2006/main" count="1413" uniqueCount="792">
  <si>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</si>
  <si>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</si>
  <si>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</si>
  <si>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</si>
  <si>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</si>
  <si>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</si>
  <si>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</si>
  <si>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</si>
  <si>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</si>
  <si>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</si>
  <si>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</si>
  <si>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</si>
  <si>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</si>
  <si>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</si>
  <si>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</si>
  <si>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</si>
  <si>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</si>
  <si>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</si>
  <si>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</si>
  <si>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</si>
  <si>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</si>
  <si>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</si>
  <si>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</si>
  <si>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</si>
  <si>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</si>
  <si>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</si>
  <si>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</si>
  <si>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</si>
  <si>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</si>
  <si>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</si>
  <si>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</si>
  <si>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</si>
  <si>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</si>
  <si>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</si>
  <si>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</si>
  <si>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</si>
  <si>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</si>
  <si>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</si>
  <si>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</si>
  <si>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</si>
  <si>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</si>
  <si>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</si>
  <si>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</si>
  <si>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</si>
  <si>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</si>
  <si>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</si>
  <si>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</si>
  <si>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</si>
  <si>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</si>
  <si>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</si>
  <si>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</si>
  <si>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</si>
  <si>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</si>
  <si>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</si>
  <si>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</si>
  <si>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</si>
  <si>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</si>
  <si>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</si>
  <si>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</si>
  <si>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</si>
  <si>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</si>
  <si>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</si>
  <si>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</si>
  <si>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</si>
  <si>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</si>
  <si>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</si>
  <si>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</si>
  <si>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</si>
  <si>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</si>
  <si>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</si>
  <si>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</si>
  <si>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</si>
  <si>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</si>
  <si>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</si>
  <si>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</si>
  <si>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</si>
  <si>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</si>
  <si>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</si>
  <si>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</si>
  <si>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</si>
  <si>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</si>
  <si>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</si>
  <si>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</si>
  <si>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</si>
  <si>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</si>
  <si>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</si>
  <si>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</si>
  <si>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</si>
  <si>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</si>
  <si>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</si>
  <si>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</si>
  <si>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</si>
  <si>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</si>
  <si>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</si>
  <si>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</si>
  <si>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</si>
  <si>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</si>
  <si>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</si>
  <si>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</si>
  <si>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</si>
  <si>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</si>
  <si>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</si>
  <si>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</si>
  <si>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</si>
  <si>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</si>
  <si>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</si>
  <si>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</si>
  <si>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</si>
  <si>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</si>
  <si>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</si>
  <si>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</si>
  <si>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</si>
  <si>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</si>
  <si>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</si>
  <si>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</si>
  <si>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</si>
  <si>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</si>
  <si>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</si>
  <si>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</si>
  <si>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</si>
  <si>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</si>
  <si>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</si>
  <si>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</si>
  <si>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</si>
  <si>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</si>
  <si>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</si>
  <si>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</si>
  <si>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</si>
  <si>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</si>
  <si>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</si>
  <si>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</si>
  <si>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</si>
  <si>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</si>
  <si>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</si>
  <si>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</si>
  <si>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</si>
  <si>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</si>
  <si>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</si>
  <si>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</si>
  <si>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</si>
  <si>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</si>
  <si>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</si>
  <si>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</si>
  <si>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</si>
  <si>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</si>
  <si>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</si>
  <si>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</si>
  <si>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</si>
  <si>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</si>
  <si>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</si>
  <si>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</si>
  <si>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</si>
  <si>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</si>
  <si>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</si>
  <si>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</si>
  <si>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</si>
  <si>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</si>
  <si>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</si>
  <si>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</si>
  <si>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</si>
  <si>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</si>
  <si>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</si>
  <si>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</si>
  <si>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</si>
  <si>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</si>
  <si>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</si>
  <si>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</si>
  <si>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</si>
  <si>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</si>
  <si>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</si>
  <si>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</si>
  <si>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D</t>
    <phoneticPr fontId="5"/>
  </si>
  <si>
    <t>E</t>
    <phoneticPr fontId="5"/>
  </si>
  <si>
    <t>F</t>
    <phoneticPr fontId="5"/>
  </si>
  <si>
    <t>G</t>
    <phoneticPr fontId="5"/>
  </si>
  <si>
    <t>H</t>
    <phoneticPr fontId="5"/>
  </si>
  <si>
    <t>K</t>
    <phoneticPr fontId="5"/>
  </si>
  <si>
    <t>L</t>
    <phoneticPr fontId="5"/>
  </si>
  <si>
    <t>M</t>
    <phoneticPr fontId="5"/>
  </si>
  <si>
    <t>N</t>
    <phoneticPr fontId="5"/>
  </si>
  <si>
    <t>O</t>
    <phoneticPr fontId="5"/>
  </si>
  <si>
    <t>P</t>
    <phoneticPr fontId="5"/>
  </si>
  <si>
    <t>Q</t>
    <phoneticPr fontId="5"/>
  </si>
  <si>
    <t>R</t>
    <phoneticPr fontId="5"/>
  </si>
  <si>
    <t>S</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</si>
  <si>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</si>
  <si>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</si>
  <si>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</si>
  <si>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</si>
  <si>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</si>
  <si>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</si>
  <si>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</si>
  <si>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</si>
  <si>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</si>
  <si>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</si>
  <si>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</si>
  <si>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</si>
  <si>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</si>
  <si>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</si>
  <si>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T.</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</si>
  <si>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</si>
  <si>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</si>
  <si>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</si>
  <si>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</si>
  <si>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</si>
  <si>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</si>
  <si>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</si>
  <si>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</si>
  <si>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</si>
  <si>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</si>
  <si>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</si>
  <si>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</si>
  <si>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</si>
  <si>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</si>
  <si>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</si>
  <si>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</si>
  <si>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</si>
  <si>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</si>
  <si>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</si>
  <si>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</si>
  <si>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I</t>
    <phoneticPr fontId="5"/>
  </si>
  <si>
    <t>J</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</si>
  <si>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</si>
  <si>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</si>
  <si>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</si>
  <si>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</si>
  <si>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</si>
  <si>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</si>
  <si>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</si>
  <si>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</si>
  <si>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</si>
  <si>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</si>
  <si>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</si>
  <si>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</si>
  <si>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</si>
  <si>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</si>
  <si>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</si>
  <si>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</si>
  <si>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支　出　額
（百万円）</t>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</si>
  <si>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</si>
  <si>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</si>
  <si>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</si>
  <si>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</si>
  <si>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</si>
  <si>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</si>
  <si>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</si>
  <si>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</si>
  <si>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</si>
  <si>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</si>
  <si>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</si>
  <si>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</si>
  <si>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</si>
  <si>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</si>
  <si>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</si>
  <si>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</si>
  <si>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</si>
  <si>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</si>
  <si>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</si>
  <si>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</si>
  <si>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</si>
  <si>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</si>
  <si>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</si>
  <si>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</si>
  <si>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</si>
  <si>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</si>
  <si>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</si>
  <si>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</si>
  <si>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</si>
  <si>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</si>
  <si>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</si>
  <si>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</si>
  <si>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</si>
  <si>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</si>
  <si>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</si>
  <si>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</si>
  <si>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</si>
  <si>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</si>
  <si>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</si>
  <si>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</si>
  <si>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</si>
  <si>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</si>
  <si>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</si>
  <si>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</si>
  <si>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</si>
  <si>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</si>
  <si>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</si>
  <si>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</si>
  <si>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</si>
  <si>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</si>
  <si>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</si>
  <si>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</si>
  <si>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</si>
  <si>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</si>
  <si>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</si>
  <si>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</si>
  <si>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</si>
  <si>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</si>
  <si>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</si>
  <si>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</si>
  <si>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</si>
  <si>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</si>
  <si>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</si>
  <si>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</si>
  <si>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</si>
  <si>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</si>
  <si>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</si>
  <si>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</si>
  <si>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</si>
  <si>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</si>
  <si>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</si>
  <si>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</si>
  <si>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</si>
  <si>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</si>
  <si>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</si>
  <si>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</si>
  <si>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</si>
  <si>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</si>
  <si>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</si>
  <si>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</si>
  <si>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</si>
  <si>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</si>
  <si>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</si>
  <si>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</si>
  <si>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</si>
  <si>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</si>
  <si>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</si>
  <si>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</si>
  <si>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</si>
  <si>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</si>
  <si>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</si>
  <si>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</si>
  <si>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</si>
  <si>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</si>
  <si>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</si>
  <si>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</si>
  <si>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</si>
  <si>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</si>
  <si>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</si>
  <si>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</si>
  <si>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</si>
  <si>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</si>
  <si>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</si>
  <si>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</si>
  <si>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</si>
  <si>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</si>
  <si>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</si>
  <si>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</si>
  <si>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</si>
  <si>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</si>
  <si>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</si>
  <si>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</si>
  <si>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</si>
  <si>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</si>
  <si>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</si>
  <si>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</si>
  <si>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</si>
  <si>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</si>
  <si>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</si>
  <si>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</si>
  <si>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</si>
  <si>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</si>
  <si>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</si>
  <si>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</si>
  <si>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</si>
  <si>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</si>
  <si>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</si>
  <si>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</si>
  <si>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</si>
  <si>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</si>
  <si>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</si>
  <si>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</si>
  <si>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</si>
  <si>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</si>
  <si>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</si>
  <si>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</si>
  <si>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</si>
  <si>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</si>
  <si>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</si>
  <si>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</si>
  <si>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</si>
  <si>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</si>
  <si>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</si>
  <si>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</si>
  <si>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</si>
  <si>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</si>
  <si>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</si>
  <si>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</si>
  <si>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</si>
  <si>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</si>
  <si>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</si>
  <si>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</si>
  <si>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</si>
  <si>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</si>
  <si>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</si>
  <si>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</si>
  <si>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</si>
  <si>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</si>
  <si>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</si>
  <si>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</si>
  <si>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</si>
  <si>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</si>
  <si>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</si>
  <si>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</si>
  <si>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</si>
  <si>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</si>
  <si>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</si>
  <si>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</si>
  <si>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</si>
  <si>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</si>
  <si>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</si>
  <si>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</si>
  <si>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</si>
  <si>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</si>
  <si>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</si>
  <si>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</si>
  <si>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</si>
  <si>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</si>
  <si>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</si>
  <si>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</si>
  <si>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</si>
  <si>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</si>
  <si>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</si>
  <si>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</si>
  <si>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</si>
  <si>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</si>
  <si>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</si>
  <si>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</si>
  <si>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</si>
  <si>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</si>
  <si>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</si>
  <si>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</si>
  <si>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</si>
  <si>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</si>
  <si>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</si>
  <si>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</si>
  <si>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</si>
  <si>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</si>
  <si>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</si>
  <si>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</si>
  <si>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</si>
  <si>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</si>
  <si>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</si>
  <si>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</si>
  <si>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</si>
  <si>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</si>
  <si>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</si>
  <si>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</si>
  <si>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</si>
  <si>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</si>
  <si>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</si>
  <si>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</si>
  <si>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</si>
  <si>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</si>
  <si>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</si>
  <si>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</si>
  <si>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</si>
  <si>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</si>
  <si>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</si>
  <si>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</si>
  <si>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</si>
  <si>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</si>
  <si>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</si>
  <si>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</si>
  <si>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</si>
  <si>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</si>
  <si>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</si>
  <si>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</si>
  <si>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</si>
  <si>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</si>
  <si>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</si>
  <si>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</si>
  <si>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</si>
  <si>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</si>
  <si>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</si>
  <si>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</si>
  <si>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</si>
  <si>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</si>
  <si>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</si>
  <si>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</si>
  <si>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</si>
  <si>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</si>
  <si>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</si>
  <si>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</si>
  <si>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</si>
  <si>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</si>
  <si>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</si>
  <si>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</si>
  <si>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</si>
  <si>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</si>
  <si>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</si>
  <si>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</si>
  <si>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</si>
  <si>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</si>
  <si>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</si>
  <si>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</si>
  <si>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</si>
  <si>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</si>
  <si>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</si>
  <si>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</si>
  <si>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</si>
  <si>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</si>
  <si>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</si>
  <si>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</si>
  <si>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</si>
  <si>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</si>
  <si>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</si>
  <si>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</si>
  <si>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</si>
  <si>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</si>
  <si>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</si>
  <si>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</si>
  <si>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</si>
  <si>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</si>
  <si>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</si>
  <si>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</si>
  <si>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</si>
  <si>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</si>
  <si>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</si>
  <si>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</si>
  <si>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</si>
  <si>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</si>
  <si>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</si>
  <si>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</si>
  <si>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</si>
  <si>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</si>
  <si>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</si>
  <si>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</si>
  <si>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</si>
  <si>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</si>
  <si>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</si>
  <si>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</si>
  <si>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</si>
  <si>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</si>
  <si>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</si>
  <si>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</si>
  <si>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</si>
  <si>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</si>
  <si>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</si>
  <si>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</si>
  <si>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</si>
  <si>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</si>
  <si>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</si>
  <si>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</si>
  <si>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</si>
  <si>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</si>
  <si>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</si>
  <si>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</si>
  <si>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</si>
  <si>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</si>
  <si>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</si>
  <si>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</si>
  <si>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</si>
  <si>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</si>
  <si>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</si>
  <si>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</si>
  <si>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</si>
  <si>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</si>
  <si>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</si>
  <si>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</si>
  <si>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</si>
  <si>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</si>
  <si>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</si>
  <si>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</si>
  <si>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</si>
  <si>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</si>
  <si>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</si>
  <si>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</si>
  <si>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</si>
  <si>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</si>
  <si>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</si>
  <si>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</si>
  <si>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</si>
  <si>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</si>
  <si>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</si>
  <si>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</si>
  <si>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rPh sb="0" eb="2">
      <t>ナイカク</t>
    </rPh>
    <rPh sb="2" eb="3">
      <t>フ</t>
    </rPh>
    <phoneticPr fontId="5"/>
  </si>
  <si>
    <t>男女共同参画を促進するための地方公共団体・民間団体等との連携に必要な経費</t>
    <phoneticPr fontId="5"/>
  </si>
  <si>
    <t>男女共同参画局</t>
    <phoneticPr fontId="5"/>
  </si>
  <si>
    <t>平成13年度</t>
    <phoneticPr fontId="5"/>
  </si>
  <si>
    <t>終了予定なし</t>
    <phoneticPr fontId="5"/>
  </si>
  <si>
    <t>男女共同参画基本計画</t>
    <phoneticPr fontId="5"/>
  </si>
  <si>
    <t>諸謝金</t>
    <rPh sb="0" eb="3">
      <t>ショシャキン</t>
    </rPh>
    <phoneticPr fontId="5"/>
  </si>
  <si>
    <t>庁費</t>
    <rPh sb="0" eb="2">
      <t>チョウヒ</t>
    </rPh>
    <phoneticPr fontId="5"/>
  </si>
  <si>
    <t>委員等旅費</t>
    <rPh sb="0" eb="2">
      <t>イイン</t>
    </rPh>
    <rPh sb="2" eb="3">
      <t>トウ</t>
    </rPh>
    <rPh sb="3" eb="5">
      <t>リョヒ</t>
    </rPh>
    <phoneticPr fontId="5"/>
  </si>
  <si>
    <t>職員旅費</t>
    <rPh sb="0" eb="2">
      <t>ショクイン</t>
    </rPh>
    <rPh sb="2" eb="4">
      <t>リョヒ</t>
    </rPh>
    <phoneticPr fontId="5"/>
  </si>
  <si>
    <t>「国・地方連携会議ネットワークを活用した男女共同参画推進事業」において、毎年、新規共催団体を3団体以上採択する。</t>
    <phoneticPr fontId="5"/>
  </si>
  <si>
    <t>「国・地方連携会議ネットワークを活用した男女共同参画推進事業」における新規共催団体数</t>
    <phoneticPr fontId="5"/>
  </si>
  <si>
    <t>地域における男女共同参画促進を支援するためのアドバイザー派遣事業における実施回数</t>
    <phoneticPr fontId="5"/>
  </si>
  <si>
    <t>回</t>
    <rPh sb="0" eb="1">
      <t>カイ</t>
    </rPh>
    <phoneticPr fontId="5"/>
  </si>
  <si>
    <t>地域における男女共同参画を支援するためのアドバイザー派遣事業の単位当たりコスト＝執行額／派遣回数　　　　　　　　　　　　　　</t>
    <rPh sb="31" eb="33">
      <t>タンイ</t>
    </rPh>
    <rPh sb="33" eb="34">
      <t>ア</t>
    </rPh>
    <rPh sb="40" eb="42">
      <t>シッコウ</t>
    </rPh>
    <rPh sb="42" eb="43">
      <t>ガク</t>
    </rPh>
    <rPh sb="44" eb="46">
      <t>ハケン</t>
    </rPh>
    <rPh sb="46" eb="48">
      <t>カイスウ</t>
    </rPh>
    <phoneticPr fontId="5"/>
  </si>
  <si>
    <t>百万円</t>
    <rPh sb="0" eb="3">
      <t>ヒャクマンエン</t>
    </rPh>
    <phoneticPr fontId="5"/>
  </si>
  <si>
    <t>執行額/回</t>
    <rPh sb="0" eb="2">
      <t>シッコウ</t>
    </rPh>
    <rPh sb="2" eb="3">
      <t>ガク</t>
    </rPh>
    <rPh sb="4" eb="5">
      <t>カイ</t>
    </rPh>
    <phoneticPr fontId="5"/>
  </si>
  <si>
    <t>○</t>
  </si>
  <si>
    <t>男女共同参画社会基本法第20条において、男女共同参画社会の形成を促進するため、国が、地方公共団体及び民間の団体に対する支援に必要な措置を講ずることが定められている。</t>
    <phoneticPr fontId="16"/>
  </si>
  <si>
    <t>無</t>
  </si>
  <si>
    <t>‐</t>
  </si>
  <si>
    <t>○</t>
    <phoneticPr fontId="16"/>
  </si>
  <si>
    <t xml:space="preserve">事業実施前に手段・方法等の妥当性を十分検討し、事業の一部を直接職員が行うなど、低コストでの事業実施に努めている。 </t>
  </si>
  <si>
    <t>×</t>
  </si>
  <si>
    <t>132</t>
    <phoneticPr fontId="5"/>
  </si>
  <si>
    <t>138</t>
    <phoneticPr fontId="5"/>
  </si>
  <si>
    <t>134</t>
    <phoneticPr fontId="5"/>
  </si>
  <si>
    <t>95</t>
    <phoneticPr fontId="5"/>
  </si>
  <si>
    <t>91</t>
    <phoneticPr fontId="5"/>
  </si>
  <si>
    <t>98</t>
    <phoneticPr fontId="5"/>
  </si>
  <si>
    <t>86</t>
    <phoneticPr fontId="5"/>
  </si>
  <si>
    <t>90</t>
    <phoneticPr fontId="5"/>
  </si>
  <si>
    <t>団体</t>
    <rPh sb="0" eb="2">
      <t>ダンタイ</t>
    </rPh>
    <phoneticPr fontId="5"/>
  </si>
  <si>
    <t>人</t>
    <rPh sb="0" eb="1">
      <t>ヒト</t>
    </rPh>
    <phoneticPr fontId="5"/>
  </si>
  <si>
    <t>国・地方連携会議ネットワークを活用した男女共同参画推進事業における共催事業開催件数</t>
    <phoneticPr fontId="5"/>
  </si>
  <si>
    <t>国・地方連携会議ネットワークを活用した男女共同参画推進事業による共催事業の単位当たりコスト＝執行額／開催回数　　　　　　　　　　　　　　</t>
    <phoneticPr fontId="5"/>
  </si>
  <si>
    <t>A.株式会社ツクルス</t>
    <phoneticPr fontId="5"/>
  </si>
  <si>
    <t>B.株式会社静和堂</t>
    <phoneticPr fontId="5"/>
  </si>
  <si>
    <t>国・地方連携会議ネットワークを活用した男女共同参画推進事業の運営（シンポジウム3事業分）</t>
    <phoneticPr fontId="5"/>
  </si>
  <si>
    <t>国・地方連携会議ネットワークを活用した男女共同参画推進事業の副教材作成</t>
    <phoneticPr fontId="5"/>
  </si>
  <si>
    <t>C.個人A</t>
    <phoneticPr fontId="5"/>
  </si>
  <si>
    <t>D.個人A</t>
    <phoneticPr fontId="5"/>
  </si>
  <si>
    <t>国・地方連携会議ネットワークを活用した男女共同参画推進事業の副教材執筆謝金及び講演謝金</t>
    <rPh sb="37" eb="38">
      <t>オヨ</t>
    </rPh>
    <rPh sb="39" eb="41">
      <t>コウエン</t>
    </rPh>
    <rPh sb="41" eb="43">
      <t>シャキン</t>
    </rPh>
    <phoneticPr fontId="5"/>
  </si>
  <si>
    <t>会議出席謝金</t>
    <rPh sb="0" eb="2">
      <t>カイギ</t>
    </rPh>
    <rPh sb="2" eb="4">
      <t>シュッセキ</t>
    </rPh>
    <rPh sb="4" eb="6">
      <t>シャキン</t>
    </rPh>
    <phoneticPr fontId="5"/>
  </si>
  <si>
    <t>E.シンソー印刷株式会社</t>
    <phoneticPr fontId="5"/>
  </si>
  <si>
    <t>F. 株式会社エヌ・ティ・ティ・データ経営研究所</t>
    <phoneticPr fontId="5"/>
  </si>
  <si>
    <t>男女共同参画推進連携会議パンフレットのデザイン版下作成</t>
    <phoneticPr fontId="5"/>
  </si>
  <si>
    <t>男女共同参画推進連携会議　運営業務</t>
    <phoneticPr fontId="5"/>
  </si>
  <si>
    <t>G.シンソー印刷株式会社</t>
    <phoneticPr fontId="5"/>
  </si>
  <si>
    <t>H.朝日梱包株式会社</t>
    <phoneticPr fontId="5"/>
  </si>
  <si>
    <t>男女共同参画推進連携会議パンフレットの印刷</t>
    <phoneticPr fontId="5"/>
  </si>
  <si>
    <t>男女共同参画推進連携会議パンフレットの梱包発送</t>
    <phoneticPr fontId="5"/>
  </si>
  <si>
    <t>株式会社ツクルス</t>
    <rPh sb="0" eb="4">
      <t>カブシキガイシャ</t>
    </rPh>
    <phoneticPr fontId="5"/>
  </si>
  <si>
    <t>株式会社静和堂</t>
    <rPh sb="0" eb="4">
      <t>カブシキガイシャ</t>
    </rPh>
    <rPh sb="4" eb="6">
      <t>セイワ</t>
    </rPh>
    <rPh sb="6" eb="7">
      <t>ドウ</t>
    </rPh>
    <phoneticPr fontId="5"/>
  </si>
  <si>
    <t>国・地方連携会議ネットワークを活用した男女共同参画推進事業の副教材作成（お茶の水女子大学）</t>
    <rPh sb="37" eb="38">
      <t>チャ</t>
    </rPh>
    <rPh sb="39" eb="40">
      <t>ミズ</t>
    </rPh>
    <rPh sb="40" eb="42">
      <t>ジョシ</t>
    </rPh>
    <rPh sb="42" eb="44">
      <t>ダイガク</t>
    </rPh>
    <phoneticPr fontId="5"/>
  </si>
  <si>
    <t>株式会社テストイベント企画</t>
    <rPh sb="11" eb="13">
      <t>キカク</t>
    </rPh>
    <phoneticPr fontId="5"/>
  </si>
  <si>
    <t>国・地方連携会議ネットワークを活用した男女共同参画推進事業の副教材・動画作成（ガールスカウト日本連盟）</t>
    <rPh sb="34" eb="36">
      <t>ドウガ</t>
    </rPh>
    <rPh sb="36" eb="38">
      <t>サクセイ</t>
    </rPh>
    <rPh sb="46" eb="48">
      <t>ニホン</t>
    </rPh>
    <rPh sb="48" eb="50">
      <t>レンメイ</t>
    </rPh>
    <phoneticPr fontId="5"/>
  </si>
  <si>
    <t>シンソー印刷株式会社</t>
    <phoneticPr fontId="5"/>
  </si>
  <si>
    <t>国・地方連携会議ネットワークを活用した男女共同参画推進事業の副教材・版下作成（ガールスカウト日本連盟）</t>
    <rPh sb="34" eb="36">
      <t>ハンシタ</t>
    </rPh>
    <phoneticPr fontId="5"/>
  </si>
  <si>
    <t>朝日梱包株式会社</t>
    <phoneticPr fontId="5"/>
  </si>
  <si>
    <t>国・地方連携会議ネットワークを活用した男女共同参画推進事業の副教材・梱包発送（ガールスカウト日本連盟）</t>
    <rPh sb="34" eb="36">
      <t>コンポウ</t>
    </rPh>
    <rPh sb="36" eb="38">
      <t>ハッソウ</t>
    </rPh>
    <phoneticPr fontId="5"/>
  </si>
  <si>
    <t>国・地方連携会議ネットワークを活用した男女共同参画推進事業の副教材・印刷製本（ガールスカウト日本連盟）</t>
    <rPh sb="34" eb="36">
      <t>インサツ</t>
    </rPh>
    <rPh sb="36" eb="38">
      <t>セイホン</t>
    </rPh>
    <phoneticPr fontId="5"/>
  </si>
  <si>
    <t>個人A</t>
    <rPh sb="0" eb="2">
      <t>コジン</t>
    </rPh>
    <phoneticPr fontId="5"/>
  </si>
  <si>
    <t>国・地方連携会議ネットワークを活用した男女共同参画推進事業の副教材執筆謝金及び講演謝金</t>
    <phoneticPr fontId="5"/>
  </si>
  <si>
    <t>個人B</t>
    <rPh sb="0" eb="2">
      <t>コジン</t>
    </rPh>
    <phoneticPr fontId="5"/>
  </si>
  <si>
    <t>会議出席謝金</t>
    <phoneticPr fontId="5"/>
  </si>
  <si>
    <t>個人C</t>
    <rPh sb="0" eb="2">
      <t>コジン</t>
    </rPh>
    <phoneticPr fontId="5"/>
  </si>
  <si>
    <t>個人D</t>
    <rPh sb="0" eb="2">
      <t>コジン</t>
    </rPh>
    <phoneticPr fontId="5"/>
  </si>
  <si>
    <t>個人E</t>
    <rPh sb="0" eb="2">
      <t>コジン</t>
    </rPh>
    <phoneticPr fontId="5"/>
  </si>
  <si>
    <t>個人F</t>
    <rPh sb="0" eb="2">
      <t>コジン</t>
    </rPh>
    <phoneticPr fontId="5"/>
  </si>
  <si>
    <t>個人G</t>
    <rPh sb="0" eb="2">
      <t>コジン</t>
    </rPh>
    <phoneticPr fontId="5"/>
  </si>
  <si>
    <t>個人H</t>
    <rPh sb="0" eb="2">
      <t>コジン</t>
    </rPh>
    <phoneticPr fontId="5"/>
  </si>
  <si>
    <t>個人I</t>
    <rPh sb="0" eb="2">
      <t>コジン</t>
    </rPh>
    <phoneticPr fontId="5"/>
  </si>
  <si>
    <t>個人J</t>
    <rPh sb="0" eb="2">
      <t>コジン</t>
    </rPh>
    <phoneticPr fontId="5"/>
  </si>
  <si>
    <t>株式会社エヌ・ティ・ティ・データ経営研究所</t>
    <phoneticPr fontId="5"/>
  </si>
  <si>
    <t>「輝く女性の活躍を加速する男性リーダーの会」ミーティング及び地域シンポジウム</t>
    <phoneticPr fontId="5"/>
  </si>
  <si>
    <t>「輝く女性の活躍を加速する男性リーダーの会」冊子版下作成</t>
    <phoneticPr fontId="5"/>
  </si>
  <si>
    <t>「輝く女性の活躍を加速する男性リーダーの会」冊子印刷</t>
    <phoneticPr fontId="5"/>
  </si>
  <si>
    <t>「輝く女性の活躍を加速する男性リーダーの会」リーフレット版下作成</t>
    <phoneticPr fontId="5"/>
  </si>
  <si>
    <t>「輝く女性の活躍を加速する男性リーダーの会」リーフレット印刷</t>
    <phoneticPr fontId="5"/>
  </si>
  <si>
    <t>特定非営利活動法人医療ネットワーク支援センター</t>
    <rPh sb="0" eb="2">
      <t>トクテイ</t>
    </rPh>
    <rPh sb="2" eb="5">
      <t>ヒエイリ</t>
    </rPh>
    <phoneticPr fontId="5"/>
  </si>
  <si>
    <t>株式会社静和堂</t>
    <phoneticPr fontId="5"/>
  </si>
  <si>
    <t>-</t>
  </si>
  <si>
    <t>個人Ａ</t>
  </si>
  <si>
    <t>その他</t>
  </si>
  <si>
    <t>個人Ｂ</t>
  </si>
  <si>
    <t>個人Ｃ</t>
  </si>
  <si>
    <t>個人Ｄ</t>
  </si>
  <si>
    <t>個人Ｅ</t>
  </si>
  <si>
    <t>個人Ｆ</t>
  </si>
  <si>
    <t>個人Ｇ</t>
  </si>
  <si>
    <t>個人Ｈ</t>
  </si>
  <si>
    <t>個人Ｉ</t>
  </si>
  <si>
    <t>個人Ｊ</t>
  </si>
  <si>
    <t>地域における男女共同参画促進を支援するためのアドバイザー派遣に係る謝金等</t>
    <rPh sb="0" eb="2">
      <t>チイキ</t>
    </rPh>
    <rPh sb="6" eb="8">
      <t>ダンジョ</t>
    </rPh>
    <rPh sb="8" eb="10">
      <t>キョウドウ</t>
    </rPh>
    <rPh sb="10" eb="12">
      <t>サンカク</t>
    </rPh>
    <rPh sb="12" eb="14">
      <t>ソクシン</t>
    </rPh>
    <rPh sb="15" eb="17">
      <t>シエン</t>
    </rPh>
    <rPh sb="28" eb="30">
      <t>ハケン</t>
    </rPh>
    <rPh sb="31" eb="32">
      <t>カカ</t>
    </rPh>
    <rPh sb="33" eb="35">
      <t>シャキン</t>
    </rPh>
    <rPh sb="35" eb="36">
      <t>トウ</t>
    </rPh>
    <phoneticPr fontId="5"/>
  </si>
  <si>
    <t>内閣府</t>
  </si>
  <si>
    <t>-</t>
    <phoneticPr fontId="5"/>
  </si>
  <si>
    <t>「男女共同参画苦情処理研修」への出席者数の割合を推薦枠数に対して100％とする。</t>
    <phoneticPr fontId="5"/>
  </si>
  <si>
    <t>「男女共同参画苦情処理研修」（総務省及び法務省委嘱職員を対象）における出席者の割合</t>
    <phoneticPr fontId="5"/>
  </si>
  <si>
    <t>「男女共同参画苦情処理研修」開催回数</t>
    <phoneticPr fontId="5"/>
  </si>
  <si>
    <t>　執行額/回</t>
  </si>
  <si>
    <t>男女共同参画社会づくりに向けての全国会議運営業務</t>
    <phoneticPr fontId="5"/>
  </si>
  <si>
    <t>諸謝金</t>
    <phoneticPr fontId="5"/>
  </si>
  <si>
    <t>男女共同参画の視点からの防災・復興の取組に関する実践的調査研究業務</t>
    <rPh sb="7" eb="9">
      <t>シテン</t>
    </rPh>
    <rPh sb="12" eb="14">
      <t>ボウサイ</t>
    </rPh>
    <rPh sb="15" eb="17">
      <t>フッコウ</t>
    </rPh>
    <rPh sb="18" eb="20">
      <t>トリク</t>
    </rPh>
    <phoneticPr fontId="5"/>
  </si>
  <si>
    <t>庁　費</t>
    <phoneticPr fontId="5"/>
  </si>
  <si>
    <t>苦情処理ガイドブックの梱包・発送</t>
    <phoneticPr fontId="5"/>
  </si>
  <si>
    <t>男女共同参画の視点からの防災・復興の取組に関する実践的調査研究業務</t>
    <phoneticPr fontId="5"/>
  </si>
  <si>
    <t>苦情処理ガイドブックの印刷製本</t>
    <phoneticPr fontId="5"/>
  </si>
  <si>
    <t>苦情処理ガイドブックの梱包・発送</t>
    <phoneticPr fontId="5"/>
  </si>
  <si>
    <t>株式会社アライ印刷</t>
    <rPh sb="0" eb="2">
      <t>カブシキ</t>
    </rPh>
    <rPh sb="2" eb="4">
      <t>カイシャ</t>
    </rPh>
    <phoneticPr fontId="5"/>
  </si>
  <si>
    <t>苦情処理ガイドブックの印刷・製本</t>
    <rPh sb="11" eb="13">
      <t>インサツ</t>
    </rPh>
    <rPh sb="14" eb="16">
      <t>セイホン</t>
    </rPh>
    <phoneticPr fontId="5"/>
  </si>
  <si>
    <t>株式会社マルト</t>
    <phoneticPr fontId="5"/>
  </si>
  <si>
    <t>男女共同参画社会基本法第20条において、男女共同参画社会の形成を促進するため、国が、地方公共団体及び民間の団体に対する支援に必要な措置を講ずることが定められている。このため、内閣府では、各種会議・研修等を通じ、国、地方公共団体、民間団体、国民各界各層が密接に連携・協働した取組を推進する。</t>
    <phoneticPr fontId="5"/>
  </si>
  <si>
    <t>地域における男女共同参画促進を支援するためのアドバイザー派遣に係る謝金等</t>
    <rPh sb="35" eb="36">
      <t>トウ</t>
    </rPh>
    <phoneticPr fontId="5"/>
  </si>
  <si>
    <t>株式会社サイエンスクラフト</t>
    <phoneticPr fontId="5"/>
  </si>
  <si>
    <t>男女共同参画社会基本法第20条</t>
    <phoneticPr fontId="5"/>
  </si>
  <si>
    <t>総務課・調査室</t>
    <phoneticPr fontId="5"/>
  </si>
  <si>
    <t>朝日梱包株式会社</t>
    <rPh sb="4" eb="8">
      <t>カブシキガイシャ</t>
    </rPh>
    <phoneticPr fontId="5"/>
  </si>
  <si>
    <t>成果目標は全体として概ね達成している。達成度の低い国・地方連携会議ネットワークを活用した男女共同参画事業における共催事業については令和２年度をもって終了する。</t>
    <rPh sb="19" eb="21">
      <t>タッセイ</t>
    </rPh>
    <rPh sb="21" eb="22">
      <t>ド</t>
    </rPh>
    <rPh sb="23" eb="24">
      <t>ヒク</t>
    </rPh>
    <rPh sb="56" eb="58">
      <t>キョウサイ</t>
    </rPh>
    <rPh sb="58" eb="60">
      <t>ジギョウ</t>
    </rPh>
    <rPh sb="65" eb="67">
      <t>レイワ</t>
    </rPh>
    <rPh sb="68" eb="70">
      <t>ネンド</t>
    </rPh>
    <rPh sb="74" eb="76">
      <t>シュウリョウ</t>
    </rPh>
    <phoneticPr fontId="5"/>
  </si>
  <si>
    <t>報告書などの成果物については、ＨＰやSNSを活用し広く周知するほか、関係する団体や地方自治体に個別に周知を行う等、十分に活用されている。</t>
    <rPh sb="22" eb="24">
      <t>カツヨウ</t>
    </rPh>
    <rPh sb="25" eb="26">
      <t>ヒロ</t>
    </rPh>
    <rPh sb="27" eb="29">
      <t>シュウチ</t>
    </rPh>
    <rPh sb="34" eb="36">
      <t>カンケイ</t>
    </rPh>
    <rPh sb="38" eb="40">
      <t>ダンタイ</t>
    </rPh>
    <rPh sb="41" eb="43">
      <t>チホウ</t>
    </rPh>
    <rPh sb="43" eb="46">
      <t>ジチタイ</t>
    </rPh>
    <rPh sb="47" eb="49">
      <t>コベツ</t>
    </rPh>
    <rPh sb="50" eb="52">
      <t>シュウチ</t>
    </rPh>
    <rPh sb="53" eb="54">
      <t>オコナ</t>
    </rPh>
    <rPh sb="55" eb="56">
      <t>ナド</t>
    </rPh>
    <rPh sb="57" eb="59">
      <t>ジュウブン</t>
    </rPh>
    <phoneticPr fontId="5"/>
  </si>
  <si>
    <t>「輝く女性の活躍を加速する男性リーダーの会」の新規参加者数</t>
    <rPh sb="23" eb="25">
      <t>シンキ</t>
    </rPh>
    <rPh sb="25" eb="28">
      <t>サンカシャ</t>
    </rPh>
    <rPh sb="28" eb="29">
      <t>スウ</t>
    </rPh>
    <phoneticPr fontId="5"/>
  </si>
  <si>
    <t>「輝く女性の活躍を加速する男性リーダーの会」リーダーミーティング及び地域シンポジウム開催回数</t>
    <phoneticPr fontId="5"/>
  </si>
  <si>
    <t>「輝く女性の活躍を加速する男性リーダーの会」リーダーミーティング及び地域シンポジウムの単位当たりコスト＝執行額／開催回数　　　</t>
    <rPh sb="32" eb="33">
      <t>オヨ</t>
    </rPh>
    <rPh sb="34" eb="36">
      <t>チイキ</t>
    </rPh>
    <phoneticPr fontId="5"/>
  </si>
  <si>
    <t>「男女共同参画苦情処理研修」の単位当たりコスト＝執行額／開催回数</t>
    <phoneticPr fontId="5"/>
  </si>
  <si>
    <t>当該事業は、男女共同参画社会の実現に向けて、国が主体となって地方公共団体や民間団体等と連携し、それらの取組を促進させるものである。</t>
    <phoneticPr fontId="5"/>
  </si>
  <si>
    <t>男女共同参画社会の早期実現のためには、地方公共団体や民間団体の協力、連携が不可欠であり、優先度の高い事業である。</t>
    <phoneticPr fontId="5"/>
  </si>
  <si>
    <t>支出先の選定を行う一般競争入札に当たっては、入札公告期間の十分な確保、参加要件の公平性や発注内容の具体化等、競争性を担保している。</t>
    <phoneticPr fontId="5"/>
  </si>
  <si>
    <t>事業内容や経費については事前に十分な検討・精査を行い実施しており、単位当たりコストの水準は妥当である。</t>
    <phoneticPr fontId="5"/>
  </si>
  <si>
    <t>費目・使途については、仕様書等に基づいた必要経費であるかを精査するとともに、事業目的に即し真に必要なものであるかを確認している。</t>
    <phoneticPr fontId="5"/>
  </si>
  <si>
    <t>事業目的に即し真に必要なものに限定して支出しており、前年度の執行状況を精査した上で、事業の効率化・合理化を進めている。</t>
    <phoneticPr fontId="5"/>
  </si>
  <si>
    <t>男女共同参画センターの管理者との情報交換会運営支援業務</t>
    <phoneticPr fontId="5"/>
  </si>
  <si>
    <t>対面が多いアドバイザー派遣事業については新型コロナウイルス感染症の影響があったが、その他の事業については当初見込みに対し概ね適切に活動を実施している。</t>
    <rPh sb="3" eb="4">
      <t>オオ</t>
    </rPh>
    <rPh sb="33" eb="35">
      <t>エイキョウ</t>
    </rPh>
    <rPh sb="43" eb="44">
      <t>タ</t>
    </rPh>
    <rPh sb="45" eb="47">
      <t>ジギョウ</t>
    </rPh>
    <rPh sb="52" eb="54">
      <t>トウショ</t>
    </rPh>
    <rPh sb="54" eb="56">
      <t>ミコ</t>
    </rPh>
    <rPh sb="58" eb="59">
      <t>タイ</t>
    </rPh>
    <rPh sb="60" eb="61">
      <t>オオム</t>
    </rPh>
    <rPh sb="62" eb="64">
      <t>テキセツ</t>
    </rPh>
    <rPh sb="65" eb="67">
      <t>カツドウ</t>
    </rPh>
    <rPh sb="68" eb="70">
      <t>ジッシ</t>
    </rPh>
    <phoneticPr fontId="16"/>
  </si>
  <si>
    <t>　「全国会議」及び「男女共同参画センターとの情報交換会」については、参加者からの意見等を踏まえ、より効率的・効果的な内容での開催に努めている。
　「アドバイザー派遣事業」については、対面によらないリモートの活用による研修等の実施検討を依頼している。
　「男性リーダーの会」におけるイベント開催に当たっては、前年度のアンケートにおける参加者の意見を踏まえ、より良い内容に改善するなど、工夫を行っている。
　「苦情処理研修」については、参加者からの意見等を踏まえ、毎年度プログラムの見直しを行うなど、より効果的な開催に努めている。</t>
    <rPh sb="7" eb="8">
      <t>オヨ</t>
    </rPh>
    <rPh sb="42" eb="43">
      <t>トウ</t>
    </rPh>
    <rPh sb="50" eb="52">
      <t>コウリツ</t>
    </rPh>
    <rPh sb="52" eb="53">
      <t>テキ</t>
    </rPh>
    <rPh sb="54" eb="56">
      <t>コウカ</t>
    </rPh>
    <rPh sb="56" eb="57">
      <t>テキ</t>
    </rPh>
    <rPh sb="58" eb="60">
      <t>ナイヨウ</t>
    </rPh>
    <rPh sb="62" eb="64">
      <t>カイサイ</t>
    </rPh>
    <rPh sb="65" eb="66">
      <t>ツト</t>
    </rPh>
    <rPh sb="91" eb="93">
      <t>タイメン</t>
    </rPh>
    <rPh sb="103" eb="105">
      <t>カツヨウ</t>
    </rPh>
    <rPh sb="108" eb="110">
      <t>ケンシュウ</t>
    </rPh>
    <rPh sb="110" eb="111">
      <t>トウ</t>
    </rPh>
    <rPh sb="112" eb="114">
      <t>ジッシ</t>
    </rPh>
    <rPh sb="114" eb="116">
      <t>ケントウ</t>
    </rPh>
    <rPh sb="117" eb="119">
      <t>イライ</t>
    </rPh>
    <rPh sb="224" eb="225">
      <t>トウ</t>
    </rPh>
    <phoneticPr fontId="5"/>
  </si>
  <si>
    <t>　「全国会議」及び「男女共同参画センターとの情報交換会」については、引き続き、効率的かつ効果的な内容となるよう、工夫を行う。
　「アドバイザー派遣事業」については、公募に当たって、対面によらないリモートの活用も依頼する。
　「共催事業」については、成果実績を踏まえ、令和２年度限りの事業とする。　
　「男性リーダーの会」については、参加者増に向け、地方企業等への周知や働きかけを行う。
　「苦情処理研修」については、引き続き、プログラムの改善を行うなど、より効果的な開催に努める。また、開催日についても地方議会や人事異動の影響を受けにくい時期での設定に努める。
　全体として、執行実績等を踏まえた各種事業の見直しを行い、次年度予算に反映させるなど、一層の効率化を目指した取組を続ける。</t>
    <rPh sb="7" eb="8">
      <t>オヨ</t>
    </rPh>
    <rPh sb="22" eb="24">
      <t>ジョウホウ</t>
    </rPh>
    <rPh sb="24" eb="27">
      <t>コウカンカイ</t>
    </rPh>
    <rPh sb="82" eb="84">
      <t>コウボ</t>
    </rPh>
    <rPh sb="85" eb="86">
      <t>ア</t>
    </rPh>
    <rPh sb="166" eb="169">
      <t>サンカシャ</t>
    </rPh>
    <rPh sb="169" eb="170">
      <t>ゾウ</t>
    </rPh>
    <rPh sb="208" eb="209">
      <t>ヒ</t>
    </rPh>
    <rPh sb="282" eb="284">
      <t>ゼンタイ</t>
    </rPh>
    <phoneticPr fontId="16"/>
  </si>
  <si>
    <t>府</t>
  </si>
  <si>
    <t>-</t>
    <phoneticPr fontId="5"/>
  </si>
  <si>
    <t>2百万円/56回</t>
    <rPh sb="1" eb="4">
      <t>ヒャクマンエン</t>
    </rPh>
    <rPh sb="7" eb="8">
      <t>カイ</t>
    </rPh>
    <phoneticPr fontId="5"/>
  </si>
  <si>
    <t>1.5百万円/32回</t>
    <rPh sb="3" eb="6">
      <t>ヒャクマンエン</t>
    </rPh>
    <rPh sb="9" eb="10">
      <t>カイ</t>
    </rPh>
    <phoneticPr fontId="5"/>
  </si>
  <si>
    <t>0.7百万円/22回</t>
    <rPh sb="3" eb="6">
      <t>ヒャクマンエン</t>
    </rPh>
    <rPh sb="9" eb="10">
      <t>カイ</t>
    </rPh>
    <phoneticPr fontId="5"/>
  </si>
  <si>
    <t>13百万円/7回</t>
    <rPh sb="2" eb="4">
      <t>ヒャクマン</t>
    </rPh>
    <rPh sb="4" eb="5">
      <t>エン</t>
    </rPh>
    <rPh sb="7" eb="8">
      <t>カイ</t>
    </rPh>
    <phoneticPr fontId="5"/>
  </si>
  <si>
    <t>7百万円/6回</t>
    <rPh sb="6" eb="7">
      <t>カイ</t>
    </rPh>
    <phoneticPr fontId="5"/>
  </si>
  <si>
    <t>8百万円/5回</t>
    <rPh sb="1" eb="3">
      <t>ヒャクマン</t>
    </rPh>
    <rPh sb="3" eb="4">
      <t>エン</t>
    </rPh>
    <rPh sb="6" eb="7">
      <t>カイ</t>
    </rPh>
    <phoneticPr fontId="5"/>
  </si>
  <si>
    <t>百万円</t>
    <rPh sb="0" eb="2">
      <t>ヒャクマン</t>
    </rPh>
    <rPh sb="2" eb="3">
      <t>エン</t>
    </rPh>
    <phoneticPr fontId="5"/>
  </si>
  <si>
    <t>2百万円/1回</t>
    <rPh sb="1" eb="3">
      <t>ヒャクマン</t>
    </rPh>
    <rPh sb="3" eb="4">
      <t>エン</t>
    </rPh>
    <rPh sb="6" eb="7">
      <t>カイ</t>
    </rPh>
    <phoneticPr fontId="5"/>
  </si>
  <si>
    <t>１百万円/1回</t>
    <rPh sb="1" eb="3">
      <t>ヒャクマン</t>
    </rPh>
    <rPh sb="3" eb="4">
      <t>エン</t>
    </rPh>
    <rPh sb="6" eb="7">
      <t>カイ</t>
    </rPh>
    <phoneticPr fontId="5"/>
  </si>
  <si>
    <t>2百万円/2回</t>
    <rPh sb="1" eb="3">
      <t>ヒャクマン</t>
    </rPh>
    <rPh sb="3" eb="4">
      <t>エン</t>
    </rPh>
    <rPh sb="6" eb="7">
      <t>カイ</t>
    </rPh>
    <phoneticPr fontId="5"/>
  </si>
  <si>
    <t>10百万円/5回</t>
    <rPh sb="2" eb="4">
      <t>ヒャクマン</t>
    </rPh>
    <rPh sb="4" eb="5">
      <t>エン</t>
    </rPh>
    <rPh sb="7" eb="8">
      <t>カイ</t>
    </rPh>
    <phoneticPr fontId="5"/>
  </si>
  <si>
    <t>1.5百万円/1回</t>
    <rPh sb="8" eb="9">
      <t>カイ</t>
    </rPh>
    <phoneticPr fontId="5"/>
  </si>
  <si>
    <t>1.3百万円/1回</t>
    <rPh sb="8" eb="9">
      <t>カイ</t>
    </rPh>
    <phoneticPr fontId="5"/>
  </si>
  <si>
    <t>「輝く女性の活躍を加速する男性リーダーの会」の新規参加者数を昨年度比20人増とする。</t>
    <rPh sb="1" eb="2">
      <t>カガヤ</t>
    </rPh>
    <rPh sb="3" eb="5">
      <t>ジョセイ</t>
    </rPh>
    <rPh sb="6" eb="8">
      <t>カツヤク</t>
    </rPh>
    <rPh sb="9" eb="11">
      <t>カソク</t>
    </rPh>
    <rPh sb="13" eb="15">
      <t>ダンセイ</t>
    </rPh>
    <rPh sb="20" eb="21">
      <t>カイ</t>
    </rPh>
    <rPh sb="23" eb="25">
      <t>シンキ</t>
    </rPh>
    <rPh sb="25" eb="28">
      <t>サンカシャ</t>
    </rPh>
    <rPh sb="28" eb="29">
      <t>スウ</t>
    </rPh>
    <rPh sb="30" eb="33">
      <t>サクネンド</t>
    </rPh>
    <rPh sb="33" eb="34">
      <t>ヒ</t>
    </rPh>
    <rPh sb="36" eb="37">
      <t>ニン</t>
    </rPh>
    <rPh sb="37" eb="38">
      <t>ゾウ</t>
    </rPh>
    <phoneticPr fontId="5"/>
  </si>
  <si>
    <t>I.特定非営利活動法人医療ネットワーク支援センター</t>
    <rPh sb="2" eb="4">
      <t>トクテイ</t>
    </rPh>
    <rPh sb="4" eb="7">
      <t>ヒエイリ</t>
    </rPh>
    <rPh sb="7" eb="9">
      <t>カツドウ</t>
    </rPh>
    <rPh sb="9" eb="11">
      <t>ホウジン</t>
    </rPh>
    <rPh sb="11" eb="13">
      <t>イリョウ</t>
    </rPh>
    <rPh sb="19" eb="21">
      <t>シエン</t>
    </rPh>
    <phoneticPr fontId="5"/>
  </si>
  <si>
    <t>J.株式会社静和堂</t>
    <rPh sb="2" eb="6">
      <t>カブシキガイシャ</t>
    </rPh>
    <rPh sb="6" eb="8">
      <t>セイワ</t>
    </rPh>
    <rPh sb="8" eb="9">
      <t>ドウ</t>
    </rPh>
    <phoneticPr fontId="5"/>
  </si>
  <si>
    <t>K.株式会社静和堂</t>
    <rPh sb="2" eb="6">
      <t>カブシキガイシャ</t>
    </rPh>
    <rPh sb="6" eb="8">
      <t>セイワ</t>
    </rPh>
    <rPh sb="8" eb="9">
      <t>ドウ</t>
    </rPh>
    <phoneticPr fontId="5"/>
  </si>
  <si>
    <t>L.株式会社静和堂</t>
    <rPh sb="2" eb="6">
      <t>カブシキガイシャ</t>
    </rPh>
    <rPh sb="6" eb="8">
      <t>セイワ</t>
    </rPh>
    <rPh sb="8" eb="9">
      <t>ドウ</t>
    </rPh>
    <phoneticPr fontId="5"/>
  </si>
  <si>
    <t>M.株式会社静和堂</t>
    <rPh sb="2" eb="6">
      <t>カブシキガイシャ</t>
    </rPh>
    <rPh sb="6" eb="8">
      <t>セイワ</t>
    </rPh>
    <rPh sb="8" eb="9">
      <t>ドウ</t>
    </rPh>
    <phoneticPr fontId="5"/>
  </si>
  <si>
    <t>N.個人A</t>
    <rPh sb="2" eb="4">
      <t>コジン</t>
    </rPh>
    <phoneticPr fontId="5"/>
  </si>
  <si>
    <t>O.株式会社マルト</t>
    <phoneticPr fontId="5"/>
  </si>
  <si>
    <t>P.株式会社サイエンスクラフト</t>
    <phoneticPr fontId="5"/>
  </si>
  <si>
    <t>Q.特定非営利活動法人医療ネットワーク支援センター</t>
    <phoneticPr fontId="5"/>
  </si>
  <si>
    <t>R.株式会社アライ印刷</t>
    <phoneticPr fontId="5"/>
  </si>
  <si>
    <t>S.朝日梱包株式会社</t>
    <phoneticPr fontId="5"/>
  </si>
  <si>
    <t>0.1百万円/1回</t>
    <rPh sb="8" eb="9">
      <t>カイ</t>
    </rPh>
    <phoneticPr fontId="5"/>
  </si>
  <si>
    <t xml:space="preserve">・各界各層との情報・意見の交換、その他連携を図り、男女共同参画社会づくりに向けての国民的な取組の推進（男女共同参画推進連携会議の開催）
・組織トップの女性活躍推進へのコミットメント拡大（「輝く女性の活躍を加速する男性リーダーの会」の実施）
・地域における男女共同参画促進に関する調査研究及びアドバイザーの派遣等
・女性活躍・男女共同参画の視点から地域の課題解決を行う拠点として、男女共同参画センターの管理者とのノウハウや好事例の共有等の情報交換会の実施
・男女共同参画週間の中央行事として、女性活躍・男女共同参画の推進を図るため、全国会議の開催
・苦情処理に携わる行政相談委員・人権擁護委員等を対象にした研修や情報提供の実施
</t>
    <phoneticPr fontId="5"/>
  </si>
  <si>
    <t>-</t>
    <phoneticPr fontId="25"/>
  </si>
  <si>
    <t>各界各層との情報・意見の交換, 調査研究及びアドバイザーの派遣, 情報交換会の実施、全国会議の開催、苦情処理に携わる行政相談委員・人権擁護委員等を対象にした研修や情報提供の実施など､かなり陳腐化していないか。漫然と毎年予算を付けることに制度疲労感があるのではないか。新しい方法を考える時期だと思う。たとえば内閣府から地方公共団体の幹部として出向している職員が、男女共同参画の立場から当該地方公共団体でどれほど成果を上げたか、こうしたことも考えても良い時期であろう。</t>
    <phoneticPr fontId="25"/>
  </si>
  <si>
    <t>外部有識者の所見を踏まえ、実施方法や成果分析等を検討するとともに、引き続き、事業の適切な進捗管理、予算の効果的かつ効率的な予算執行に努めること。</t>
    <rPh sb="0" eb="2">
      <t>ガイブ</t>
    </rPh>
    <rPh sb="2" eb="5">
      <t>ユウシキシャ</t>
    </rPh>
    <rPh sb="6" eb="8">
      <t>ショケン</t>
    </rPh>
    <rPh sb="9" eb="10">
      <t>フ</t>
    </rPh>
    <rPh sb="13" eb="15">
      <t>ジッシ</t>
    </rPh>
    <rPh sb="15" eb="17">
      <t>ホウホウ</t>
    </rPh>
    <rPh sb="18" eb="20">
      <t>セイカ</t>
    </rPh>
    <rPh sb="20" eb="22">
      <t>ブンセキ</t>
    </rPh>
    <rPh sb="22" eb="23">
      <t>トウ</t>
    </rPh>
    <rPh sb="24" eb="26">
      <t>ケントウ</t>
    </rPh>
    <phoneticPr fontId="5"/>
  </si>
  <si>
    <t>杉田 和暁</t>
    <phoneticPr fontId="5"/>
  </si>
  <si>
    <t>外部有識者の所見を踏まえ、実施方法や成果分析等を検討し、事業の適切な進捗管理、予算の効果的かつ効率的な予算執行に努める。</t>
    <phoneticPr fontId="2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</si>
  <si>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</si>
  <si>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一般会計</t>
  </si>
  <si>
    <t>直接実施、委託・請負</t>
  </si>
  <si>
    <t>B</t>
  </si>
  <si>
    <t>C</t>
  </si>
  <si>
    <t>D</t>
  </si>
  <si>
    <t>E</t>
  </si>
  <si>
    <t>F</t>
  </si>
  <si>
    <t>G</t>
  </si>
  <si>
    <t>H</t>
  </si>
  <si>
    <t>I</t>
  </si>
  <si>
    <t>J</t>
  </si>
  <si>
    <t>K</t>
  </si>
  <si>
    <t>L</t>
  </si>
  <si>
    <t>M</t>
  </si>
  <si>
    <t>N</t>
  </si>
  <si>
    <t>O</t>
  </si>
  <si>
    <t>P</t>
  </si>
  <si>
    <t>Q</t>
  </si>
  <si>
    <t>R</t>
  </si>
  <si>
    <t>S</t>
  </si>
  <si>
    <t>T</t>
  </si>
  <si>
    <t>U</t>
  </si>
  <si>
    <t>V</t>
  </si>
  <si>
    <t>W</t>
  </si>
  <si>
    <t>X</t>
  </si>
  <si>
    <t>Y</t>
  </si>
  <si>
    <t>Z</t>
  </si>
  <si>
    <t>b</t>
  </si>
  <si>
    <t>c</t>
  </si>
  <si>
    <t>d</t>
  </si>
  <si>
    <t>e</t>
  </si>
  <si>
    <t>f</t>
  </si>
  <si>
    <t>g</t>
  </si>
  <si>
    <t>h</t>
  </si>
  <si>
    <t>i</t>
  </si>
  <si>
    <t>j</t>
  </si>
  <si>
    <t>k</t>
  </si>
  <si>
    <t>l</t>
  </si>
  <si>
    <t>m</t>
  </si>
  <si>
    <t>n</t>
  </si>
  <si>
    <t>o</t>
  </si>
  <si>
    <t>p</t>
  </si>
  <si>
    <t>q</t>
  </si>
  <si>
    <t>r</t>
  </si>
  <si>
    <t>s</t>
  </si>
  <si>
    <t>t</t>
  </si>
  <si>
    <t>u</t>
  </si>
  <si>
    <t>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</si>
</sst>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6">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3">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3" fillId="0" borderId="0" xfId="4">
      <alignment vertical="center"/>
    </xf>
    <xf numFmtId="0" fontId="6" fillId="0" borderId="0" xfId="4" applyFont="1" applyBorder="1" applyAlignment="1">
      <alignment vertical="center"/>
    </xf>
    <xf numFmtId="0" fontId="18" fillId="0" borderId="0" xfId="4" applyFont="1">
      <alignment vertical="center"/>
    </xf>
    <xf numFmtId="0" fontId="2" fillId="0" borderId="0" xfId="5">
      <alignment vertical="center"/>
    </xf>
    <xf numFmtId="0" fontId="13" fillId="0" borderId="0" xfId="4" applyFont="1" applyFill="1" applyBorder="1" applyAlignment="1">
      <alignment horizontal="center" vertical="center" wrapText="1"/>
    </xf>
    <xf numFmtId="0" fontId="3" fillId="0" borderId="0" xfId="4" applyFont="1" applyBorder="1" applyAlignment="1">
      <alignment horizontal="center" vertical="center"/>
    </xf>
    <xf numFmtId="0" fontId="11" fillId="0" borderId="0" xfId="4" applyFont="1" applyBorder="1" applyAlignment="1">
      <alignment horizontal="center" vertical="center" wrapText="1"/>
    </xf>
    <xf numFmtId="176" fontId="3" fillId="0" borderId="0" xfId="4" applyNumberFormat="1" applyFont="1" applyBorder="1" applyAlignment="1">
      <alignment horizontal="right" vertical="center"/>
    </xf>
    <xf numFmtId="0" fontId="3" fillId="0" borderId="0" xfId="4" applyFont="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0" borderId="0" xfId="4" applyFont="1" applyAlignment="1">
      <alignment vertical="center" wrapText="1"/>
    </xf>
    <xf numFmtId="0" fontId="3" fillId="0" borderId="0" xfId="4" applyFont="1" applyAlignment="1">
      <alignment horizontal="left" vertical="center" wrapText="1"/>
    </xf>
    <xf numFmtId="0" fontId="3" fillId="0" borderId="0" xfId="4" applyFont="1" applyAlignment="1">
      <alignment horizontal="center" vertical="center" wrapText="1"/>
    </xf>
    <xf numFmtId="0" fontId="6" fillId="0" borderId="0" xfId="4" applyFont="1" applyBorder="1" applyAlignment="1">
      <alignment horizontal="left" vertical="center" wrapText="1"/>
    </xf>
    <xf numFmtId="0" fontId="18" fillId="0" borderId="0" xfId="4" applyFont="1" applyAlignment="1">
      <alignment horizontal="left" vertical="center" wrapText="1"/>
    </xf>
    <xf numFmtId="0" fontId="5"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29"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178" fontId="23" fillId="0" borderId="33" xfId="0" applyNumberFormat="1" applyFont="1" applyFill="1" applyBorder="1" applyAlignment="1" applyProtection="1">
      <alignment horizontal="center" vertical="center" wrapText="1"/>
      <protection locked="0"/>
    </xf>
    <xf numFmtId="179" fontId="23" fillId="0" borderId="24"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0" fontId="0" fillId="3" borderId="10" xfId="0" applyFont="1" applyFill="1" applyBorder="1" applyAlignment="1">
      <alignment horizontal="center" vertical="center"/>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23"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3" borderId="31"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80" fontId="0" fillId="5" borderId="16" xfId="0" applyNumberFormat="1" applyFont="1" applyFill="1" applyBorder="1" applyAlignment="1" applyProtection="1">
      <alignment horizontal="center" vertical="center" shrinkToFit="1"/>
      <protection locked="0"/>
    </xf>
    <xf numFmtId="0" fontId="0" fillId="3" borderId="16" xfId="0" applyFont="1" applyFill="1" applyBorder="1" applyAlignment="1">
      <alignment horizontal="center" vertical="center"/>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3" borderId="17" xfId="0" applyFont="1" applyFill="1" applyBorder="1" applyAlignment="1">
      <alignment horizontal="center" vertical="center"/>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7" fontId="0" fillId="0" borderId="99"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100" xfId="0" applyNumberFormat="1"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0" borderId="125"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100" xfId="0" applyFont="1" applyFill="1" applyBorder="1" applyAlignment="1">
      <alignment horizontal="center" vertical="center"/>
    </xf>
    <xf numFmtId="180" fontId="0" fillId="5" borderId="15" xfId="0" applyNumberFormat="1" applyFont="1" applyFill="1" applyBorder="1" applyAlignment="1" applyProtection="1">
      <alignment horizontal="center" vertical="center" shrinkToFit="1"/>
      <protection locked="0"/>
    </xf>
    <xf numFmtId="0" fontId="0" fillId="5" borderId="4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3" borderId="62"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0" fontId="0" fillId="3" borderId="10" xfId="0" applyFont="1" applyFill="1" applyBorder="1" applyAlignment="1">
      <alignment horizontal="center" vertical="center" wrapText="1"/>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0" borderId="23" xfId="0" applyFont="1" applyFill="1" applyBorder="1" applyAlignment="1" applyProtection="1">
      <alignment vertical="center" shrinkToFit="1"/>
      <protection locked="0"/>
    </xf>
    <xf numFmtId="0" fontId="0" fillId="0" borderId="24" xfId="0" applyFont="1" applyFill="1" applyBorder="1" applyAlignment="1" applyProtection="1">
      <alignment vertical="center" shrinkToFit="1"/>
      <protection locked="0"/>
    </xf>
    <xf numFmtId="0" fontId="0" fillId="0" borderId="25" xfId="0" applyFont="1" applyFill="1" applyBorder="1" applyAlignment="1" applyProtection="1">
      <alignment vertical="center" shrinkToFit="1"/>
      <protection locked="0"/>
    </xf>
    <xf numFmtId="0" fontId="0" fillId="2" borderId="23" xfId="0" applyFont="1" applyFill="1" applyBorder="1" applyAlignment="1">
      <alignment horizontal="center" vertical="center"/>
    </xf>
    <xf numFmtId="49" fontId="0" fillId="0" borderId="10" xfId="0" applyNumberFormat="1" applyFont="1" applyFill="1" applyBorder="1" applyAlignment="1" applyProtection="1">
      <alignment horizontal="center" vertical="center" shrinkToFit="1"/>
      <protection locked="0"/>
    </xf>
    <xf numFmtId="49" fontId="0" fillId="0" borderId="128" xfId="0" applyNumberFormat="1" applyFont="1" applyFill="1" applyBorder="1" applyAlignment="1" applyProtection="1">
      <alignment horizontal="center" vertical="center" shrinkToFit="1"/>
      <protection locked="0"/>
    </xf>
    <xf numFmtId="49" fontId="3"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0" fontId="0" fillId="5" borderId="10" xfId="0" applyFill="1" applyBorder="1" applyAlignment="1" applyProtection="1">
      <alignment horizontal="left" vertical="center" wrapText="1"/>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82" fontId="0" fillId="5" borderId="10" xfId="0" applyNumberFormat="1" applyFont="1" applyFill="1" applyBorder="1" applyAlignment="1" applyProtection="1">
      <alignment horizontal="right" vertical="center" wrapText="1"/>
      <protection locked="0"/>
    </xf>
    <xf numFmtId="182" fontId="3" fillId="5"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0" xfId="0" applyFont="1" applyFill="1" applyBorder="1" applyAlignment="1">
      <alignment horizontal="center" vertical="center"/>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0" fillId="2"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0" xfId="0" applyFont="1" applyFill="1" applyBorder="1" applyAlignment="1">
      <alignment horizontal="center" vertical="center"/>
    </xf>
    <xf numFmtId="0" fontId="0" fillId="0" borderId="40"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177" fontId="0" fillId="0" borderId="10"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0" fontId="11" fillId="2" borderId="10" xfId="0" applyFont="1" applyFill="1" applyBorder="1" applyAlignment="1">
      <alignment horizontal="center" vertical="center" wrapText="1"/>
    </xf>
    <xf numFmtId="0" fontId="11" fillId="2" borderId="10" xfId="0" applyFont="1" applyFill="1" applyBorder="1" applyAlignment="1">
      <alignment horizontal="center" vertical="center"/>
    </xf>
    <xf numFmtId="0" fontId="11" fillId="2" borderId="128"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40"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9" xfId="0" applyFont="1" applyFill="1" applyBorder="1" applyAlignment="1">
      <alignment horizontal="center" vertical="center"/>
    </xf>
    <xf numFmtId="0" fontId="0" fillId="2" borderId="145" xfId="0" applyFont="1" applyFill="1" applyBorder="1" applyAlignment="1">
      <alignment horizontal="center" vertical="center"/>
    </xf>
    <xf numFmtId="0" fontId="0" fillId="2" borderId="127"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42" xfId="0" applyFont="1" applyFill="1" applyBorder="1" applyAlignment="1">
      <alignment horizontal="center" vertical="center"/>
    </xf>
    <xf numFmtId="177" fontId="0" fillId="0" borderId="122" xfId="0" applyNumberFormat="1" applyFont="1" applyFill="1" applyBorder="1" applyAlignment="1">
      <alignment horizontal="right" vertical="center"/>
    </xf>
    <xf numFmtId="177" fontId="0" fillId="0" borderId="123" xfId="0" applyNumberFormat="1" applyFont="1" applyFill="1" applyBorder="1" applyAlignment="1">
      <alignment horizontal="right" vertical="center"/>
    </xf>
    <xf numFmtId="177" fontId="0" fillId="0" borderId="95"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178" fontId="19" fillId="0" borderId="6" xfId="0" applyNumberFormat="1" applyFont="1" applyFill="1" applyBorder="1" applyAlignment="1" applyProtection="1">
      <alignment horizontal="center" vertical="center"/>
      <protection locked="0"/>
    </xf>
    <xf numFmtId="0" fontId="3" fillId="2" borderId="10" xfId="0" applyFont="1" applyFill="1" applyBorder="1" applyAlignment="1">
      <alignment vertical="center" wrapText="1"/>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3"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0" fontId="0" fillId="0" borderId="10" xfId="0" applyFont="1" applyBorder="1" applyAlignment="1" applyProtection="1">
      <alignment horizontal="left" vertical="center" wrapText="1"/>
      <protection locked="0"/>
    </xf>
    <xf numFmtId="49" fontId="0" fillId="5" borderId="10" xfId="0" applyNumberFormat="1" applyFont="1" applyFill="1" applyBorder="1" applyAlignment="1" applyProtection="1">
      <alignment horizontal="left" vertical="center" wrapText="1"/>
      <protection locked="0"/>
    </xf>
    <xf numFmtId="0" fontId="3" fillId="0" borderId="10" xfId="0" applyFont="1" applyBorder="1" applyAlignment="1">
      <alignment horizontal="center" vertical="center"/>
    </xf>
    <xf numFmtId="0" fontId="0" fillId="3" borderId="10" xfId="0" applyFill="1" applyBorder="1" applyAlignment="1">
      <alignment horizontal="center" vertical="center" wrapText="1"/>
    </xf>
    <xf numFmtId="0" fontId="0" fillId="5" borderId="62"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61" xfId="0" applyFont="1" applyBorder="1" applyAlignment="1">
      <alignment horizontal="center" vertical="center"/>
    </xf>
    <xf numFmtId="0" fontId="19" fillId="0" borderId="83"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84" xfId="0" applyFont="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0" fillId="0" borderId="72" xfId="0" applyFont="1" applyFill="1" applyBorder="1" applyAlignment="1">
      <alignment horizontal="center" vertical="center"/>
    </xf>
    <xf numFmtId="0" fontId="3" fillId="0" borderId="40" xfId="0" applyFont="1" applyBorder="1" applyAlignment="1">
      <alignment horizontal="center" vertical="center"/>
    </xf>
    <xf numFmtId="0" fontId="0" fillId="0" borderId="39" xfId="0" applyFont="1" applyFill="1" applyBorder="1" applyAlignment="1">
      <alignment horizontal="center" vertical="center"/>
    </xf>
    <xf numFmtId="0" fontId="3" fillId="0" borderId="41" xfId="0" applyFont="1" applyBorder="1" applyAlignment="1">
      <alignment horizontal="center" vertical="center"/>
    </xf>
    <xf numFmtId="0" fontId="11" fillId="0" borderId="41" xfId="0" applyFont="1" applyBorder="1" applyAlignment="1">
      <alignment horizontal="center" vertical="center"/>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7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0" fontId="11" fillId="0" borderId="6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protection locked="0"/>
    </xf>
    <xf numFmtId="0" fontId="3" fillId="0" borderId="92" xfId="0" applyFont="1" applyBorder="1" applyAlignment="1" applyProtection="1">
      <alignment horizontal="left" vertical="center"/>
      <protection locked="0"/>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0" fillId="0" borderId="136" xfId="0" applyFont="1" applyBorder="1" applyAlignment="1">
      <alignment horizontal="center" vertical="center"/>
    </xf>
    <xf numFmtId="0" fontId="0" fillId="0" borderId="137" xfId="0" applyFont="1" applyBorder="1" applyAlignment="1">
      <alignment horizontal="center" vertical="center"/>
    </xf>
    <xf numFmtId="0" fontId="0" fillId="0" borderId="138"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10" xfId="0" applyFont="1" applyBorder="1" applyAlignment="1" applyProtection="1">
      <alignment horizontal="center" vertical="center" shrinkToFit="1"/>
      <protection locked="0"/>
    </xf>
    <xf numFmtId="0" fontId="16" fillId="2" borderId="23" xfId="0" applyFont="1" applyFill="1" applyBorder="1" applyAlignment="1">
      <alignment horizontal="center" vertical="center" shrinkToFit="1"/>
    </xf>
    <xf numFmtId="0" fontId="16" fillId="2" borderId="24"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16" fillId="2" borderId="23" xfId="0" applyFont="1" applyFill="1" applyBorder="1" applyAlignment="1">
      <alignment horizontal="center" vertical="center" wrapText="1" shrinkToFit="1"/>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177" fontId="0" fillId="0" borderId="87"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3" fillId="3" borderId="43"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0" fillId="0" borderId="10" xfId="0" applyFont="1" applyBorder="1" applyAlignment="1">
      <alignment horizontal="center" vertical="center"/>
    </xf>
    <xf numFmtId="177" fontId="0" fillId="0" borderId="41" xfId="0" applyNumberFormat="1" applyFont="1" applyFill="1" applyBorder="1" applyAlignment="1" applyProtection="1">
      <alignment horizontal="center" vertical="center" shrinkToFit="1"/>
      <protection locked="0"/>
    </xf>
    <xf numFmtId="0" fontId="13" fillId="2" borderId="133" xfId="0" applyFont="1" applyFill="1" applyBorder="1" applyAlignment="1">
      <alignment horizontal="center" vertical="center" wrapText="1"/>
    </xf>
    <xf numFmtId="0" fontId="13" fillId="2" borderId="134" xfId="0" applyFont="1" applyFill="1" applyBorder="1" applyAlignment="1">
      <alignment horizontal="center" vertical="center"/>
    </xf>
    <xf numFmtId="0" fontId="13" fillId="2" borderId="144"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8" fillId="2" borderId="109"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3" fillId="2" borderId="103" xfId="0" applyFont="1" applyFill="1" applyBorder="1" applyAlignment="1">
      <alignment horizontal="center" vertical="center" textRotation="255" wrapText="1"/>
    </xf>
    <xf numFmtId="0" fontId="0" fillId="0" borderId="104"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90" xfId="0" applyNumberFormat="1" applyFont="1" applyFill="1" applyBorder="1" applyAlignment="1">
      <alignment horizontal="right" vertical="center"/>
    </xf>
    <xf numFmtId="9" fontId="0" fillId="0" borderId="10" xfId="0" applyNumberFormat="1" applyFont="1" applyFill="1" applyBorder="1" applyAlignment="1">
      <alignment horizontal="center" vertical="center"/>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13" fillId="2" borderId="3" xfId="0" applyFont="1" applyFill="1" applyBorder="1" applyAlignment="1">
      <alignment horizontal="center" vertical="center" wrapText="1"/>
    </xf>
    <xf numFmtId="177" fontId="0" fillId="0" borderId="124" xfId="0" applyNumberFormat="1" applyFont="1" applyFill="1" applyBorder="1" applyAlignment="1" applyProtection="1">
      <alignment horizontal="right" vertical="center"/>
      <protection locked="0"/>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0" fillId="6" borderId="1" xfId="0" applyFont="1" applyFill="1" applyBorder="1" applyAlignment="1">
      <alignment horizontal="center" vertical="center"/>
    </xf>
    <xf numFmtId="0" fontId="0" fillId="6" borderId="88" xfId="0" applyFont="1" applyFill="1" applyBorder="1" applyAlignment="1">
      <alignment horizontal="center" vertical="center"/>
    </xf>
    <xf numFmtId="0" fontId="0" fillId="6" borderId="65" xfId="0" applyFont="1" applyFill="1" applyBorder="1" applyAlignment="1">
      <alignment horizontal="center" vertical="center"/>
    </xf>
    <xf numFmtId="0" fontId="0" fillId="6" borderId="17" xfId="0" applyFont="1" applyFill="1" applyBorder="1" applyAlignment="1">
      <alignment horizontal="center" vertical="center"/>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6" borderId="140" xfId="0" applyFont="1" applyFill="1" applyBorder="1" applyAlignment="1">
      <alignment horizontal="center" vertical="center"/>
    </xf>
    <xf numFmtId="0" fontId="0" fillId="6" borderId="139" xfId="0" applyFont="1" applyFill="1" applyBorder="1" applyAlignment="1">
      <alignment horizontal="center" vertical="center"/>
    </xf>
    <xf numFmtId="0" fontId="0" fillId="6" borderId="15"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7" xfId="0" applyFont="1" applyFill="1" applyBorder="1" applyAlignment="1" applyProtection="1">
      <alignment horizontal="center" vertical="center"/>
      <protection locked="0"/>
    </xf>
    <xf numFmtId="0" fontId="0" fillId="5" borderId="108" xfId="0" applyFont="1" applyFill="1" applyBorder="1" applyAlignment="1" applyProtection="1">
      <alignment horizontal="center" vertical="center"/>
      <protection locked="0"/>
    </xf>
    <xf numFmtId="0" fontId="0" fillId="5" borderId="71" xfId="0" applyFont="1" applyFill="1" applyBorder="1" applyAlignment="1">
      <alignment vertical="center"/>
    </xf>
    <xf numFmtId="0" fontId="0" fillId="5" borderId="13" xfId="0" applyFont="1" applyFill="1" applyBorder="1" applyAlignment="1">
      <alignment vertical="center"/>
    </xf>
    <xf numFmtId="0" fontId="0" fillId="5" borderId="14" xfId="0" applyFont="1" applyFill="1" applyBorder="1" applyAlignment="1">
      <alignmen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29" xfId="0" applyFont="1" applyFill="1" applyBorder="1" applyAlignment="1">
      <alignment vertical="center" wrapText="1"/>
    </xf>
    <xf numFmtId="0" fontId="0" fillId="5" borderId="108" xfId="0" applyFont="1" applyFill="1" applyBorder="1" applyAlignment="1">
      <alignment vertical="center" wrapText="1"/>
    </xf>
    <xf numFmtId="0" fontId="0" fillId="5" borderId="131"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7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101"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30"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32" xfId="0" applyFont="1" applyFill="1" applyBorder="1" applyAlignment="1">
      <alignment horizontal="center" vertical="center"/>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0" fillId="6" borderId="62" xfId="0" applyFont="1" applyFill="1" applyBorder="1" applyAlignment="1">
      <alignment horizontal="center" vertical="center"/>
    </xf>
    <xf numFmtId="0" fontId="0" fillId="0" borderId="118" xfId="0" applyFont="1" applyBorder="1" applyAlignment="1">
      <alignment horizontal="center" vertical="center"/>
    </xf>
    <xf numFmtId="0" fontId="0" fillId="0" borderId="119" xfId="0" applyFont="1" applyBorder="1" applyAlignment="1">
      <alignment horizontal="center" vertical="center"/>
    </xf>
    <xf numFmtId="0" fontId="0" fillId="0" borderId="120" xfId="0" applyFont="1" applyBorder="1" applyAlignment="1">
      <alignment horizontal="center" vertical="center"/>
    </xf>
    <xf numFmtId="0" fontId="0" fillId="2" borderId="62"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8" xfId="0" applyFont="1" applyFill="1" applyBorder="1" applyAlignment="1">
      <alignment horizontal="center" vertical="center"/>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0" fillId="3" borderId="140"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9" xfId="0" applyFont="1" applyFill="1" applyBorder="1" applyAlignment="1">
      <alignment horizontal="center" vertical="center"/>
    </xf>
    <xf numFmtId="0" fontId="13" fillId="2" borderId="121" xfId="0" applyFont="1" applyFill="1" applyBorder="1" applyAlignment="1">
      <alignment horizontal="center" vertical="center" wrapText="1"/>
    </xf>
    <xf numFmtId="0" fontId="13" fillId="2" borderId="127" xfId="0" applyFont="1" applyFill="1" applyBorder="1" applyAlignment="1">
      <alignment horizontal="center" vertical="center"/>
    </xf>
    <xf numFmtId="0" fontId="13" fillId="2" borderId="143" xfId="0" applyFont="1" applyFill="1" applyBorder="1" applyAlignment="1">
      <alignment horizontal="center" vertical="center"/>
    </xf>
    <xf numFmtId="0" fontId="13" fillId="2" borderId="116" xfId="0" applyFont="1" applyFill="1" applyBorder="1" applyAlignment="1">
      <alignment horizontal="center" vertical="center"/>
    </xf>
    <xf numFmtId="0" fontId="13" fillId="2" borderId="93" xfId="0" applyFont="1" applyFill="1" applyBorder="1" applyAlignment="1">
      <alignment horizontal="center" vertical="center"/>
    </xf>
    <xf numFmtId="0" fontId="13" fillId="2" borderId="117" xfId="0" applyFont="1" applyFill="1" applyBorder="1" applyAlignment="1">
      <alignment horizontal="center" vertical="center"/>
    </xf>
    <xf numFmtId="0" fontId="0" fillId="6" borderId="141" xfId="0" applyFont="1" applyFill="1" applyBorder="1" applyAlignment="1">
      <alignment horizontal="center" vertical="center"/>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177" fontId="0" fillId="0" borderId="113" xfId="0" applyNumberFormat="1" applyFont="1" applyFill="1" applyBorder="1" applyAlignment="1">
      <alignment horizontal="right" vertical="center"/>
    </xf>
    <xf numFmtId="177" fontId="0" fillId="0" borderId="114" xfId="0" applyNumberFormat="1" applyFont="1" applyFill="1" applyBorder="1" applyAlignment="1">
      <alignment horizontal="right" vertical="center"/>
    </xf>
    <xf numFmtId="177" fontId="0" fillId="0" borderId="115" xfId="0" applyNumberFormat="1" applyFont="1" applyFill="1" applyBorder="1" applyAlignment="1">
      <alignment horizontal="right" vertical="center"/>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0" fillId="0" borderId="102"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101" xfId="0" applyFont="1" applyBorder="1" applyAlignment="1" applyProtection="1">
      <alignment horizontal="left" vertical="center" wrapText="1"/>
      <protection locked="0"/>
    </xf>
    <xf numFmtId="0" fontId="0" fillId="5" borderId="110"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0" fillId="0" borderId="10" xfId="0" applyFont="1" applyBorder="1" applyAlignment="1" applyProtection="1">
      <alignment horizontal="center" vertical="center"/>
      <protection locked="0"/>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9" fillId="2" borderId="42" xfId="3" applyFont="1" applyFill="1" applyBorder="1" applyAlignment="1" applyProtection="1">
      <alignment horizontal="center" vertical="center" wrapText="1"/>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75" xfId="0" applyFont="1" applyFill="1" applyBorder="1" applyAlignment="1" applyProtection="1">
      <alignment horizontal="left" vertical="center" wrapText="1"/>
      <protection locked="0"/>
    </xf>
    <xf numFmtId="0" fontId="0" fillId="0" borderId="101" xfId="0" applyFont="1" applyFill="1" applyBorder="1" applyAlignment="1" applyProtection="1">
      <alignment horizontal="left" vertical="center" wrapText="1"/>
      <protection locked="0"/>
    </xf>
    <xf numFmtId="0" fontId="0" fillId="0" borderId="102"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101" xfId="0" applyFont="1" applyBorder="1" applyAlignment="1" applyProtection="1">
      <alignment horizontal="left" vertical="center" wrapText="1"/>
      <protection locked="0"/>
    </xf>
    <xf numFmtId="0" fontId="13" fillId="2" borderId="40"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3" fillId="3" borderId="133" xfId="0" applyFont="1" applyFill="1" applyBorder="1" applyAlignment="1">
      <alignment horizontal="center" vertical="center" wrapText="1"/>
    </xf>
    <xf numFmtId="0" fontId="0" fillId="3" borderId="134" xfId="0" applyFont="1" applyFill="1" applyBorder="1" applyAlignment="1">
      <alignment horizontal="center" vertical="center" wrapText="1"/>
    </xf>
    <xf numFmtId="0" fontId="0" fillId="3" borderId="135" xfId="0" applyFont="1" applyFill="1" applyBorder="1" applyAlignment="1">
      <alignment horizontal="center" vertical="center" wrapText="1"/>
    </xf>
    <xf numFmtId="0" fontId="0" fillId="5" borderId="92" xfId="0" applyFont="1" applyFill="1" applyBorder="1" applyAlignment="1" applyProtection="1">
      <alignment horizontal="center" vertical="center"/>
      <protection locked="0"/>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16" fillId="2" borderId="39" xfId="0" applyFont="1" applyFill="1" applyBorder="1" applyAlignment="1">
      <alignment horizontal="center" vertical="center" wrapText="1" shrinkToFit="1"/>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0" fillId="2" borderId="134" xfId="0" applyFont="1" applyFill="1" applyBorder="1" applyAlignment="1">
      <alignment horizontal="center" vertical="center"/>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0" fillId="0" borderId="105" xfId="0" applyFont="1" applyFill="1" applyBorder="1" applyAlignment="1">
      <alignment horizontal="center" vertical="center"/>
    </xf>
    <xf numFmtId="0" fontId="0" fillId="0" borderId="106"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13" fillId="4" borderId="43"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177" fontId="0" fillId="0" borderId="61" xfId="0" applyNumberFormat="1" applyFont="1" applyFill="1" applyBorder="1" applyAlignment="1" applyProtection="1">
      <alignment horizontal="center" vertical="center" shrinkToFit="1"/>
      <protection locked="0"/>
    </xf>
    <xf numFmtId="0" fontId="28" fillId="2" borderId="89"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0" fontId="11" fillId="2" borderId="85"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50" xfId="0" applyFont="1" applyFill="1" applyBorder="1" applyAlignment="1">
      <alignment horizontal="center" vertical="center"/>
    </xf>
    <xf numFmtId="0" fontId="20" fillId="5" borderId="110"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71" xfId="0" applyFont="1" applyFill="1" applyBorder="1" applyAlignment="1">
      <alignment horizontal="center" vertical="center" wrapText="1"/>
    </xf>
    <xf numFmtId="0" fontId="20" fillId="5" borderId="94" xfId="0" applyFont="1" applyFill="1" applyBorder="1" applyAlignment="1">
      <alignment horizontal="center" vertical="center" wrapText="1"/>
    </xf>
    <xf numFmtId="0" fontId="13" fillId="2" borderId="80" xfId="4" applyFont="1" applyFill="1" applyBorder="1" applyAlignment="1">
      <alignment horizontal="center" vertical="center" wrapText="1"/>
    </xf>
    <xf numFmtId="0" fontId="13" fillId="2" borderId="81" xfId="4" applyFont="1" applyFill="1" applyBorder="1" applyAlignment="1">
      <alignment horizontal="center" vertical="center" wrapText="1"/>
    </xf>
    <xf numFmtId="0" fontId="13" fillId="2" borderId="82" xfId="4" applyFont="1" applyFill="1" applyBorder="1" applyAlignment="1">
      <alignment horizontal="center" vertical="center" wrapText="1"/>
    </xf>
    <xf numFmtId="0" fontId="13" fillId="2" borderId="3" xfId="4" applyFont="1" applyFill="1" applyBorder="1" applyAlignment="1">
      <alignment horizontal="center" vertical="center" wrapText="1"/>
    </xf>
    <xf numFmtId="0" fontId="13" fillId="2" borderId="0" xfId="4" applyFont="1" applyFill="1" applyBorder="1" applyAlignment="1">
      <alignment horizontal="center" vertical="center" wrapText="1"/>
    </xf>
    <xf numFmtId="0" fontId="13" fillId="2" borderId="45" xfId="4" applyFont="1" applyFill="1" applyBorder="1" applyAlignment="1">
      <alignment horizontal="center" vertical="center" wrapText="1"/>
    </xf>
    <xf numFmtId="0" fontId="13" fillId="2" borderId="67" xfId="4" applyFont="1" applyFill="1" applyBorder="1" applyAlignment="1">
      <alignment horizontal="center" vertical="center" wrapText="1"/>
    </xf>
    <xf numFmtId="0" fontId="13" fillId="2" borderId="6" xfId="4" applyFont="1" applyFill="1" applyBorder="1" applyAlignment="1">
      <alignment horizontal="center" vertical="center" wrapText="1"/>
    </xf>
    <xf numFmtId="0" fontId="13" fillId="2" borderId="68" xfId="4" applyFont="1" applyFill="1" applyBorder="1" applyAlignment="1">
      <alignment horizontal="center" vertical="center" wrapText="1"/>
    </xf>
    <xf numFmtId="0" fontId="19" fillId="0" borderId="49" xfId="0" applyFont="1" applyFill="1" applyBorder="1" applyAlignment="1" applyProtection="1">
      <alignment horizontal="center" vertical="center" wrapText="1"/>
      <protection locked="0"/>
    </xf>
    <xf numFmtId="0" fontId="19" fillId="0" borderId="50" xfId="0" applyFont="1" applyFill="1" applyBorder="1" applyAlignment="1" applyProtection="1">
      <alignment horizontal="center" vertical="center" wrapText="1"/>
      <protection locked="0"/>
    </xf>
    <xf numFmtId="0" fontId="3" fillId="0" borderId="125" xfId="0" applyFont="1" applyBorder="1" applyAlignment="1">
      <alignment horizontal="center" vertical="center"/>
    </xf>
    <xf numFmtId="0" fontId="3" fillId="0" borderId="75" xfId="0" applyFont="1" applyBorder="1" applyAlignment="1">
      <alignment horizontal="center" vertical="center"/>
    </xf>
    <xf numFmtId="0" fontId="11" fillId="0" borderId="96" xfId="0" applyFont="1" applyBorder="1" applyAlignment="1">
      <alignment horizontal="center" vertical="center" wrapText="1"/>
    </xf>
    <xf numFmtId="0" fontId="3" fillId="0" borderId="97" xfId="0" applyFont="1" applyBorder="1" applyAlignment="1">
      <alignment horizontal="center" vertical="center"/>
    </xf>
    <xf numFmtId="0" fontId="3" fillId="0" borderId="98" xfId="0" applyFont="1" applyBorder="1" applyAlignment="1">
      <alignment horizontal="center" vertical="center"/>
    </xf>
    <xf numFmtId="177" fontId="0" fillId="0" borderId="99" xfId="0" applyNumberFormat="1" applyFont="1" applyFill="1" applyBorder="1" applyAlignment="1" applyProtection="1">
      <alignment horizontal="right" vertical="center"/>
    </xf>
    <xf numFmtId="177" fontId="0" fillId="0" borderId="75" xfId="0" applyNumberFormat="1" applyFont="1" applyFill="1" applyBorder="1" applyAlignment="1" applyProtection="1">
      <alignment horizontal="right" vertical="center"/>
    </xf>
    <xf numFmtId="177" fontId="0" fillId="0" borderId="126" xfId="0" applyNumberFormat="1" applyFont="1" applyFill="1" applyBorder="1" applyAlignment="1" applyProtection="1">
      <alignment horizontal="right" vertical="center"/>
    </xf>
    <xf numFmtId="177" fontId="0" fillId="0" borderId="101" xfId="0" applyNumberFormat="1" applyFont="1" applyFill="1" applyBorder="1" applyAlignment="1" applyProtection="1">
      <alignment horizontal="right" vertical="center"/>
    </xf>
    <xf numFmtId="49" fontId="0" fillId="5" borderId="10" xfId="0" applyNumberFormat="1" applyFont="1" applyFill="1" applyBorder="1" applyAlignment="1" applyProtection="1">
      <alignment horizontal="center" vertical="center" wrapText="1"/>
      <protection locked="0"/>
    </xf>
    <xf numFmtId="176" fontId="0" fillId="5" borderId="10" xfId="0" applyNumberFormat="1" applyFont="1" applyFill="1" applyBorder="1" applyAlignment="1" applyProtection="1">
      <alignment horizontal="left" vertical="center" wrapText="1"/>
      <protection locked="0"/>
    </xf>
    <xf numFmtId="176" fontId="3" fillId="5" borderId="10" xfId="0" applyNumberFormat="1" applyFont="1" applyFill="1" applyBorder="1" applyAlignment="1" applyProtection="1">
      <alignment horizontal="left" vertical="center" wrapText="1"/>
      <protection locked="0"/>
    </xf>
    <xf numFmtId="177" fontId="0" fillId="5" borderId="10" xfId="0" applyNumberFormat="1" applyFont="1" applyFill="1" applyBorder="1" applyAlignment="1" applyProtection="1">
      <alignment horizontal="center" vertical="center" wrapText="1"/>
      <protection locked="0"/>
    </xf>
    <xf numFmtId="0" fontId="3" fillId="2" borderId="10" xfId="0" applyFont="1" applyFill="1" applyBorder="1" applyAlignment="1">
      <alignment vertical="center"/>
    </xf>
    <xf numFmtId="177" fontId="0" fillId="5" borderId="10" xfId="0" applyNumberFormat="1" applyFont="1" applyFill="1" applyBorder="1" applyAlignment="1" applyProtection="1">
      <alignment horizontal="center" vertical="center" wrapText="1" shrinkToFit="1"/>
      <protection locked="0"/>
    </xf>
    <xf numFmtId="177" fontId="0" fillId="5" borderId="10" xfId="0" applyNumberFormat="1" applyFont="1" applyFill="1" applyBorder="1" applyAlignment="1" applyProtection="1">
      <alignment horizontal="center" vertical="center" shrinkToFi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668">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115</xdr:row>
      <xdr:rowOff>355599</xdr:rowOff>
    </xdr:from>
    <xdr:to>
      <xdr:col>45</xdr:col>
      <xdr:colOff>152400</xdr:colOff>
      <xdr:row>143</xdr:row>
      <xdr:rowOff>67436</xdr:rowOff>
    </xdr:to>
    <xdr:pic>
      <xdr:nvPicPr>
        <xdr:cNvPr id="39" name="図 3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9050" y="47028099"/>
          <a:ext cx="7150100" cy="90272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517"/>
  <sheetViews>
    <sheetView tabSelected="1" view="pageBreakPreview" zoomScaleNormal="75" zoomScaleSheetLayoutView="100" zoomScalePageLayoutView="85" workbookViewId="0"/>
  </sheetViews>
  <sheetFormatPr defaultRowHeight="13.5" x14ac:dyDescent="0.15"/>
  <cols>
    <col min="1" max="49" width="2.625" customWidth="1"/>
    <col min="50" max="50" width="6.625" customWidth="1"/>
    <col min="51" max="51" width="8.625"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68"/>
      <c r="B2" s="68"/>
      <c r="C2" s="68"/>
      <c r="D2" s="68"/>
      <c r="E2" s="68"/>
      <c r="F2" s="68"/>
      <c r="G2" s="68"/>
      <c r="H2" s="68"/>
      <c r="I2" s="68"/>
      <c r="J2" s="68"/>
      <c r="K2" s="68"/>
      <c r="L2" s="68"/>
      <c r="M2" s="68"/>
      <c r="N2" s="68"/>
      <c r="O2" s="68"/>
      <c r="P2" s="68"/>
      <c r="Q2" s="68"/>
      <c r="R2" s="68"/>
      <c r="S2" s="68"/>
      <c r="T2" s="68"/>
      <c r="U2" s="68"/>
      <c r="V2" s="68"/>
      <c r="W2" s="68"/>
      <c r="X2" s="77" t="s">
        <v>0</v>
      </c>
      <c r="Y2" s="68"/>
      <c r="Z2" s="48"/>
      <c r="AA2" s="48"/>
      <c r="AB2" s="48"/>
      <c r="AC2" s="48"/>
      <c r="AD2" s="163">
        <v>2021</v>
      </c>
      <c r="AE2" s="163"/>
      <c r="AF2" s="163"/>
      <c r="AG2" s="163"/>
      <c r="AH2" s="163"/>
      <c r="AI2" s="78" t="s">
        <v>277</v>
      </c>
      <c r="AJ2" s="163" t="s">
        <v>709</v>
      </c>
      <c r="AK2" s="163"/>
      <c r="AL2" s="163"/>
      <c r="AM2" s="163"/>
      <c r="AN2" s="78" t="s">
        <v>277</v>
      </c>
      <c r="AO2" s="163">
        <v>20</v>
      </c>
      <c r="AP2" s="163"/>
      <c r="AQ2" s="163"/>
      <c r="AR2" s="79" t="s">
        <v>574</v>
      </c>
      <c r="AS2" s="164">
        <v>122</v>
      </c>
      <c r="AT2" s="164"/>
      <c r="AU2" s="164"/>
      <c r="AV2" s="78" t="str">
        <f>IF(AW2="","","-")</f>
        <v/>
      </c>
      <c r="AW2" s="265"/>
      <c r="AX2" s="265"/>
    </row>
    <row r="3" spans="1:50" ht="21" customHeight="1" thickBot="1" x14ac:dyDescent="0.2">
      <c r="A3" s="354" t="s">
        <v>567</v>
      </c>
      <c r="B3" s="355"/>
      <c r="C3" s="355"/>
      <c r="D3" s="355"/>
      <c r="E3" s="355"/>
      <c r="F3" s="355"/>
      <c r="G3" s="355"/>
      <c r="H3" s="355"/>
      <c r="I3" s="355"/>
      <c r="J3" s="355"/>
      <c r="K3" s="355"/>
      <c r="L3" s="355"/>
      <c r="M3" s="355"/>
      <c r="N3" s="355"/>
      <c r="O3" s="355"/>
      <c r="P3" s="355"/>
      <c r="Q3" s="355"/>
      <c r="R3" s="355"/>
      <c r="S3" s="355"/>
      <c r="T3" s="355"/>
      <c r="U3" s="355"/>
      <c r="V3" s="355"/>
      <c r="W3" s="355"/>
      <c r="X3" s="355"/>
      <c r="Y3" s="355"/>
      <c r="Z3" s="355"/>
      <c r="AA3" s="355"/>
      <c r="AB3" s="355"/>
      <c r="AC3" s="355"/>
      <c r="AD3" s="355"/>
      <c r="AE3" s="355"/>
      <c r="AF3" s="355"/>
      <c r="AG3" s="355"/>
      <c r="AH3" s="355"/>
      <c r="AI3" s="21" t="s">
        <v>61</v>
      </c>
      <c r="AJ3" s="356" t="s">
        <v>575</v>
      </c>
      <c r="AK3" s="356"/>
      <c r="AL3" s="356"/>
      <c r="AM3" s="356"/>
      <c r="AN3" s="356"/>
      <c r="AO3" s="356"/>
      <c r="AP3" s="356"/>
      <c r="AQ3" s="356"/>
      <c r="AR3" s="356"/>
      <c r="AS3" s="356"/>
      <c r="AT3" s="356"/>
      <c r="AU3" s="356"/>
      <c r="AV3" s="356"/>
      <c r="AW3" s="356"/>
      <c r="AX3" s="22" t="s">
        <v>62</v>
      </c>
    </row>
    <row r="4" spans="1:50" ht="24.75" customHeight="1" x14ac:dyDescent="0.15">
      <c r="A4" s="547" t="s">
        <v>25</v>
      </c>
      <c r="B4" s="548"/>
      <c r="C4" s="548"/>
      <c r="D4" s="548"/>
      <c r="E4" s="548"/>
      <c r="F4" s="548"/>
      <c r="G4" s="523" t="s">
        <v>576</v>
      </c>
      <c r="H4" s="524"/>
      <c r="I4" s="524"/>
      <c r="J4" s="524"/>
      <c r="K4" s="524"/>
      <c r="L4" s="524"/>
      <c r="M4" s="524"/>
      <c r="N4" s="524"/>
      <c r="O4" s="524"/>
      <c r="P4" s="524"/>
      <c r="Q4" s="524"/>
      <c r="R4" s="524"/>
      <c r="S4" s="524"/>
      <c r="T4" s="524"/>
      <c r="U4" s="524"/>
      <c r="V4" s="524"/>
      <c r="W4" s="524"/>
      <c r="X4" s="524"/>
      <c r="Y4" s="525" t="s">
        <v>1</v>
      </c>
      <c r="Z4" s="526"/>
      <c r="AA4" s="526"/>
      <c r="AB4" s="526"/>
      <c r="AC4" s="526"/>
      <c r="AD4" s="527"/>
      <c r="AE4" s="528" t="s">
        <v>577</v>
      </c>
      <c r="AF4" s="529"/>
      <c r="AG4" s="529"/>
      <c r="AH4" s="529"/>
      <c r="AI4" s="529"/>
      <c r="AJ4" s="529"/>
      <c r="AK4" s="529"/>
      <c r="AL4" s="529"/>
      <c r="AM4" s="529"/>
      <c r="AN4" s="529"/>
      <c r="AO4" s="529"/>
      <c r="AP4" s="530"/>
      <c r="AQ4" s="531" t="s">
        <v>2</v>
      </c>
      <c r="AR4" s="526"/>
      <c r="AS4" s="526"/>
      <c r="AT4" s="526"/>
      <c r="AU4" s="526"/>
      <c r="AV4" s="526"/>
      <c r="AW4" s="526"/>
      <c r="AX4" s="532"/>
    </row>
    <row r="5" spans="1:50" ht="30" customHeight="1" x14ac:dyDescent="0.15">
      <c r="A5" s="533" t="s">
        <v>64</v>
      </c>
      <c r="B5" s="534"/>
      <c r="C5" s="534"/>
      <c r="D5" s="534"/>
      <c r="E5" s="534"/>
      <c r="F5" s="535"/>
      <c r="G5" s="384" t="s">
        <v>578</v>
      </c>
      <c r="H5" s="385"/>
      <c r="I5" s="385"/>
      <c r="J5" s="385"/>
      <c r="K5" s="385"/>
      <c r="L5" s="385"/>
      <c r="M5" s="386" t="s">
        <v>63</v>
      </c>
      <c r="N5" s="387"/>
      <c r="O5" s="387"/>
      <c r="P5" s="387"/>
      <c r="Q5" s="387"/>
      <c r="R5" s="388"/>
      <c r="S5" s="389" t="s">
        <v>579</v>
      </c>
      <c r="T5" s="385"/>
      <c r="U5" s="385"/>
      <c r="V5" s="385"/>
      <c r="W5" s="385"/>
      <c r="X5" s="390"/>
      <c r="Y5" s="539" t="s">
        <v>3</v>
      </c>
      <c r="Z5" s="540"/>
      <c r="AA5" s="540"/>
      <c r="AB5" s="540"/>
      <c r="AC5" s="540"/>
      <c r="AD5" s="541"/>
      <c r="AE5" s="542" t="s">
        <v>691</v>
      </c>
      <c r="AF5" s="542"/>
      <c r="AG5" s="542"/>
      <c r="AH5" s="542"/>
      <c r="AI5" s="542"/>
      <c r="AJ5" s="542"/>
      <c r="AK5" s="542"/>
      <c r="AL5" s="542"/>
      <c r="AM5" s="542"/>
      <c r="AN5" s="542"/>
      <c r="AO5" s="542"/>
      <c r="AP5" s="543"/>
      <c r="AQ5" s="544" t="s">
        <v>741</v>
      </c>
      <c r="AR5" s="545"/>
      <c r="AS5" s="545"/>
      <c r="AT5" s="545"/>
      <c r="AU5" s="545"/>
      <c r="AV5" s="545"/>
      <c r="AW5" s="545"/>
      <c r="AX5" s="546"/>
    </row>
    <row r="6" spans="1:50" ht="39" customHeight="1" x14ac:dyDescent="0.15">
      <c r="A6" s="549" t="s">
        <v>4</v>
      </c>
      <c r="B6" s="550"/>
      <c r="C6" s="550"/>
      <c r="D6" s="550"/>
      <c r="E6" s="550"/>
      <c r="F6" s="550"/>
      <c r="G6" s="621" t="str">
        <f>入力規則等!D39</f>
        <v>一般会計</v>
      </c>
      <c r="H6" s="622"/>
      <c r="I6" s="622"/>
      <c r="J6" s="622"/>
      <c r="K6" s="622"/>
      <c r="L6" s="622"/>
      <c r="M6" s="622"/>
      <c r="N6" s="622"/>
      <c r="O6" s="622"/>
      <c r="P6" s="622"/>
      <c r="Q6" s="622"/>
      <c r="R6" s="622"/>
      <c r="S6" s="622"/>
      <c r="T6" s="622"/>
      <c r="U6" s="622"/>
      <c r="V6" s="622"/>
      <c r="W6" s="622"/>
      <c r="X6" s="622"/>
      <c r="Y6" s="622"/>
      <c r="Z6" s="622"/>
      <c r="AA6" s="622"/>
      <c r="AB6" s="622"/>
      <c r="AC6" s="622"/>
      <c r="AD6" s="622"/>
      <c r="AE6" s="622"/>
      <c r="AF6" s="622"/>
      <c r="AG6" s="622"/>
      <c r="AH6" s="622"/>
      <c r="AI6" s="622"/>
      <c r="AJ6" s="622"/>
      <c r="AK6" s="622"/>
      <c r="AL6" s="622"/>
      <c r="AM6" s="622"/>
      <c r="AN6" s="622"/>
      <c r="AO6" s="622"/>
      <c r="AP6" s="622"/>
      <c r="AQ6" s="622"/>
      <c r="AR6" s="622"/>
      <c r="AS6" s="622"/>
      <c r="AT6" s="622"/>
      <c r="AU6" s="622"/>
      <c r="AV6" s="622"/>
      <c r="AW6" s="622"/>
      <c r="AX6" s="623"/>
    </row>
    <row r="7" spans="1:50" ht="49.5" customHeight="1" x14ac:dyDescent="0.15">
      <c r="A7" s="609" t="s">
        <v>22</v>
      </c>
      <c r="B7" s="610"/>
      <c r="C7" s="610"/>
      <c r="D7" s="610"/>
      <c r="E7" s="610"/>
      <c r="F7" s="611"/>
      <c r="G7" s="612" t="s">
        <v>690</v>
      </c>
      <c r="H7" s="613"/>
      <c r="I7" s="613"/>
      <c r="J7" s="613"/>
      <c r="K7" s="613"/>
      <c r="L7" s="613"/>
      <c r="M7" s="613"/>
      <c r="N7" s="613"/>
      <c r="O7" s="613"/>
      <c r="P7" s="613"/>
      <c r="Q7" s="613"/>
      <c r="R7" s="613"/>
      <c r="S7" s="613"/>
      <c r="T7" s="613"/>
      <c r="U7" s="613"/>
      <c r="V7" s="613"/>
      <c r="W7" s="613"/>
      <c r="X7" s="614"/>
      <c r="Y7" s="263" t="s">
        <v>264</v>
      </c>
      <c r="Z7" s="191"/>
      <c r="AA7" s="191"/>
      <c r="AB7" s="191"/>
      <c r="AC7" s="191"/>
      <c r="AD7" s="264"/>
      <c r="AE7" s="250" t="s">
        <v>580</v>
      </c>
      <c r="AF7" s="251"/>
      <c r="AG7" s="251"/>
      <c r="AH7" s="251"/>
      <c r="AI7" s="251"/>
      <c r="AJ7" s="251"/>
      <c r="AK7" s="251"/>
      <c r="AL7" s="251"/>
      <c r="AM7" s="251"/>
      <c r="AN7" s="251"/>
      <c r="AO7" s="251"/>
      <c r="AP7" s="251"/>
      <c r="AQ7" s="251"/>
      <c r="AR7" s="251"/>
      <c r="AS7" s="251"/>
      <c r="AT7" s="251"/>
      <c r="AU7" s="251"/>
      <c r="AV7" s="251"/>
      <c r="AW7" s="251"/>
      <c r="AX7" s="252"/>
    </row>
    <row r="8" spans="1:50" ht="53.25" customHeight="1" x14ac:dyDescent="0.15">
      <c r="A8" s="609" t="s">
        <v>193</v>
      </c>
      <c r="B8" s="610"/>
      <c r="C8" s="610"/>
      <c r="D8" s="610"/>
      <c r="E8" s="610"/>
      <c r="F8" s="611"/>
      <c r="G8" s="168" t="str">
        <f>入力規則等!A27</f>
        <v>男女共同参画</v>
      </c>
      <c r="H8" s="169"/>
      <c r="I8" s="169"/>
      <c r="J8" s="169"/>
      <c r="K8" s="169"/>
      <c r="L8" s="169"/>
      <c r="M8" s="169"/>
      <c r="N8" s="169"/>
      <c r="O8" s="169"/>
      <c r="P8" s="169"/>
      <c r="Q8" s="169"/>
      <c r="R8" s="169"/>
      <c r="S8" s="169"/>
      <c r="T8" s="169"/>
      <c r="U8" s="169"/>
      <c r="V8" s="169"/>
      <c r="W8" s="169"/>
      <c r="X8" s="170"/>
      <c r="Y8" s="395" t="s">
        <v>194</v>
      </c>
      <c r="Z8" s="396"/>
      <c r="AA8" s="396"/>
      <c r="AB8" s="396"/>
      <c r="AC8" s="396"/>
      <c r="AD8" s="397"/>
      <c r="AE8" s="561" t="str">
        <f>入力規則等!G13</f>
        <v>その他の事項経費</v>
      </c>
      <c r="AF8" s="169"/>
      <c r="AG8" s="169"/>
      <c r="AH8" s="169"/>
      <c r="AI8" s="169"/>
      <c r="AJ8" s="169"/>
      <c r="AK8" s="169"/>
      <c r="AL8" s="169"/>
      <c r="AM8" s="169"/>
      <c r="AN8" s="169"/>
      <c r="AO8" s="169"/>
      <c r="AP8" s="169"/>
      <c r="AQ8" s="169"/>
      <c r="AR8" s="169"/>
      <c r="AS8" s="169"/>
      <c r="AT8" s="169"/>
      <c r="AU8" s="169"/>
      <c r="AV8" s="169"/>
      <c r="AW8" s="169"/>
      <c r="AX8" s="562"/>
    </row>
    <row r="9" spans="1:50" ht="58.5" customHeight="1" x14ac:dyDescent="0.15">
      <c r="A9" s="102" t="s">
        <v>23</v>
      </c>
      <c r="B9" s="103"/>
      <c r="C9" s="103"/>
      <c r="D9" s="103"/>
      <c r="E9" s="103"/>
      <c r="F9" s="103"/>
      <c r="G9" s="398" t="s">
        <v>687</v>
      </c>
      <c r="H9" s="399"/>
      <c r="I9" s="399"/>
      <c r="J9" s="399"/>
      <c r="K9" s="399"/>
      <c r="L9" s="399"/>
      <c r="M9" s="399"/>
      <c r="N9" s="399"/>
      <c r="O9" s="399"/>
      <c r="P9" s="399"/>
      <c r="Q9" s="399"/>
      <c r="R9" s="399"/>
      <c r="S9" s="399"/>
      <c r="T9" s="399"/>
      <c r="U9" s="399"/>
      <c r="V9" s="399"/>
      <c r="W9" s="399"/>
      <c r="X9" s="399"/>
      <c r="Y9" s="399"/>
      <c r="Z9" s="399"/>
      <c r="AA9" s="399"/>
      <c r="AB9" s="399"/>
      <c r="AC9" s="399"/>
      <c r="AD9" s="399"/>
      <c r="AE9" s="399"/>
      <c r="AF9" s="399"/>
      <c r="AG9" s="399"/>
      <c r="AH9" s="399"/>
      <c r="AI9" s="399"/>
      <c r="AJ9" s="399"/>
      <c r="AK9" s="399"/>
      <c r="AL9" s="399"/>
      <c r="AM9" s="399"/>
      <c r="AN9" s="399"/>
      <c r="AO9" s="399"/>
      <c r="AP9" s="399"/>
      <c r="AQ9" s="399"/>
      <c r="AR9" s="399"/>
      <c r="AS9" s="399"/>
      <c r="AT9" s="399"/>
      <c r="AU9" s="399"/>
      <c r="AV9" s="399"/>
      <c r="AW9" s="399"/>
      <c r="AX9" s="400"/>
    </row>
    <row r="10" spans="1:50" ht="130.5" customHeight="1" x14ac:dyDescent="0.15">
      <c r="A10" s="563" t="s">
        <v>30</v>
      </c>
      <c r="B10" s="564"/>
      <c r="C10" s="564"/>
      <c r="D10" s="564"/>
      <c r="E10" s="564"/>
      <c r="F10" s="564"/>
      <c r="G10" s="497" t="s">
        <v>737</v>
      </c>
      <c r="H10" s="498"/>
      <c r="I10" s="498"/>
      <c r="J10" s="498"/>
      <c r="K10" s="498"/>
      <c r="L10" s="498"/>
      <c r="M10" s="498"/>
      <c r="N10" s="498"/>
      <c r="O10" s="498"/>
      <c r="P10" s="498"/>
      <c r="Q10" s="498"/>
      <c r="R10" s="498"/>
      <c r="S10" s="498"/>
      <c r="T10" s="498"/>
      <c r="U10" s="498"/>
      <c r="V10" s="498"/>
      <c r="W10" s="498"/>
      <c r="X10" s="498"/>
      <c r="Y10" s="498"/>
      <c r="Z10" s="498"/>
      <c r="AA10" s="498"/>
      <c r="AB10" s="498"/>
      <c r="AC10" s="498"/>
      <c r="AD10" s="498"/>
      <c r="AE10" s="498"/>
      <c r="AF10" s="498"/>
      <c r="AG10" s="498"/>
      <c r="AH10" s="498"/>
      <c r="AI10" s="498"/>
      <c r="AJ10" s="498"/>
      <c r="AK10" s="498"/>
      <c r="AL10" s="498"/>
      <c r="AM10" s="498"/>
      <c r="AN10" s="498"/>
      <c r="AO10" s="498"/>
      <c r="AP10" s="498"/>
      <c r="AQ10" s="498"/>
      <c r="AR10" s="498"/>
      <c r="AS10" s="498"/>
      <c r="AT10" s="498"/>
      <c r="AU10" s="498"/>
      <c r="AV10" s="498"/>
      <c r="AW10" s="498"/>
      <c r="AX10" s="499"/>
    </row>
    <row r="11" spans="1:50" ht="42" customHeight="1" x14ac:dyDescent="0.15">
      <c r="A11" s="563" t="s">
        <v>5</v>
      </c>
      <c r="B11" s="564"/>
      <c r="C11" s="564"/>
      <c r="D11" s="564"/>
      <c r="E11" s="564"/>
      <c r="F11" s="573"/>
      <c r="G11" s="536" t="str">
        <f>入力規則等!J10</f>
        <v>直接実施、委託・請負</v>
      </c>
      <c r="H11" s="537"/>
      <c r="I11" s="537"/>
      <c r="J11" s="537"/>
      <c r="K11" s="537"/>
      <c r="L11" s="537"/>
      <c r="M11" s="537"/>
      <c r="N11" s="537"/>
      <c r="O11" s="537"/>
      <c r="P11" s="537"/>
      <c r="Q11" s="537"/>
      <c r="R11" s="537"/>
      <c r="S11" s="537"/>
      <c r="T11" s="537"/>
      <c r="U11" s="537"/>
      <c r="V11" s="537"/>
      <c r="W11" s="537"/>
      <c r="X11" s="537"/>
      <c r="Y11" s="537"/>
      <c r="Z11" s="537"/>
      <c r="AA11" s="537"/>
      <c r="AB11" s="537"/>
      <c r="AC11" s="537"/>
      <c r="AD11" s="537"/>
      <c r="AE11" s="537"/>
      <c r="AF11" s="537"/>
      <c r="AG11" s="537"/>
      <c r="AH11" s="537"/>
      <c r="AI11" s="537"/>
      <c r="AJ11" s="537"/>
      <c r="AK11" s="537"/>
      <c r="AL11" s="537"/>
      <c r="AM11" s="537"/>
      <c r="AN11" s="537"/>
      <c r="AO11" s="537"/>
      <c r="AP11" s="537"/>
      <c r="AQ11" s="537"/>
      <c r="AR11" s="537"/>
      <c r="AS11" s="537"/>
      <c r="AT11" s="537"/>
      <c r="AU11" s="537"/>
      <c r="AV11" s="537"/>
      <c r="AW11" s="537"/>
      <c r="AX11" s="538"/>
    </row>
    <row r="12" spans="1:50" ht="21" customHeight="1" x14ac:dyDescent="0.15">
      <c r="A12" s="96" t="s">
        <v>24</v>
      </c>
      <c r="B12" s="97"/>
      <c r="C12" s="97"/>
      <c r="D12" s="97"/>
      <c r="E12" s="97"/>
      <c r="F12" s="98"/>
      <c r="G12" s="503"/>
      <c r="H12" s="504"/>
      <c r="I12" s="504"/>
      <c r="J12" s="504"/>
      <c r="K12" s="504"/>
      <c r="L12" s="504"/>
      <c r="M12" s="504"/>
      <c r="N12" s="504"/>
      <c r="O12" s="504"/>
      <c r="P12" s="198" t="s">
        <v>265</v>
      </c>
      <c r="Q12" s="193"/>
      <c r="R12" s="193"/>
      <c r="S12" s="193"/>
      <c r="T12" s="193"/>
      <c r="U12" s="193"/>
      <c r="V12" s="194"/>
      <c r="W12" s="198" t="s">
        <v>281</v>
      </c>
      <c r="X12" s="193"/>
      <c r="Y12" s="193"/>
      <c r="Z12" s="193"/>
      <c r="AA12" s="193"/>
      <c r="AB12" s="193"/>
      <c r="AC12" s="194"/>
      <c r="AD12" s="198" t="s">
        <v>565</v>
      </c>
      <c r="AE12" s="193"/>
      <c r="AF12" s="193"/>
      <c r="AG12" s="193"/>
      <c r="AH12" s="193"/>
      <c r="AI12" s="193"/>
      <c r="AJ12" s="194"/>
      <c r="AK12" s="198" t="s">
        <v>568</v>
      </c>
      <c r="AL12" s="193"/>
      <c r="AM12" s="193"/>
      <c r="AN12" s="193"/>
      <c r="AO12" s="193"/>
      <c r="AP12" s="193"/>
      <c r="AQ12" s="194"/>
      <c r="AR12" s="198" t="s">
        <v>569</v>
      </c>
      <c r="AS12" s="193"/>
      <c r="AT12" s="193"/>
      <c r="AU12" s="193"/>
      <c r="AV12" s="193"/>
      <c r="AW12" s="193"/>
      <c r="AX12" s="566"/>
    </row>
    <row r="13" spans="1:50" ht="21" customHeight="1" x14ac:dyDescent="0.15">
      <c r="A13" s="99"/>
      <c r="B13" s="100"/>
      <c r="C13" s="100"/>
      <c r="D13" s="100"/>
      <c r="E13" s="100"/>
      <c r="F13" s="101"/>
      <c r="G13" s="567" t="s">
        <v>6</v>
      </c>
      <c r="H13" s="568"/>
      <c r="I13" s="462" t="s">
        <v>7</v>
      </c>
      <c r="J13" s="463"/>
      <c r="K13" s="463"/>
      <c r="L13" s="463"/>
      <c r="M13" s="463"/>
      <c r="N13" s="463"/>
      <c r="O13" s="464"/>
      <c r="P13" s="139">
        <v>41</v>
      </c>
      <c r="Q13" s="140"/>
      <c r="R13" s="140"/>
      <c r="S13" s="140"/>
      <c r="T13" s="140"/>
      <c r="U13" s="140"/>
      <c r="V13" s="141"/>
      <c r="W13" s="139">
        <v>38</v>
      </c>
      <c r="X13" s="140"/>
      <c r="Y13" s="140"/>
      <c r="Z13" s="140"/>
      <c r="AA13" s="140"/>
      <c r="AB13" s="140"/>
      <c r="AC13" s="141"/>
      <c r="AD13" s="139">
        <v>37</v>
      </c>
      <c r="AE13" s="140"/>
      <c r="AF13" s="140"/>
      <c r="AG13" s="140"/>
      <c r="AH13" s="140"/>
      <c r="AI13" s="140"/>
      <c r="AJ13" s="141"/>
      <c r="AK13" s="139">
        <v>41</v>
      </c>
      <c r="AL13" s="140"/>
      <c r="AM13" s="140"/>
      <c r="AN13" s="140"/>
      <c r="AO13" s="140"/>
      <c r="AP13" s="140"/>
      <c r="AQ13" s="141"/>
      <c r="AR13" s="136">
        <v>52</v>
      </c>
      <c r="AS13" s="137"/>
      <c r="AT13" s="137"/>
      <c r="AU13" s="137"/>
      <c r="AV13" s="137"/>
      <c r="AW13" s="137"/>
      <c r="AX13" s="262"/>
    </row>
    <row r="14" spans="1:50" ht="21" customHeight="1" x14ac:dyDescent="0.15">
      <c r="A14" s="99"/>
      <c r="B14" s="100"/>
      <c r="C14" s="100"/>
      <c r="D14" s="100"/>
      <c r="E14" s="100"/>
      <c r="F14" s="101"/>
      <c r="G14" s="569"/>
      <c r="H14" s="570"/>
      <c r="I14" s="401" t="s">
        <v>8</v>
      </c>
      <c r="J14" s="453"/>
      <c r="K14" s="453"/>
      <c r="L14" s="453"/>
      <c r="M14" s="453"/>
      <c r="N14" s="453"/>
      <c r="O14" s="454"/>
      <c r="P14" s="139">
        <v>0</v>
      </c>
      <c r="Q14" s="140"/>
      <c r="R14" s="140"/>
      <c r="S14" s="140"/>
      <c r="T14" s="140"/>
      <c r="U14" s="140"/>
      <c r="V14" s="141"/>
      <c r="W14" s="139">
        <v>0</v>
      </c>
      <c r="X14" s="140"/>
      <c r="Y14" s="140"/>
      <c r="Z14" s="140"/>
      <c r="AA14" s="140"/>
      <c r="AB14" s="140"/>
      <c r="AC14" s="141"/>
      <c r="AD14" s="139">
        <v>8</v>
      </c>
      <c r="AE14" s="140"/>
      <c r="AF14" s="140"/>
      <c r="AG14" s="140"/>
      <c r="AH14" s="140"/>
      <c r="AI14" s="140"/>
      <c r="AJ14" s="141"/>
      <c r="AK14" s="139">
        <v>0</v>
      </c>
      <c r="AL14" s="140"/>
      <c r="AM14" s="140"/>
      <c r="AN14" s="140"/>
      <c r="AO14" s="140"/>
      <c r="AP14" s="140"/>
      <c r="AQ14" s="141"/>
      <c r="AR14" s="487"/>
      <c r="AS14" s="487"/>
      <c r="AT14" s="487"/>
      <c r="AU14" s="487"/>
      <c r="AV14" s="487"/>
      <c r="AW14" s="487"/>
      <c r="AX14" s="488"/>
    </row>
    <row r="15" spans="1:50" ht="21" customHeight="1" x14ac:dyDescent="0.15">
      <c r="A15" s="99"/>
      <c r="B15" s="100"/>
      <c r="C15" s="100"/>
      <c r="D15" s="100"/>
      <c r="E15" s="100"/>
      <c r="F15" s="101"/>
      <c r="G15" s="569"/>
      <c r="H15" s="570"/>
      <c r="I15" s="401" t="s">
        <v>51</v>
      </c>
      <c r="J15" s="402"/>
      <c r="K15" s="402"/>
      <c r="L15" s="402"/>
      <c r="M15" s="402"/>
      <c r="N15" s="402"/>
      <c r="O15" s="403"/>
      <c r="P15" s="139" t="s">
        <v>671</v>
      </c>
      <c r="Q15" s="140"/>
      <c r="R15" s="140"/>
      <c r="S15" s="140"/>
      <c r="T15" s="140"/>
      <c r="U15" s="140"/>
      <c r="V15" s="141"/>
      <c r="W15" s="139" t="s">
        <v>671</v>
      </c>
      <c r="X15" s="140"/>
      <c r="Y15" s="140"/>
      <c r="Z15" s="140"/>
      <c r="AA15" s="140"/>
      <c r="AB15" s="140"/>
      <c r="AC15" s="141"/>
      <c r="AD15" s="139" t="s">
        <v>671</v>
      </c>
      <c r="AE15" s="140"/>
      <c r="AF15" s="140"/>
      <c r="AG15" s="140"/>
      <c r="AH15" s="140"/>
      <c r="AI15" s="140"/>
      <c r="AJ15" s="141"/>
      <c r="AK15" s="139">
        <v>8</v>
      </c>
      <c r="AL15" s="140"/>
      <c r="AM15" s="140"/>
      <c r="AN15" s="140"/>
      <c r="AO15" s="140"/>
      <c r="AP15" s="140"/>
      <c r="AQ15" s="141"/>
      <c r="AR15" s="139" t="s">
        <v>277</v>
      </c>
      <c r="AS15" s="140"/>
      <c r="AT15" s="140"/>
      <c r="AU15" s="140"/>
      <c r="AV15" s="140"/>
      <c r="AW15" s="140"/>
      <c r="AX15" s="141"/>
    </row>
    <row r="16" spans="1:50" ht="21" customHeight="1" x14ac:dyDescent="0.15">
      <c r="A16" s="99"/>
      <c r="B16" s="100"/>
      <c r="C16" s="100"/>
      <c r="D16" s="100"/>
      <c r="E16" s="100"/>
      <c r="F16" s="101"/>
      <c r="G16" s="569"/>
      <c r="H16" s="570"/>
      <c r="I16" s="401" t="s">
        <v>52</v>
      </c>
      <c r="J16" s="402"/>
      <c r="K16" s="402"/>
      <c r="L16" s="402"/>
      <c r="M16" s="402"/>
      <c r="N16" s="402"/>
      <c r="O16" s="403"/>
      <c r="P16" s="139" t="s">
        <v>671</v>
      </c>
      <c r="Q16" s="140"/>
      <c r="R16" s="140"/>
      <c r="S16" s="140"/>
      <c r="T16" s="140"/>
      <c r="U16" s="140"/>
      <c r="V16" s="141"/>
      <c r="W16" s="139" t="s">
        <v>671</v>
      </c>
      <c r="X16" s="140"/>
      <c r="Y16" s="140"/>
      <c r="Z16" s="140"/>
      <c r="AA16" s="140"/>
      <c r="AB16" s="140"/>
      <c r="AC16" s="141"/>
      <c r="AD16" s="139">
        <v>-8</v>
      </c>
      <c r="AE16" s="140"/>
      <c r="AF16" s="140"/>
      <c r="AG16" s="140"/>
      <c r="AH16" s="140"/>
      <c r="AI16" s="140"/>
      <c r="AJ16" s="141"/>
      <c r="AK16" s="139" t="s">
        <v>671</v>
      </c>
      <c r="AL16" s="140"/>
      <c r="AM16" s="140"/>
      <c r="AN16" s="140"/>
      <c r="AO16" s="140"/>
      <c r="AP16" s="140"/>
      <c r="AQ16" s="141"/>
      <c r="AR16" s="500"/>
      <c r="AS16" s="501"/>
      <c r="AT16" s="501"/>
      <c r="AU16" s="501"/>
      <c r="AV16" s="501"/>
      <c r="AW16" s="501"/>
      <c r="AX16" s="502"/>
    </row>
    <row r="17" spans="1:50" ht="24.75" customHeight="1" x14ac:dyDescent="0.15">
      <c r="A17" s="99"/>
      <c r="B17" s="100"/>
      <c r="C17" s="100"/>
      <c r="D17" s="100"/>
      <c r="E17" s="100"/>
      <c r="F17" s="101"/>
      <c r="G17" s="569"/>
      <c r="H17" s="570"/>
      <c r="I17" s="401" t="s">
        <v>50</v>
      </c>
      <c r="J17" s="453"/>
      <c r="K17" s="453"/>
      <c r="L17" s="453"/>
      <c r="M17" s="453"/>
      <c r="N17" s="453"/>
      <c r="O17" s="454"/>
      <c r="P17" s="139" t="s">
        <v>671</v>
      </c>
      <c r="Q17" s="140"/>
      <c r="R17" s="140"/>
      <c r="S17" s="140"/>
      <c r="T17" s="140"/>
      <c r="U17" s="140"/>
      <c r="V17" s="141"/>
      <c r="W17" s="139" t="s">
        <v>671</v>
      </c>
      <c r="X17" s="140"/>
      <c r="Y17" s="140"/>
      <c r="Z17" s="140"/>
      <c r="AA17" s="140"/>
      <c r="AB17" s="140"/>
      <c r="AC17" s="141"/>
      <c r="AD17" s="139" t="s">
        <v>671</v>
      </c>
      <c r="AE17" s="140"/>
      <c r="AF17" s="140"/>
      <c r="AG17" s="140"/>
      <c r="AH17" s="140"/>
      <c r="AI17" s="140"/>
      <c r="AJ17" s="141"/>
      <c r="AK17" s="139" t="s">
        <v>671</v>
      </c>
      <c r="AL17" s="140"/>
      <c r="AM17" s="140"/>
      <c r="AN17" s="140"/>
      <c r="AO17" s="140"/>
      <c r="AP17" s="140"/>
      <c r="AQ17" s="141"/>
      <c r="AR17" s="260"/>
      <c r="AS17" s="260"/>
      <c r="AT17" s="260"/>
      <c r="AU17" s="260"/>
      <c r="AV17" s="260"/>
      <c r="AW17" s="260"/>
      <c r="AX17" s="261"/>
    </row>
    <row r="18" spans="1:50" ht="24.75" customHeight="1" x14ac:dyDescent="0.15">
      <c r="A18" s="99"/>
      <c r="B18" s="100"/>
      <c r="C18" s="100"/>
      <c r="D18" s="100"/>
      <c r="E18" s="100"/>
      <c r="F18" s="101"/>
      <c r="G18" s="571"/>
      <c r="H18" s="572"/>
      <c r="I18" s="558" t="s">
        <v>20</v>
      </c>
      <c r="J18" s="559"/>
      <c r="K18" s="559"/>
      <c r="L18" s="559"/>
      <c r="M18" s="559"/>
      <c r="N18" s="559"/>
      <c r="O18" s="560"/>
      <c r="P18" s="145">
        <f>SUM(P13:V17)</f>
        <v>41</v>
      </c>
      <c r="Q18" s="146"/>
      <c r="R18" s="146"/>
      <c r="S18" s="146"/>
      <c r="T18" s="146"/>
      <c r="U18" s="146"/>
      <c r="V18" s="147"/>
      <c r="W18" s="145">
        <f>SUM(W13:AC17)</f>
        <v>38</v>
      </c>
      <c r="X18" s="146"/>
      <c r="Y18" s="146"/>
      <c r="Z18" s="146"/>
      <c r="AA18" s="146"/>
      <c r="AB18" s="146"/>
      <c r="AC18" s="147"/>
      <c r="AD18" s="145">
        <f>SUM(AD13:AJ17)</f>
        <v>37</v>
      </c>
      <c r="AE18" s="146"/>
      <c r="AF18" s="146"/>
      <c r="AG18" s="146"/>
      <c r="AH18" s="146"/>
      <c r="AI18" s="146"/>
      <c r="AJ18" s="147"/>
      <c r="AK18" s="145">
        <f>SUM(AK13:AQ17)</f>
        <v>49</v>
      </c>
      <c r="AL18" s="146"/>
      <c r="AM18" s="146"/>
      <c r="AN18" s="146"/>
      <c r="AO18" s="146"/>
      <c r="AP18" s="146"/>
      <c r="AQ18" s="147"/>
      <c r="AR18" s="145">
        <f>SUM(AR13:AX17)</f>
        <v>52</v>
      </c>
      <c r="AS18" s="146"/>
      <c r="AT18" s="146"/>
      <c r="AU18" s="146"/>
      <c r="AV18" s="146"/>
      <c r="AW18" s="146"/>
      <c r="AX18" s="368"/>
    </row>
    <row r="19" spans="1:50" ht="24.75" customHeight="1" x14ac:dyDescent="0.15">
      <c r="A19" s="99"/>
      <c r="B19" s="100"/>
      <c r="C19" s="100"/>
      <c r="D19" s="100"/>
      <c r="E19" s="100"/>
      <c r="F19" s="101"/>
      <c r="G19" s="366" t="s">
        <v>9</v>
      </c>
      <c r="H19" s="367"/>
      <c r="I19" s="367"/>
      <c r="J19" s="367"/>
      <c r="K19" s="367"/>
      <c r="L19" s="367"/>
      <c r="M19" s="367"/>
      <c r="N19" s="367"/>
      <c r="O19" s="367"/>
      <c r="P19" s="139">
        <v>39</v>
      </c>
      <c r="Q19" s="140"/>
      <c r="R19" s="140"/>
      <c r="S19" s="140"/>
      <c r="T19" s="140"/>
      <c r="U19" s="140"/>
      <c r="V19" s="141"/>
      <c r="W19" s="139">
        <v>37</v>
      </c>
      <c r="X19" s="140"/>
      <c r="Y19" s="140"/>
      <c r="Z19" s="140"/>
      <c r="AA19" s="140"/>
      <c r="AB19" s="140"/>
      <c r="AC19" s="141"/>
      <c r="AD19" s="139">
        <v>22</v>
      </c>
      <c r="AE19" s="140"/>
      <c r="AF19" s="140"/>
      <c r="AG19" s="140"/>
      <c r="AH19" s="140"/>
      <c r="AI19" s="140"/>
      <c r="AJ19" s="141"/>
      <c r="AK19" s="330"/>
      <c r="AL19" s="330"/>
      <c r="AM19" s="330"/>
      <c r="AN19" s="330"/>
      <c r="AO19" s="330"/>
      <c r="AP19" s="330"/>
      <c r="AQ19" s="330"/>
      <c r="AR19" s="330"/>
      <c r="AS19" s="330"/>
      <c r="AT19" s="330"/>
      <c r="AU19" s="330"/>
      <c r="AV19" s="330"/>
      <c r="AW19" s="330"/>
      <c r="AX19" s="369"/>
    </row>
    <row r="20" spans="1:50" ht="24.75" customHeight="1" x14ac:dyDescent="0.15">
      <c r="A20" s="99"/>
      <c r="B20" s="100"/>
      <c r="C20" s="100"/>
      <c r="D20" s="100"/>
      <c r="E20" s="100"/>
      <c r="F20" s="101"/>
      <c r="G20" s="366" t="s">
        <v>10</v>
      </c>
      <c r="H20" s="367"/>
      <c r="I20" s="367"/>
      <c r="J20" s="367"/>
      <c r="K20" s="367"/>
      <c r="L20" s="367"/>
      <c r="M20" s="367"/>
      <c r="N20" s="367"/>
      <c r="O20" s="367"/>
      <c r="P20" s="370">
        <f>IF(P18=0, "-", SUM(P19)/P18)</f>
        <v>0.95121951219512191</v>
      </c>
      <c r="Q20" s="370"/>
      <c r="R20" s="370"/>
      <c r="S20" s="370"/>
      <c r="T20" s="370"/>
      <c r="U20" s="370"/>
      <c r="V20" s="370"/>
      <c r="W20" s="370">
        <f t="shared" ref="W20" si="0">IF(W18=0, "-", SUM(W19)/W18)</f>
        <v>0.97368421052631582</v>
      </c>
      <c r="X20" s="370"/>
      <c r="Y20" s="370"/>
      <c r="Z20" s="370"/>
      <c r="AA20" s="370"/>
      <c r="AB20" s="370"/>
      <c r="AC20" s="370"/>
      <c r="AD20" s="370">
        <f t="shared" ref="AD20" si="1">IF(AD18=0, "-", SUM(AD19)/AD18)</f>
        <v>0.59459459459459463</v>
      </c>
      <c r="AE20" s="370"/>
      <c r="AF20" s="370"/>
      <c r="AG20" s="370"/>
      <c r="AH20" s="370"/>
      <c r="AI20" s="370"/>
      <c r="AJ20" s="370"/>
      <c r="AK20" s="330"/>
      <c r="AL20" s="330"/>
      <c r="AM20" s="330"/>
      <c r="AN20" s="330"/>
      <c r="AO20" s="330"/>
      <c r="AP20" s="330"/>
      <c r="AQ20" s="331"/>
      <c r="AR20" s="331"/>
      <c r="AS20" s="331"/>
      <c r="AT20" s="331"/>
      <c r="AU20" s="330"/>
      <c r="AV20" s="330"/>
      <c r="AW20" s="330"/>
      <c r="AX20" s="369"/>
    </row>
    <row r="21" spans="1:50" ht="25.5" customHeight="1" x14ac:dyDescent="0.15">
      <c r="A21" s="102"/>
      <c r="B21" s="103"/>
      <c r="C21" s="103"/>
      <c r="D21" s="103"/>
      <c r="E21" s="103"/>
      <c r="F21" s="104"/>
      <c r="G21" s="645" t="s">
        <v>239</v>
      </c>
      <c r="H21" s="646"/>
      <c r="I21" s="646"/>
      <c r="J21" s="646"/>
      <c r="K21" s="646"/>
      <c r="L21" s="646"/>
      <c r="M21" s="646"/>
      <c r="N21" s="646"/>
      <c r="O21" s="646"/>
      <c r="P21" s="370">
        <f>IF(P19=0, "-", SUM(P19)/SUM(P13,P14))</f>
        <v>0.95121951219512191</v>
      </c>
      <c r="Q21" s="370"/>
      <c r="R21" s="370"/>
      <c r="S21" s="370"/>
      <c r="T21" s="370"/>
      <c r="U21" s="370"/>
      <c r="V21" s="370"/>
      <c r="W21" s="370">
        <f t="shared" ref="W21" si="2">IF(W19=0, "-", SUM(W19)/SUM(W13,W14))</f>
        <v>0.97368421052631582</v>
      </c>
      <c r="X21" s="370"/>
      <c r="Y21" s="370"/>
      <c r="Z21" s="370"/>
      <c r="AA21" s="370"/>
      <c r="AB21" s="370"/>
      <c r="AC21" s="370"/>
      <c r="AD21" s="370">
        <f t="shared" ref="AD21" si="3">IF(AD19=0, "-", SUM(AD19)/SUM(AD13,AD14))</f>
        <v>0.48888888888888887</v>
      </c>
      <c r="AE21" s="370"/>
      <c r="AF21" s="370"/>
      <c r="AG21" s="370"/>
      <c r="AH21" s="370"/>
      <c r="AI21" s="370"/>
      <c r="AJ21" s="370"/>
      <c r="AK21" s="330"/>
      <c r="AL21" s="330"/>
      <c r="AM21" s="330"/>
      <c r="AN21" s="330"/>
      <c r="AO21" s="330"/>
      <c r="AP21" s="330"/>
      <c r="AQ21" s="331"/>
      <c r="AR21" s="331"/>
      <c r="AS21" s="331"/>
      <c r="AT21" s="331"/>
      <c r="AU21" s="330"/>
      <c r="AV21" s="330"/>
      <c r="AW21" s="330"/>
      <c r="AX21" s="369"/>
    </row>
    <row r="22" spans="1:50" ht="18.75" customHeight="1" x14ac:dyDescent="0.15">
      <c r="A22" s="114" t="s">
        <v>572</v>
      </c>
      <c r="B22" s="115"/>
      <c r="C22" s="115"/>
      <c r="D22" s="115"/>
      <c r="E22" s="115"/>
      <c r="F22" s="116"/>
      <c r="G22" s="105" t="s">
        <v>227</v>
      </c>
      <c r="H22" s="106"/>
      <c r="I22" s="106"/>
      <c r="J22" s="106"/>
      <c r="K22" s="106"/>
      <c r="L22" s="106"/>
      <c r="M22" s="106"/>
      <c r="N22" s="106"/>
      <c r="O22" s="107"/>
      <c r="P22" s="123" t="s">
        <v>570</v>
      </c>
      <c r="Q22" s="106"/>
      <c r="R22" s="106"/>
      <c r="S22" s="106"/>
      <c r="T22" s="106"/>
      <c r="U22" s="106"/>
      <c r="V22" s="107"/>
      <c r="W22" s="123" t="s">
        <v>571</v>
      </c>
      <c r="X22" s="106"/>
      <c r="Y22" s="106"/>
      <c r="Z22" s="106"/>
      <c r="AA22" s="106"/>
      <c r="AB22" s="106"/>
      <c r="AC22" s="107"/>
      <c r="AD22" s="123" t="s">
        <v>226</v>
      </c>
      <c r="AE22" s="106"/>
      <c r="AF22" s="106"/>
      <c r="AG22" s="106"/>
      <c r="AH22" s="106"/>
      <c r="AI22" s="106"/>
      <c r="AJ22" s="106"/>
      <c r="AK22" s="106"/>
      <c r="AL22" s="106"/>
      <c r="AM22" s="106"/>
      <c r="AN22" s="106"/>
      <c r="AO22" s="106"/>
      <c r="AP22" s="106"/>
      <c r="AQ22" s="106"/>
      <c r="AR22" s="106"/>
      <c r="AS22" s="106"/>
      <c r="AT22" s="106"/>
      <c r="AU22" s="106"/>
      <c r="AV22" s="106"/>
      <c r="AW22" s="106"/>
      <c r="AX22" s="124"/>
    </row>
    <row r="23" spans="1:50" ht="25.5" customHeight="1" x14ac:dyDescent="0.15">
      <c r="A23" s="117"/>
      <c r="B23" s="118"/>
      <c r="C23" s="118"/>
      <c r="D23" s="118"/>
      <c r="E23" s="118"/>
      <c r="F23" s="119"/>
      <c r="G23" s="108" t="s">
        <v>581</v>
      </c>
      <c r="H23" s="109"/>
      <c r="I23" s="109"/>
      <c r="J23" s="109"/>
      <c r="K23" s="109"/>
      <c r="L23" s="109"/>
      <c r="M23" s="109"/>
      <c r="N23" s="109"/>
      <c r="O23" s="110"/>
      <c r="P23" s="136">
        <f>30</f>
        <v>30</v>
      </c>
      <c r="Q23" s="137"/>
      <c r="R23" s="137"/>
      <c r="S23" s="137"/>
      <c r="T23" s="137"/>
      <c r="U23" s="137"/>
      <c r="V23" s="138"/>
      <c r="W23" s="136">
        <v>40</v>
      </c>
      <c r="X23" s="137"/>
      <c r="Y23" s="137"/>
      <c r="Z23" s="137"/>
      <c r="AA23" s="137"/>
      <c r="AB23" s="137"/>
      <c r="AC23" s="138"/>
      <c r="AD23" s="125"/>
      <c r="AE23" s="126"/>
      <c r="AF23" s="126"/>
      <c r="AG23" s="126"/>
      <c r="AH23" s="126"/>
      <c r="AI23" s="126"/>
      <c r="AJ23" s="126"/>
      <c r="AK23" s="126"/>
      <c r="AL23" s="126"/>
      <c r="AM23" s="126"/>
      <c r="AN23" s="126"/>
      <c r="AO23" s="126"/>
      <c r="AP23" s="126"/>
      <c r="AQ23" s="126"/>
      <c r="AR23" s="126"/>
      <c r="AS23" s="126"/>
      <c r="AT23" s="126"/>
      <c r="AU23" s="126"/>
      <c r="AV23" s="126"/>
      <c r="AW23" s="126"/>
      <c r="AX23" s="127"/>
    </row>
    <row r="24" spans="1:50" ht="25.5" customHeight="1" x14ac:dyDescent="0.15">
      <c r="A24" s="117"/>
      <c r="B24" s="118"/>
      <c r="C24" s="118"/>
      <c r="D24" s="118"/>
      <c r="E24" s="118"/>
      <c r="F24" s="119"/>
      <c r="G24" s="111" t="s">
        <v>582</v>
      </c>
      <c r="H24" s="112"/>
      <c r="I24" s="112"/>
      <c r="J24" s="112"/>
      <c r="K24" s="112"/>
      <c r="L24" s="112"/>
      <c r="M24" s="112"/>
      <c r="N24" s="112"/>
      <c r="O24" s="113"/>
      <c r="P24" s="139">
        <v>4</v>
      </c>
      <c r="Q24" s="140"/>
      <c r="R24" s="140"/>
      <c r="S24" s="140"/>
      <c r="T24" s="140"/>
      <c r="U24" s="140"/>
      <c r="V24" s="141"/>
      <c r="W24" s="139">
        <v>5</v>
      </c>
      <c r="X24" s="140"/>
      <c r="Y24" s="140"/>
      <c r="Z24" s="140"/>
      <c r="AA24" s="140"/>
      <c r="AB24" s="140"/>
      <c r="AC24" s="141"/>
      <c r="AD24" s="128"/>
      <c r="AE24" s="129"/>
      <c r="AF24" s="129"/>
      <c r="AG24" s="129"/>
      <c r="AH24" s="129"/>
      <c r="AI24" s="129"/>
      <c r="AJ24" s="129"/>
      <c r="AK24" s="129"/>
      <c r="AL24" s="129"/>
      <c r="AM24" s="129"/>
      <c r="AN24" s="129"/>
      <c r="AO24" s="129"/>
      <c r="AP24" s="129"/>
      <c r="AQ24" s="129"/>
      <c r="AR24" s="129"/>
      <c r="AS24" s="129"/>
      <c r="AT24" s="129"/>
      <c r="AU24" s="129"/>
      <c r="AV24" s="129"/>
      <c r="AW24" s="129"/>
      <c r="AX24" s="130"/>
    </row>
    <row r="25" spans="1:50" ht="25.5" customHeight="1" x14ac:dyDescent="0.15">
      <c r="A25" s="117"/>
      <c r="B25" s="118"/>
      <c r="C25" s="118"/>
      <c r="D25" s="118"/>
      <c r="E25" s="118"/>
      <c r="F25" s="119"/>
      <c r="G25" s="111" t="s">
        <v>583</v>
      </c>
      <c r="H25" s="112"/>
      <c r="I25" s="112"/>
      <c r="J25" s="112"/>
      <c r="K25" s="112"/>
      <c r="L25" s="112"/>
      <c r="M25" s="112"/>
      <c r="N25" s="112"/>
      <c r="O25" s="113"/>
      <c r="P25" s="139">
        <v>5</v>
      </c>
      <c r="Q25" s="140"/>
      <c r="R25" s="140"/>
      <c r="S25" s="140"/>
      <c r="T25" s="140"/>
      <c r="U25" s="140"/>
      <c r="V25" s="141"/>
      <c r="W25" s="139">
        <v>5</v>
      </c>
      <c r="X25" s="140"/>
      <c r="Y25" s="140"/>
      <c r="Z25" s="140"/>
      <c r="AA25" s="140"/>
      <c r="AB25" s="140"/>
      <c r="AC25" s="141"/>
      <c r="AD25" s="128"/>
      <c r="AE25" s="129"/>
      <c r="AF25" s="129"/>
      <c r="AG25" s="129"/>
      <c r="AH25" s="129"/>
      <c r="AI25" s="129"/>
      <c r="AJ25" s="129"/>
      <c r="AK25" s="129"/>
      <c r="AL25" s="129"/>
      <c r="AM25" s="129"/>
      <c r="AN25" s="129"/>
      <c r="AO25" s="129"/>
      <c r="AP25" s="129"/>
      <c r="AQ25" s="129"/>
      <c r="AR25" s="129"/>
      <c r="AS25" s="129"/>
      <c r="AT25" s="129"/>
      <c r="AU25" s="129"/>
      <c r="AV25" s="129"/>
      <c r="AW25" s="129"/>
      <c r="AX25" s="130"/>
    </row>
    <row r="26" spans="1:50" ht="25.5" customHeight="1" x14ac:dyDescent="0.15">
      <c r="A26" s="117"/>
      <c r="B26" s="118"/>
      <c r="C26" s="118"/>
      <c r="D26" s="118"/>
      <c r="E26" s="118"/>
      <c r="F26" s="119"/>
      <c r="G26" s="111" t="s">
        <v>584</v>
      </c>
      <c r="H26" s="112"/>
      <c r="I26" s="112"/>
      <c r="J26" s="112"/>
      <c r="K26" s="112"/>
      <c r="L26" s="112"/>
      <c r="M26" s="112"/>
      <c r="N26" s="112"/>
      <c r="O26" s="113"/>
      <c r="P26" s="139">
        <v>1</v>
      </c>
      <c r="Q26" s="140"/>
      <c r="R26" s="140"/>
      <c r="S26" s="140"/>
      <c r="T26" s="140"/>
      <c r="U26" s="140"/>
      <c r="V26" s="141"/>
      <c r="W26" s="139">
        <v>2</v>
      </c>
      <c r="X26" s="140"/>
      <c r="Y26" s="140"/>
      <c r="Z26" s="140"/>
      <c r="AA26" s="140"/>
      <c r="AB26" s="140"/>
      <c r="AC26" s="141"/>
      <c r="AD26" s="128"/>
      <c r="AE26" s="129"/>
      <c r="AF26" s="129"/>
      <c r="AG26" s="129"/>
      <c r="AH26" s="129"/>
      <c r="AI26" s="129"/>
      <c r="AJ26" s="129"/>
      <c r="AK26" s="129"/>
      <c r="AL26" s="129"/>
      <c r="AM26" s="129"/>
      <c r="AN26" s="129"/>
      <c r="AO26" s="129"/>
      <c r="AP26" s="129"/>
      <c r="AQ26" s="129"/>
      <c r="AR26" s="129"/>
      <c r="AS26" s="129"/>
      <c r="AT26" s="129"/>
      <c r="AU26" s="129"/>
      <c r="AV26" s="129"/>
      <c r="AW26" s="129"/>
      <c r="AX26" s="130"/>
    </row>
    <row r="27" spans="1:50" ht="25.5" customHeight="1" thickBot="1" x14ac:dyDescent="0.2">
      <c r="A27" s="120"/>
      <c r="B27" s="121"/>
      <c r="C27" s="121"/>
      <c r="D27" s="121"/>
      <c r="E27" s="121"/>
      <c r="F27" s="122"/>
      <c r="G27" s="171" t="s">
        <v>228</v>
      </c>
      <c r="H27" s="172"/>
      <c r="I27" s="172"/>
      <c r="J27" s="172"/>
      <c r="K27" s="172"/>
      <c r="L27" s="172"/>
      <c r="M27" s="172"/>
      <c r="N27" s="172"/>
      <c r="O27" s="173"/>
      <c r="P27" s="139">
        <f>AK13</f>
        <v>41</v>
      </c>
      <c r="Q27" s="140"/>
      <c r="R27" s="140"/>
      <c r="S27" s="140"/>
      <c r="T27" s="140"/>
      <c r="U27" s="140"/>
      <c r="V27" s="141"/>
      <c r="W27" s="165">
        <f>AR13</f>
        <v>52</v>
      </c>
      <c r="X27" s="166"/>
      <c r="Y27" s="166"/>
      <c r="Z27" s="166"/>
      <c r="AA27" s="166"/>
      <c r="AB27" s="166"/>
      <c r="AC27" s="167"/>
      <c r="AD27" s="131"/>
      <c r="AE27" s="131"/>
      <c r="AF27" s="131"/>
      <c r="AG27" s="131"/>
      <c r="AH27" s="131"/>
      <c r="AI27" s="131"/>
      <c r="AJ27" s="131"/>
      <c r="AK27" s="131"/>
      <c r="AL27" s="131"/>
      <c r="AM27" s="131"/>
      <c r="AN27" s="131"/>
      <c r="AO27" s="131"/>
      <c r="AP27" s="131"/>
      <c r="AQ27" s="131"/>
      <c r="AR27" s="131"/>
      <c r="AS27" s="131"/>
      <c r="AT27" s="131"/>
      <c r="AU27" s="131"/>
      <c r="AV27" s="131"/>
      <c r="AW27" s="131"/>
      <c r="AX27" s="132"/>
    </row>
    <row r="28" spans="1:50" ht="21" customHeight="1" x14ac:dyDescent="0.15">
      <c r="A28" s="343" t="s">
        <v>235</v>
      </c>
      <c r="B28" s="344"/>
      <c r="C28" s="344"/>
      <c r="D28" s="344"/>
      <c r="E28" s="344"/>
      <c r="F28" s="345"/>
      <c r="G28" s="474" t="s">
        <v>141</v>
      </c>
      <c r="H28" s="258"/>
      <c r="I28" s="258"/>
      <c r="J28" s="258"/>
      <c r="K28" s="258"/>
      <c r="L28" s="258"/>
      <c r="M28" s="258"/>
      <c r="N28" s="258"/>
      <c r="O28" s="405"/>
      <c r="P28" s="404" t="s">
        <v>59</v>
      </c>
      <c r="Q28" s="258"/>
      <c r="R28" s="258"/>
      <c r="S28" s="258"/>
      <c r="T28" s="258"/>
      <c r="U28" s="258"/>
      <c r="V28" s="258"/>
      <c r="W28" s="258"/>
      <c r="X28" s="405"/>
      <c r="Y28" s="314"/>
      <c r="Z28" s="315"/>
      <c r="AA28" s="316"/>
      <c r="AB28" s="253" t="s">
        <v>11</v>
      </c>
      <c r="AC28" s="254"/>
      <c r="AD28" s="255"/>
      <c r="AE28" s="253" t="s">
        <v>265</v>
      </c>
      <c r="AF28" s="254"/>
      <c r="AG28" s="254"/>
      <c r="AH28" s="255"/>
      <c r="AI28" s="256" t="s">
        <v>281</v>
      </c>
      <c r="AJ28" s="256"/>
      <c r="AK28" s="256"/>
      <c r="AL28" s="253"/>
      <c r="AM28" s="256" t="s">
        <v>378</v>
      </c>
      <c r="AN28" s="256"/>
      <c r="AO28" s="256"/>
      <c r="AP28" s="253"/>
      <c r="AQ28" s="465" t="s">
        <v>185</v>
      </c>
      <c r="AR28" s="466"/>
      <c r="AS28" s="466"/>
      <c r="AT28" s="467"/>
      <c r="AU28" s="258" t="s">
        <v>131</v>
      </c>
      <c r="AV28" s="258"/>
      <c r="AW28" s="258"/>
      <c r="AX28" s="259"/>
    </row>
    <row r="29" spans="1:50" ht="19.5" customHeight="1" x14ac:dyDescent="0.15">
      <c r="A29" s="346"/>
      <c r="B29" s="347"/>
      <c r="C29" s="347"/>
      <c r="D29" s="347"/>
      <c r="E29" s="347"/>
      <c r="F29" s="348"/>
      <c r="G29" s="393"/>
      <c r="H29" s="246"/>
      <c r="I29" s="246"/>
      <c r="J29" s="246"/>
      <c r="K29" s="246"/>
      <c r="L29" s="246"/>
      <c r="M29" s="246"/>
      <c r="N29" s="246"/>
      <c r="O29" s="394"/>
      <c r="P29" s="406"/>
      <c r="Q29" s="246"/>
      <c r="R29" s="246"/>
      <c r="S29" s="246"/>
      <c r="T29" s="246"/>
      <c r="U29" s="246"/>
      <c r="V29" s="246"/>
      <c r="W29" s="246"/>
      <c r="X29" s="394"/>
      <c r="Y29" s="317"/>
      <c r="Z29" s="318"/>
      <c r="AA29" s="319"/>
      <c r="AB29" s="213"/>
      <c r="AC29" s="214"/>
      <c r="AD29" s="215"/>
      <c r="AE29" s="213"/>
      <c r="AF29" s="214"/>
      <c r="AG29" s="214"/>
      <c r="AH29" s="215"/>
      <c r="AI29" s="257"/>
      <c r="AJ29" s="257"/>
      <c r="AK29" s="257"/>
      <c r="AL29" s="213"/>
      <c r="AM29" s="257"/>
      <c r="AN29" s="257"/>
      <c r="AO29" s="257"/>
      <c r="AP29" s="213"/>
      <c r="AQ29" s="174"/>
      <c r="AR29" s="148"/>
      <c r="AS29" s="149" t="s">
        <v>186</v>
      </c>
      <c r="AT29" s="162"/>
      <c r="AU29" s="182">
        <v>2</v>
      </c>
      <c r="AV29" s="182"/>
      <c r="AW29" s="246" t="s">
        <v>168</v>
      </c>
      <c r="AX29" s="247"/>
    </row>
    <row r="30" spans="1:50" ht="36" customHeight="1" x14ac:dyDescent="0.15">
      <c r="A30" s="349"/>
      <c r="B30" s="347"/>
      <c r="C30" s="347"/>
      <c r="D30" s="347"/>
      <c r="E30" s="347"/>
      <c r="F30" s="348"/>
      <c r="G30" s="371" t="s">
        <v>585</v>
      </c>
      <c r="H30" s="372"/>
      <c r="I30" s="372"/>
      <c r="J30" s="372"/>
      <c r="K30" s="372"/>
      <c r="L30" s="372"/>
      <c r="M30" s="372"/>
      <c r="N30" s="372"/>
      <c r="O30" s="373"/>
      <c r="P30" s="157" t="s">
        <v>586</v>
      </c>
      <c r="Q30" s="157"/>
      <c r="R30" s="157"/>
      <c r="S30" s="157"/>
      <c r="T30" s="157"/>
      <c r="U30" s="157"/>
      <c r="V30" s="157"/>
      <c r="W30" s="157"/>
      <c r="X30" s="175"/>
      <c r="Y30" s="220" t="s">
        <v>12</v>
      </c>
      <c r="Z30" s="380"/>
      <c r="AA30" s="381"/>
      <c r="AB30" s="320" t="s">
        <v>607</v>
      </c>
      <c r="AC30" s="320"/>
      <c r="AD30" s="320"/>
      <c r="AE30" s="237">
        <v>3</v>
      </c>
      <c r="AF30" s="238"/>
      <c r="AG30" s="238"/>
      <c r="AH30" s="238"/>
      <c r="AI30" s="237">
        <v>1</v>
      </c>
      <c r="AJ30" s="238"/>
      <c r="AK30" s="238"/>
      <c r="AL30" s="238"/>
      <c r="AM30" s="237">
        <v>1</v>
      </c>
      <c r="AN30" s="238"/>
      <c r="AO30" s="238"/>
      <c r="AP30" s="238"/>
      <c r="AQ30" s="142" t="s">
        <v>277</v>
      </c>
      <c r="AR30" s="143"/>
      <c r="AS30" s="143"/>
      <c r="AT30" s="144"/>
      <c r="AU30" s="237">
        <v>1</v>
      </c>
      <c r="AV30" s="238"/>
      <c r="AW30" s="238"/>
      <c r="AX30" s="238"/>
    </row>
    <row r="31" spans="1:50" ht="36" customHeight="1" x14ac:dyDescent="0.15">
      <c r="A31" s="350"/>
      <c r="B31" s="351"/>
      <c r="C31" s="351"/>
      <c r="D31" s="351"/>
      <c r="E31" s="351"/>
      <c r="F31" s="352"/>
      <c r="G31" s="374"/>
      <c r="H31" s="375"/>
      <c r="I31" s="375"/>
      <c r="J31" s="375"/>
      <c r="K31" s="375"/>
      <c r="L31" s="375"/>
      <c r="M31" s="375"/>
      <c r="N31" s="375"/>
      <c r="O31" s="376"/>
      <c r="P31" s="176"/>
      <c r="Q31" s="176"/>
      <c r="R31" s="176"/>
      <c r="S31" s="176"/>
      <c r="T31" s="176"/>
      <c r="U31" s="176"/>
      <c r="V31" s="176"/>
      <c r="W31" s="176"/>
      <c r="X31" s="177"/>
      <c r="Y31" s="198" t="s">
        <v>54</v>
      </c>
      <c r="Z31" s="193"/>
      <c r="AA31" s="194"/>
      <c r="AB31" s="353" t="s">
        <v>607</v>
      </c>
      <c r="AC31" s="353"/>
      <c r="AD31" s="353"/>
      <c r="AE31" s="237">
        <v>3</v>
      </c>
      <c r="AF31" s="238"/>
      <c r="AG31" s="238"/>
      <c r="AH31" s="238"/>
      <c r="AI31" s="237">
        <v>3</v>
      </c>
      <c r="AJ31" s="238"/>
      <c r="AK31" s="238"/>
      <c r="AL31" s="238"/>
      <c r="AM31" s="237">
        <v>3</v>
      </c>
      <c r="AN31" s="238"/>
      <c r="AO31" s="238"/>
      <c r="AP31" s="238"/>
      <c r="AQ31" s="142" t="s">
        <v>277</v>
      </c>
      <c r="AR31" s="143"/>
      <c r="AS31" s="143"/>
      <c r="AT31" s="144"/>
      <c r="AU31" s="238">
        <v>3</v>
      </c>
      <c r="AV31" s="238"/>
      <c r="AW31" s="238"/>
      <c r="AX31" s="239"/>
    </row>
    <row r="32" spans="1:50" ht="36" customHeight="1" x14ac:dyDescent="0.15">
      <c r="A32" s="349"/>
      <c r="B32" s="347"/>
      <c r="C32" s="347"/>
      <c r="D32" s="347"/>
      <c r="E32" s="347"/>
      <c r="F32" s="348"/>
      <c r="G32" s="377"/>
      <c r="H32" s="378"/>
      <c r="I32" s="378"/>
      <c r="J32" s="378"/>
      <c r="K32" s="378"/>
      <c r="L32" s="378"/>
      <c r="M32" s="378"/>
      <c r="N32" s="378"/>
      <c r="O32" s="379"/>
      <c r="P32" s="160"/>
      <c r="Q32" s="160"/>
      <c r="R32" s="160"/>
      <c r="S32" s="160"/>
      <c r="T32" s="160"/>
      <c r="U32" s="160"/>
      <c r="V32" s="160"/>
      <c r="W32" s="160"/>
      <c r="X32" s="178"/>
      <c r="Y32" s="198" t="s">
        <v>13</v>
      </c>
      <c r="Z32" s="193"/>
      <c r="AA32" s="194"/>
      <c r="AB32" s="341" t="s">
        <v>169</v>
      </c>
      <c r="AC32" s="341"/>
      <c r="AD32" s="341"/>
      <c r="AE32" s="237">
        <f>(AE30/AE31)*100</f>
        <v>100</v>
      </c>
      <c r="AF32" s="238"/>
      <c r="AG32" s="238"/>
      <c r="AH32" s="238"/>
      <c r="AI32" s="237">
        <f t="shared" ref="AI32" si="4">(AI30/AI31)*100</f>
        <v>33.333333333333329</v>
      </c>
      <c r="AJ32" s="238"/>
      <c r="AK32" s="238"/>
      <c r="AL32" s="238"/>
      <c r="AM32" s="237">
        <f t="shared" ref="AM32" si="5">(AM30/AM31)*100</f>
        <v>33.333333333333329</v>
      </c>
      <c r="AN32" s="238"/>
      <c r="AO32" s="238"/>
      <c r="AP32" s="238"/>
      <c r="AQ32" s="142" t="s">
        <v>277</v>
      </c>
      <c r="AR32" s="143"/>
      <c r="AS32" s="143"/>
      <c r="AT32" s="144"/>
      <c r="AU32" s="237">
        <f t="shared" ref="AU32" si="6">(AU30/AU31)*100</f>
        <v>33.333333333333329</v>
      </c>
      <c r="AV32" s="238"/>
      <c r="AW32" s="238"/>
      <c r="AX32" s="238"/>
    </row>
    <row r="33" spans="1:50" ht="23.25" customHeight="1" x14ac:dyDescent="0.15">
      <c r="A33" s="631" t="s">
        <v>256</v>
      </c>
      <c r="B33" s="632"/>
      <c r="C33" s="632"/>
      <c r="D33" s="632"/>
      <c r="E33" s="632"/>
      <c r="F33" s="633"/>
      <c r="G33" s="637" t="s">
        <v>710</v>
      </c>
      <c r="H33" s="638"/>
      <c r="I33" s="638"/>
      <c r="J33" s="638"/>
      <c r="K33" s="638"/>
      <c r="L33" s="638"/>
      <c r="M33" s="638"/>
      <c r="N33" s="638"/>
      <c r="O33" s="638"/>
      <c r="P33" s="638"/>
      <c r="Q33" s="638"/>
      <c r="R33" s="638"/>
      <c r="S33" s="638"/>
      <c r="T33" s="638"/>
      <c r="U33" s="638"/>
      <c r="V33" s="638"/>
      <c r="W33" s="638"/>
      <c r="X33" s="638"/>
      <c r="Y33" s="638"/>
      <c r="Z33" s="638"/>
      <c r="AA33" s="638"/>
      <c r="AB33" s="638"/>
      <c r="AC33" s="638"/>
      <c r="AD33" s="638"/>
      <c r="AE33" s="638"/>
      <c r="AF33" s="638"/>
      <c r="AG33" s="638"/>
      <c r="AH33" s="638"/>
      <c r="AI33" s="638"/>
      <c r="AJ33" s="638"/>
      <c r="AK33" s="638"/>
      <c r="AL33" s="638"/>
      <c r="AM33" s="638"/>
      <c r="AN33" s="638"/>
      <c r="AO33" s="638"/>
      <c r="AP33" s="638"/>
      <c r="AQ33" s="638"/>
      <c r="AR33" s="638"/>
      <c r="AS33" s="638"/>
      <c r="AT33" s="638"/>
      <c r="AU33" s="638"/>
      <c r="AV33" s="638"/>
      <c r="AW33" s="638"/>
      <c r="AX33" s="639"/>
    </row>
    <row r="34" spans="1:50" ht="28.5" customHeight="1" x14ac:dyDescent="0.15">
      <c r="A34" s="634"/>
      <c r="B34" s="635"/>
      <c r="C34" s="635"/>
      <c r="D34" s="635"/>
      <c r="E34" s="635"/>
      <c r="F34" s="636"/>
      <c r="G34" s="640"/>
      <c r="H34" s="641"/>
      <c r="I34" s="641"/>
      <c r="J34" s="641"/>
      <c r="K34" s="641"/>
      <c r="L34" s="641"/>
      <c r="M34" s="641"/>
      <c r="N34" s="641"/>
      <c r="O34" s="641"/>
      <c r="P34" s="641"/>
      <c r="Q34" s="641"/>
      <c r="R34" s="641"/>
      <c r="S34" s="641"/>
      <c r="T34" s="641"/>
      <c r="U34" s="641"/>
      <c r="V34" s="641"/>
      <c r="W34" s="641"/>
      <c r="X34" s="641"/>
      <c r="Y34" s="641"/>
      <c r="Z34" s="641"/>
      <c r="AA34" s="641"/>
      <c r="AB34" s="641"/>
      <c r="AC34" s="641"/>
      <c r="AD34" s="641"/>
      <c r="AE34" s="642"/>
      <c r="AF34" s="642"/>
      <c r="AG34" s="642"/>
      <c r="AH34" s="642"/>
      <c r="AI34" s="642"/>
      <c r="AJ34" s="642"/>
      <c r="AK34" s="642"/>
      <c r="AL34" s="642"/>
      <c r="AM34" s="642"/>
      <c r="AN34" s="642"/>
      <c r="AO34" s="642"/>
      <c r="AP34" s="642"/>
      <c r="AQ34" s="641"/>
      <c r="AR34" s="641"/>
      <c r="AS34" s="641"/>
      <c r="AT34" s="641"/>
      <c r="AU34" s="641"/>
      <c r="AV34" s="641"/>
      <c r="AW34" s="641"/>
      <c r="AX34" s="643"/>
    </row>
    <row r="35" spans="1:50" ht="21" customHeight="1" x14ac:dyDescent="0.15">
      <c r="A35" s="468" t="s">
        <v>235</v>
      </c>
      <c r="B35" s="469"/>
      <c r="C35" s="469"/>
      <c r="D35" s="469"/>
      <c r="E35" s="469"/>
      <c r="F35" s="470"/>
      <c r="G35" s="391" t="s">
        <v>141</v>
      </c>
      <c r="H35" s="248"/>
      <c r="I35" s="248"/>
      <c r="J35" s="248"/>
      <c r="K35" s="248"/>
      <c r="L35" s="248"/>
      <c r="M35" s="248"/>
      <c r="N35" s="248"/>
      <c r="O35" s="392"/>
      <c r="P35" s="455" t="s">
        <v>59</v>
      </c>
      <c r="Q35" s="248"/>
      <c r="R35" s="248"/>
      <c r="S35" s="248"/>
      <c r="T35" s="248"/>
      <c r="U35" s="248"/>
      <c r="V35" s="248"/>
      <c r="W35" s="248"/>
      <c r="X35" s="392"/>
      <c r="Y35" s="456"/>
      <c r="Z35" s="457"/>
      <c r="AA35" s="458"/>
      <c r="AB35" s="459" t="s">
        <v>11</v>
      </c>
      <c r="AC35" s="460"/>
      <c r="AD35" s="461"/>
      <c r="AE35" s="216" t="s">
        <v>265</v>
      </c>
      <c r="AF35" s="216"/>
      <c r="AG35" s="216"/>
      <c r="AH35" s="216"/>
      <c r="AI35" s="216" t="s">
        <v>281</v>
      </c>
      <c r="AJ35" s="216"/>
      <c r="AK35" s="216"/>
      <c r="AL35" s="216"/>
      <c r="AM35" s="216" t="s">
        <v>378</v>
      </c>
      <c r="AN35" s="216"/>
      <c r="AO35" s="216"/>
      <c r="AP35" s="216"/>
      <c r="AQ35" s="179" t="s">
        <v>185</v>
      </c>
      <c r="AR35" s="180"/>
      <c r="AS35" s="180"/>
      <c r="AT35" s="181"/>
      <c r="AU35" s="248" t="s">
        <v>131</v>
      </c>
      <c r="AV35" s="248"/>
      <c r="AW35" s="248"/>
      <c r="AX35" s="249"/>
    </row>
    <row r="36" spans="1:50" ht="21" customHeight="1" x14ac:dyDescent="0.15">
      <c r="A36" s="346"/>
      <c r="B36" s="347"/>
      <c r="C36" s="347"/>
      <c r="D36" s="347"/>
      <c r="E36" s="347"/>
      <c r="F36" s="348"/>
      <c r="G36" s="393"/>
      <c r="H36" s="246"/>
      <c r="I36" s="246"/>
      <c r="J36" s="246"/>
      <c r="K36" s="246"/>
      <c r="L36" s="246"/>
      <c r="M36" s="246"/>
      <c r="N36" s="246"/>
      <c r="O36" s="394"/>
      <c r="P36" s="406"/>
      <c r="Q36" s="246"/>
      <c r="R36" s="246"/>
      <c r="S36" s="246"/>
      <c r="T36" s="246"/>
      <c r="U36" s="246"/>
      <c r="V36" s="246"/>
      <c r="W36" s="246"/>
      <c r="X36" s="394"/>
      <c r="Y36" s="317"/>
      <c r="Z36" s="318"/>
      <c r="AA36" s="319"/>
      <c r="AB36" s="213"/>
      <c r="AC36" s="214"/>
      <c r="AD36" s="215"/>
      <c r="AE36" s="216"/>
      <c r="AF36" s="216"/>
      <c r="AG36" s="216"/>
      <c r="AH36" s="216"/>
      <c r="AI36" s="216"/>
      <c r="AJ36" s="216"/>
      <c r="AK36" s="216"/>
      <c r="AL36" s="216"/>
      <c r="AM36" s="216"/>
      <c r="AN36" s="216"/>
      <c r="AO36" s="216"/>
      <c r="AP36" s="216"/>
      <c r="AQ36" s="174"/>
      <c r="AR36" s="148"/>
      <c r="AS36" s="149" t="s">
        <v>186</v>
      </c>
      <c r="AT36" s="162"/>
      <c r="AU36" s="182">
        <v>3</v>
      </c>
      <c r="AV36" s="182"/>
      <c r="AW36" s="246" t="s">
        <v>168</v>
      </c>
      <c r="AX36" s="247"/>
    </row>
    <row r="37" spans="1:50" ht="18.75" customHeight="1" x14ac:dyDescent="0.15">
      <c r="A37" s="349"/>
      <c r="B37" s="347"/>
      <c r="C37" s="347"/>
      <c r="D37" s="347"/>
      <c r="E37" s="347"/>
      <c r="F37" s="348"/>
      <c r="G37" s="371" t="s">
        <v>724</v>
      </c>
      <c r="H37" s="372"/>
      <c r="I37" s="372"/>
      <c r="J37" s="372"/>
      <c r="K37" s="372"/>
      <c r="L37" s="372"/>
      <c r="M37" s="372"/>
      <c r="N37" s="372"/>
      <c r="O37" s="373"/>
      <c r="P37" s="157" t="s">
        <v>695</v>
      </c>
      <c r="Q37" s="157"/>
      <c r="R37" s="157"/>
      <c r="S37" s="157"/>
      <c r="T37" s="157"/>
      <c r="U37" s="157"/>
      <c r="V37" s="157"/>
      <c r="W37" s="157"/>
      <c r="X37" s="175"/>
      <c r="Y37" s="220" t="s">
        <v>12</v>
      </c>
      <c r="Z37" s="380"/>
      <c r="AA37" s="381"/>
      <c r="AB37" s="320" t="s">
        <v>608</v>
      </c>
      <c r="AC37" s="320"/>
      <c r="AD37" s="320"/>
      <c r="AE37" s="237">
        <v>66</v>
      </c>
      <c r="AF37" s="238"/>
      <c r="AG37" s="238"/>
      <c r="AH37" s="238"/>
      <c r="AI37" s="237">
        <v>14</v>
      </c>
      <c r="AJ37" s="238"/>
      <c r="AK37" s="238"/>
      <c r="AL37" s="238"/>
      <c r="AM37" s="237">
        <v>19</v>
      </c>
      <c r="AN37" s="238"/>
      <c r="AO37" s="238"/>
      <c r="AP37" s="238"/>
      <c r="AQ37" s="142" t="s">
        <v>277</v>
      </c>
      <c r="AR37" s="143"/>
      <c r="AS37" s="143"/>
      <c r="AT37" s="144"/>
      <c r="AU37" s="238" t="s">
        <v>277</v>
      </c>
      <c r="AV37" s="238"/>
      <c r="AW37" s="238"/>
      <c r="AX37" s="239"/>
    </row>
    <row r="38" spans="1:50" ht="18.75" customHeight="1" x14ac:dyDescent="0.15">
      <c r="A38" s="350"/>
      <c r="B38" s="351"/>
      <c r="C38" s="351"/>
      <c r="D38" s="351"/>
      <c r="E38" s="351"/>
      <c r="F38" s="352"/>
      <c r="G38" s="374"/>
      <c r="H38" s="375"/>
      <c r="I38" s="375"/>
      <c r="J38" s="375"/>
      <c r="K38" s="375"/>
      <c r="L38" s="375"/>
      <c r="M38" s="375"/>
      <c r="N38" s="375"/>
      <c r="O38" s="376"/>
      <c r="P38" s="176"/>
      <c r="Q38" s="176"/>
      <c r="R38" s="176"/>
      <c r="S38" s="176"/>
      <c r="T38" s="176"/>
      <c r="U38" s="176"/>
      <c r="V38" s="176"/>
      <c r="W38" s="176"/>
      <c r="X38" s="177"/>
      <c r="Y38" s="198" t="s">
        <v>54</v>
      </c>
      <c r="Z38" s="193"/>
      <c r="AA38" s="194"/>
      <c r="AB38" s="353" t="s">
        <v>608</v>
      </c>
      <c r="AC38" s="353"/>
      <c r="AD38" s="353"/>
      <c r="AE38" s="237">
        <v>20</v>
      </c>
      <c r="AF38" s="238"/>
      <c r="AG38" s="238"/>
      <c r="AH38" s="238"/>
      <c r="AI38" s="237">
        <v>20</v>
      </c>
      <c r="AJ38" s="238"/>
      <c r="AK38" s="238"/>
      <c r="AL38" s="238"/>
      <c r="AM38" s="237">
        <v>20</v>
      </c>
      <c r="AN38" s="238"/>
      <c r="AO38" s="238"/>
      <c r="AP38" s="238"/>
      <c r="AQ38" s="142" t="s">
        <v>277</v>
      </c>
      <c r="AR38" s="143"/>
      <c r="AS38" s="143"/>
      <c r="AT38" s="144"/>
      <c r="AU38" s="238">
        <v>20</v>
      </c>
      <c r="AV38" s="238"/>
      <c r="AW38" s="238"/>
      <c r="AX38" s="239"/>
    </row>
    <row r="39" spans="1:50" ht="23.25" customHeight="1" x14ac:dyDescent="0.15">
      <c r="A39" s="471"/>
      <c r="B39" s="472"/>
      <c r="C39" s="472"/>
      <c r="D39" s="472"/>
      <c r="E39" s="472"/>
      <c r="F39" s="473"/>
      <c r="G39" s="377"/>
      <c r="H39" s="378"/>
      <c r="I39" s="378"/>
      <c r="J39" s="378"/>
      <c r="K39" s="378"/>
      <c r="L39" s="378"/>
      <c r="M39" s="378"/>
      <c r="N39" s="378"/>
      <c r="O39" s="379"/>
      <c r="P39" s="160"/>
      <c r="Q39" s="160"/>
      <c r="R39" s="160"/>
      <c r="S39" s="160"/>
      <c r="T39" s="160"/>
      <c r="U39" s="160"/>
      <c r="V39" s="160"/>
      <c r="W39" s="160"/>
      <c r="X39" s="178"/>
      <c r="Y39" s="198" t="s">
        <v>13</v>
      </c>
      <c r="Z39" s="193"/>
      <c r="AA39" s="194"/>
      <c r="AB39" s="341" t="s">
        <v>169</v>
      </c>
      <c r="AC39" s="341"/>
      <c r="AD39" s="341"/>
      <c r="AE39" s="237">
        <v>330</v>
      </c>
      <c r="AF39" s="238"/>
      <c r="AG39" s="238"/>
      <c r="AH39" s="238"/>
      <c r="AI39" s="237">
        <v>70</v>
      </c>
      <c r="AJ39" s="238"/>
      <c r="AK39" s="238"/>
      <c r="AL39" s="238"/>
      <c r="AM39" s="237">
        <v>95</v>
      </c>
      <c r="AN39" s="238"/>
      <c r="AO39" s="238"/>
      <c r="AP39" s="238"/>
      <c r="AQ39" s="142" t="s">
        <v>277</v>
      </c>
      <c r="AR39" s="143"/>
      <c r="AS39" s="143"/>
      <c r="AT39" s="144"/>
      <c r="AU39" s="238" t="s">
        <v>277</v>
      </c>
      <c r="AV39" s="238"/>
      <c r="AW39" s="238"/>
      <c r="AX39" s="239"/>
    </row>
    <row r="40" spans="1:50" ht="23.25" customHeight="1" x14ac:dyDescent="0.15">
      <c r="A40" s="631" t="s">
        <v>256</v>
      </c>
      <c r="B40" s="632"/>
      <c r="C40" s="632"/>
      <c r="D40" s="632"/>
      <c r="E40" s="632"/>
      <c r="F40" s="633"/>
      <c r="G40" s="637" t="s">
        <v>710</v>
      </c>
      <c r="H40" s="638"/>
      <c r="I40" s="638"/>
      <c r="J40" s="638"/>
      <c r="K40" s="638"/>
      <c r="L40" s="638"/>
      <c r="M40" s="638"/>
      <c r="N40" s="638"/>
      <c r="O40" s="638"/>
      <c r="P40" s="638"/>
      <c r="Q40" s="638"/>
      <c r="R40" s="638"/>
      <c r="S40" s="638"/>
      <c r="T40" s="638"/>
      <c r="U40" s="638"/>
      <c r="V40" s="638"/>
      <c r="W40" s="638"/>
      <c r="X40" s="638"/>
      <c r="Y40" s="638"/>
      <c r="Z40" s="638"/>
      <c r="AA40" s="638"/>
      <c r="AB40" s="638"/>
      <c r="AC40" s="638"/>
      <c r="AD40" s="638"/>
      <c r="AE40" s="638"/>
      <c r="AF40" s="638"/>
      <c r="AG40" s="638"/>
      <c r="AH40" s="638"/>
      <c r="AI40" s="638"/>
      <c r="AJ40" s="638"/>
      <c r="AK40" s="638"/>
      <c r="AL40" s="638"/>
      <c r="AM40" s="638"/>
      <c r="AN40" s="638"/>
      <c r="AO40" s="638"/>
      <c r="AP40" s="638"/>
      <c r="AQ40" s="638"/>
      <c r="AR40" s="638"/>
      <c r="AS40" s="638"/>
      <c r="AT40" s="638"/>
      <c r="AU40" s="638"/>
      <c r="AV40" s="638"/>
      <c r="AW40" s="638"/>
      <c r="AX40" s="639"/>
    </row>
    <row r="41" spans="1:50" ht="23.25" customHeight="1" x14ac:dyDescent="0.15">
      <c r="A41" s="634"/>
      <c r="B41" s="635"/>
      <c r="C41" s="635"/>
      <c r="D41" s="635"/>
      <c r="E41" s="635"/>
      <c r="F41" s="636"/>
      <c r="G41" s="640"/>
      <c r="H41" s="641"/>
      <c r="I41" s="641"/>
      <c r="J41" s="641"/>
      <c r="K41" s="641"/>
      <c r="L41" s="641"/>
      <c r="M41" s="641"/>
      <c r="N41" s="641"/>
      <c r="O41" s="641"/>
      <c r="P41" s="641"/>
      <c r="Q41" s="641"/>
      <c r="R41" s="641"/>
      <c r="S41" s="641"/>
      <c r="T41" s="641"/>
      <c r="U41" s="641"/>
      <c r="V41" s="641"/>
      <c r="W41" s="641"/>
      <c r="X41" s="641"/>
      <c r="Y41" s="641"/>
      <c r="Z41" s="641"/>
      <c r="AA41" s="641"/>
      <c r="AB41" s="641"/>
      <c r="AC41" s="641"/>
      <c r="AD41" s="641"/>
      <c r="AE41" s="642"/>
      <c r="AF41" s="642"/>
      <c r="AG41" s="642"/>
      <c r="AH41" s="642"/>
      <c r="AI41" s="642"/>
      <c r="AJ41" s="642"/>
      <c r="AK41" s="642"/>
      <c r="AL41" s="642"/>
      <c r="AM41" s="642"/>
      <c r="AN41" s="642"/>
      <c r="AO41" s="642"/>
      <c r="AP41" s="642"/>
      <c r="AQ41" s="641"/>
      <c r="AR41" s="641"/>
      <c r="AS41" s="641"/>
      <c r="AT41" s="641"/>
      <c r="AU41" s="641"/>
      <c r="AV41" s="641"/>
      <c r="AW41" s="641"/>
      <c r="AX41" s="643"/>
    </row>
    <row r="42" spans="1:50" ht="21" customHeight="1" x14ac:dyDescent="0.15">
      <c r="A42" s="468" t="s">
        <v>235</v>
      </c>
      <c r="B42" s="469"/>
      <c r="C42" s="469"/>
      <c r="D42" s="469"/>
      <c r="E42" s="469"/>
      <c r="F42" s="470"/>
      <c r="G42" s="391" t="s">
        <v>141</v>
      </c>
      <c r="H42" s="248"/>
      <c r="I42" s="248"/>
      <c r="J42" s="248"/>
      <c r="K42" s="248"/>
      <c r="L42" s="248"/>
      <c r="M42" s="248"/>
      <c r="N42" s="248"/>
      <c r="O42" s="392"/>
      <c r="P42" s="455" t="s">
        <v>59</v>
      </c>
      <c r="Q42" s="248"/>
      <c r="R42" s="248"/>
      <c r="S42" s="248"/>
      <c r="T42" s="248"/>
      <c r="U42" s="248"/>
      <c r="V42" s="248"/>
      <c r="W42" s="248"/>
      <c r="X42" s="392"/>
      <c r="Y42" s="456"/>
      <c r="Z42" s="457"/>
      <c r="AA42" s="458"/>
      <c r="AB42" s="459" t="s">
        <v>11</v>
      </c>
      <c r="AC42" s="460"/>
      <c r="AD42" s="461"/>
      <c r="AE42" s="216" t="s">
        <v>265</v>
      </c>
      <c r="AF42" s="216"/>
      <c r="AG42" s="216"/>
      <c r="AH42" s="216"/>
      <c r="AI42" s="216" t="s">
        <v>281</v>
      </c>
      <c r="AJ42" s="216"/>
      <c r="AK42" s="216"/>
      <c r="AL42" s="216"/>
      <c r="AM42" s="216" t="s">
        <v>378</v>
      </c>
      <c r="AN42" s="216"/>
      <c r="AO42" s="216"/>
      <c r="AP42" s="216"/>
      <c r="AQ42" s="179" t="s">
        <v>185</v>
      </c>
      <c r="AR42" s="180"/>
      <c r="AS42" s="180"/>
      <c r="AT42" s="181"/>
      <c r="AU42" s="248" t="s">
        <v>131</v>
      </c>
      <c r="AV42" s="248"/>
      <c r="AW42" s="248"/>
      <c r="AX42" s="249"/>
    </row>
    <row r="43" spans="1:50" ht="21" customHeight="1" x14ac:dyDescent="0.15">
      <c r="A43" s="346"/>
      <c r="B43" s="347"/>
      <c r="C43" s="347"/>
      <c r="D43" s="347"/>
      <c r="E43" s="347"/>
      <c r="F43" s="348"/>
      <c r="G43" s="393"/>
      <c r="H43" s="246"/>
      <c r="I43" s="246"/>
      <c r="J43" s="246"/>
      <c r="K43" s="246"/>
      <c r="L43" s="246"/>
      <c r="M43" s="246"/>
      <c r="N43" s="246"/>
      <c r="O43" s="394"/>
      <c r="P43" s="406"/>
      <c r="Q43" s="246"/>
      <c r="R43" s="246"/>
      <c r="S43" s="246"/>
      <c r="T43" s="246"/>
      <c r="U43" s="246"/>
      <c r="V43" s="246"/>
      <c r="W43" s="246"/>
      <c r="X43" s="394"/>
      <c r="Y43" s="317"/>
      <c r="Z43" s="318"/>
      <c r="AA43" s="319"/>
      <c r="AB43" s="213"/>
      <c r="AC43" s="214"/>
      <c r="AD43" s="215"/>
      <c r="AE43" s="216"/>
      <c r="AF43" s="216"/>
      <c r="AG43" s="216"/>
      <c r="AH43" s="216"/>
      <c r="AI43" s="216"/>
      <c r="AJ43" s="216"/>
      <c r="AK43" s="216"/>
      <c r="AL43" s="216"/>
      <c r="AM43" s="216"/>
      <c r="AN43" s="216"/>
      <c r="AO43" s="216"/>
      <c r="AP43" s="216"/>
      <c r="AQ43" s="174"/>
      <c r="AR43" s="148"/>
      <c r="AS43" s="149" t="s">
        <v>186</v>
      </c>
      <c r="AT43" s="162"/>
      <c r="AU43" s="182">
        <v>3</v>
      </c>
      <c r="AV43" s="182"/>
      <c r="AW43" s="246" t="s">
        <v>168</v>
      </c>
      <c r="AX43" s="247"/>
    </row>
    <row r="44" spans="1:50" ht="18.75" customHeight="1" x14ac:dyDescent="0.15">
      <c r="A44" s="349"/>
      <c r="B44" s="347"/>
      <c r="C44" s="347"/>
      <c r="D44" s="347"/>
      <c r="E44" s="347"/>
      <c r="F44" s="348"/>
      <c r="G44" s="371" t="s">
        <v>672</v>
      </c>
      <c r="H44" s="372"/>
      <c r="I44" s="372"/>
      <c r="J44" s="372"/>
      <c r="K44" s="372"/>
      <c r="L44" s="372"/>
      <c r="M44" s="372"/>
      <c r="N44" s="372"/>
      <c r="O44" s="373"/>
      <c r="P44" s="157" t="s">
        <v>673</v>
      </c>
      <c r="Q44" s="157"/>
      <c r="R44" s="157"/>
      <c r="S44" s="157"/>
      <c r="T44" s="157"/>
      <c r="U44" s="157"/>
      <c r="V44" s="157"/>
      <c r="W44" s="157"/>
      <c r="X44" s="175"/>
      <c r="Y44" s="220" t="s">
        <v>12</v>
      </c>
      <c r="Z44" s="380"/>
      <c r="AA44" s="381"/>
      <c r="AB44" s="565" t="s">
        <v>14</v>
      </c>
      <c r="AC44" s="565"/>
      <c r="AD44" s="565"/>
      <c r="AE44" s="237">
        <v>97</v>
      </c>
      <c r="AF44" s="238"/>
      <c r="AG44" s="238"/>
      <c r="AH44" s="238"/>
      <c r="AI44" s="237">
        <v>100</v>
      </c>
      <c r="AJ44" s="238"/>
      <c r="AK44" s="238"/>
      <c r="AL44" s="238"/>
      <c r="AM44" s="142" t="s">
        <v>277</v>
      </c>
      <c r="AN44" s="143"/>
      <c r="AO44" s="143"/>
      <c r="AP44" s="144"/>
      <c r="AQ44" s="142" t="s">
        <v>277</v>
      </c>
      <c r="AR44" s="143"/>
      <c r="AS44" s="143"/>
      <c r="AT44" s="144"/>
      <c r="AU44" s="142" t="s">
        <v>277</v>
      </c>
      <c r="AV44" s="143"/>
      <c r="AW44" s="143"/>
      <c r="AX44" s="144"/>
    </row>
    <row r="45" spans="1:50" ht="18.75" customHeight="1" x14ac:dyDescent="0.15">
      <c r="A45" s="350"/>
      <c r="B45" s="351"/>
      <c r="C45" s="351"/>
      <c r="D45" s="351"/>
      <c r="E45" s="351"/>
      <c r="F45" s="352"/>
      <c r="G45" s="374"/>
      <c r="H45" s="375"/>
      <c r="I45" s="375"/>
      <c r="J45" s="375"/>
      <c r="K45" s="375"/>
      <c r="L45" s="375"/>
      <c r="M45" s="375"/>
      <c r="N45" s="375"/>
      <c r="O45" s="376"/>
      <c r="P45" s="176"/>
      <c r="Q45" s="176"/>
      <c r="R45" s="176"/>
      <c r="S45" s="176"/>
      <c r="T45" s="176"/>
      <c r="U45" s="176"/>
      <c r="V45" s="176"/>
      <c r="W45" s="176"/>
      <c r="X45" s="177"/>
      <c r="Y45" s="198" t="s">
        <v>54</v>
      </c>
      <c r="Z45" s="193"/>
      <c r="AA45" s="194"/>
      <c r="AB45" s="565" t="s">
        <v>14</v>
      </c>
      <c r="AC45" s="565"/>
      <c r="AD45" s="565"/>
      <c r="AE45" s="237">
        <v>100</v>
      </c>
      <c r="AF45" s="238"/>
      <c r="AG45" s="238"/>
      <c r="AH45" s="238"/>
      <c r="AI45" s="237">
        <v>100</v>
      </c>
      <c r="AJ45" s="238"/>
      <c r="AK45" s="238"/>
      <c r="AL45" s="238"/>
      <c r="AM45" s="237">
        <v>100</v>
      </c>
      <c r="AN45" s="238"/>
      <c r="AO45" s="238"/>
      <c r="AP45" s="238"/>
      <c r="AQ45" s="142" t="s">
        <v>277</v>
      </c>
      <c r="AR45" s="143"/>
      <c r="AS45" s="143"/>
      <c r="AT45" s="144"/>
      <c r="AU45" s="238">
        <v>100</v>
      </c>
      <c r="AV45" s="238"/>
      <c r="AW45" s="238"/>
      <c r="AX45" s="239"/>
    </row>
    <row r="46" spans="1:50" ht="23.25" customHeight="1" x14ac:dyDescent="0.15">
      <c r="A46" s="471"/>
      <c r="B46" s="472"/>
      <c r="C46" s="472"/>
      <c r="D46" s="472"/>
      <c r="E46" s="472"/>
      <c r="F46" s="473"/>
      <c r="G46" s="377"/>
      <c r="H46" s="378"/>
      <c r="I46" s="378"/>
      <c r="J46" s="378"/>
      <c r="K46" s="378"/>
      <c r="L46" s="378"/>
      <c r="M46" s="378"/>
      <c r="N46" s="378"/>
      <c r="O46" s="379"/>
      <c r="P46" s="160"/>
      <c r="Q46" s="160"/>
      <c r="R46" s="160"/>
      <c r="S46" s="160"/>
      <c r="T46" s="160"/>
      <c r="U46" s="160"/>
      <c r="V46" s="160"/>
      <c r="W46" s="160"/>
      <c r="X46" s="178"/>
      <c r="Y46" s="198" t="s">
        <v>13</v>
      </c>
      <c r="Z46" s="193"/>
      <c r="AA46" s="194"/>
      <c r="AB46" s="341" t="s">
        <v>169</v>
      </c>
      <c r="AC46" s="341"/>
      <c r="AD46" s="341"/>
      <c r="AE46" s="237">
        <v>97</v>
      </c>
      <c r="AF46" s="238"/>
      <c r="AG46" s="238"/>
      <c r="AH46" s="238"/>
      <c r="AI46" s="237">
        <v>100</v>
      </c>
      <c r="AJ46" s="238"/>
      <c r="AK46" s="238"/>
      <c r="AL46" s="238"/>
      <c r="AM46" s="142" t="s">
        <v>277</v>
      </c>
      <c r="AN46" s="143"/>
      <c r="AO46" s="143"/>
      <c r="AP46" s="144"/>
      <c r="AQ46" s="142" t="s">
        <v>277</v>
      </c>
      <c r="AR46" s="143"/>
      <c r="AS46" s="143"/>
      <c r="AT46" s="144"/>
      <c r="AU46" s="142" t="s">
        <v>277</v>
      </c>
      <c r="AV46" s="143"/>
      <c r="AW46" s="143"/>
      <c r="AX46" s="144"/>
    </row>
    <row r="47" spans="1:50" ht="23.25" customHeight="1" x14ac:dyDescent="0.15">
      <c r="A47" s="631" t="s">
        <v>256</v>
      </c>
      <c r="B47" s="632"/>
      <c r="C47" s="632"/>
      <c r="D47" s="632"/>
      <c r="E47" s="632"/>
      <c r="F47" s="633"/>
      <c r="G47" s="637" t="s">
        <v>710</v>
      </c>
      <c r="H47" s="638"/>
      <c r="I47" s="638"/>
      <c r="J47" s="638"/>
      <c r="K47" s="638"/>
      <c r="L47" s="638"/>
      <c r="M47" s="638"/>
      <c r="N47" s="638"/>
      <c r="O47" s="638"/>
      <c r="P47" s="638"/>
      <c r="Q47" s="638"/>
      <c r="R47" s="638"/>
      <c r="S47" s="638"/>
      <c r="T47" s="638"/>
      <c r="U47" s="638"/>
      <c r="V47" s="638"/>
      <c r="W47" s="638"/>
      <c r="X47" s="638"/>
      <c r="Y47" s="638"/>
      <c r="Z47" s="638"/>
      <c r="AA47" s="638"/>
      <c r="AB47" s="638"/>
      <c r="AC47" s="638"/>
      <c r="AD47" s="638"/>
      <c r="AE47" s="638"/>
      <c r="AF47" s="638"/>
      <c r="AG47" s="638"/>
      <c r="AH47" s="638"/>
      <c r="AI47" s="638"/>
      <c r="AJ47" s="638"/>
      <c r="AK47" s="638"/>
      <c r="AL47" s="638"/>
      <c r="AM47" s="638"/>
      <c r="AN47" s="638"/>
      <c r="AO47" s="638"/>
      <c r="AP47" s="638"/>
      <c r="AQ47" s="638"/>
      <c r="AR47" s="638"/>
      <c r="AS47" s="638"/>
      <c r="AT47" s="638"/>
      <c r="AU47" s="638"/>
      <c r="AV47" s="638"/>
      <c r="AW47" s="638"/>
      <c r="AX47" s="639"/>
    </row>
    <row r="48" spans="1:50" ht="23.25" customHeight="1" thickBot="1" x14ac:dyDescent="0.2">
      <c r="A48" s="634"/>
      <c r="B48" s="635"/>
      <c r="C48" s="635"/>
      <c r="D48" s="635"/>
      <c r="E48" s="635"/>
      <c r="F48" s="636"/>
      <c r="G48" s="640"/>
      <c r="H48" s="641"/>
      <c r="I48" s="641"/>
      <c r="J48" s="641"/>
      <c r="K48" s="641"/>
      <c r="L48" s="641"/>
      <c r="M48" s="641"/>
      <c r="N48" s="641"/>
      <c r="O48" s="641"/>
      <c r="P48" s="641"/>
      <c r="Q48" s="641"/>
      <c r="R48" s="641"/>
      <c r="S48" s="641"/>
      <c r="T48" s="641"/>
      <c r="U48" s="641"/>
      <c r="V48" s="641"/>
      <c r="W48" s="641"/>
      <c r="X48" s="641"/>
      <c r="Y48" s="641"/>
      <c r="Z48" s="641"/>
      <c r="AA48" s="641"/>
      <c r="AB48" s="641"/>
      <c r="AC48" s="641"/>
      <c r="AD48" s="641"/>
      <c r="AE48" s="642"/>
      <c r="AF48" s="642"/>
      <c r="AG48" s="642"/>
      <c r="AH48" s="642"/>
      <c r="AI48" s="642"/>
      <c r="AJ48" s="642"/>
      <c r="AK48" s="642"/>
      <c r="AL48" s="642"/>
      <c r="AM48" s="642"/>
      <c r="AN48" s="642"/>
      <c r="AO48" s="642"/>
      <c r="AP48" s="642"/>
      <c r="AQ48" s="641"/>
      <c r="AR48" s="641"/>
      <c r="AS48" s="641"/>
      <c r="AT48" s="641"/>
      <c r="AU48" s="641"/>
      <c r="AV48" s="641"/>
      <c r="AW48" s="641"/>
      <c r="AX48" s="643"/>
    </row>
    <row r="49" spans="1:50" ht="23.25" customHeight="1" x14ac:dyDescent="0.15">
      <c r="A49" s="615" t="s">
        <v>236</v>
      </c>
      <c r="B49" s="616"/>
      <c r="C49" s="616"/>
      <c r="D49" s="616"/>
      <c r="E49" s="616"/>
      <c r="F49" s="617"/>
      <c r="G49" s="618" t="s">
        <v>60</v>
      </c>
      <c r="H49" s="618"/>
      <c r="I49" s="618"/>
      <c r="J49" s="618"/>
      <c r="K49" s="618"/>
      <c r="L49" s="618"/>
      <c r="M49" s="618"/>
      <c r="N49" s="618"/>
      <c r="O49" s="618"/>
      <c r="P49" s="618"/>
      <c r="Q49" s="618"/>
      <c r="R49" s="618"/>
      <c r="S49" s="618"/>
      <c r="T49" s="618"/>
      <c r="U49" s="618"/>
      <c r="V49" s="618"/>
      <c r="W49" s="618"/>
      <c r="X49" s="619"/>
      <c r="Y49" s="314"/>
      <c r="Z49" s="315"/>
      <c r="AA49" s="316"/>
      <c r="AB49" s="620" t="s">
        <v>11</v>
      </c>
      <c r="AC49" s="620"/>
      <c r="AD49" s="620"/>
      <c r="AE49" s="606" t="s">
        <v>265</v>
      </c>
      <c r="AF49" s="607"/>
      <c r="AG49" s="607"/>
      <c r="AH49" s="608"/>
      <c r="AI49" s="606" t="s">
        <v>281</v>
      </c>
      <c r="AJ49" s="607"/>
      <c r="AK49" s="607"/>
      <c r="AL49" s="608"/>
      <c r="AM49" s="606" t="s">
        <v>378</v>
      </c>
      <c r="AN49" s="607"/>
      <c r="AO49" s="607"/>
      <c r="AP49" s="608"/>
      <c r="AQ49" s="647" t="s">
        <v>286</v>
      </c>
      <c r="AR49" s="648"/>
      <c r="AS49" s="648"/>
      <c r="AT49" s="649"/>
      <c r="AU49" s="647" t="s">
        <v>410</v>
      </c>
      <c r="AV49" s="648"/>
      <c r="AW49" s="648"/>
      <c r="AX49" s="650"/>
    </row>
    <row r="50" spans="1:50" ht="23.25" customHeight="1" x14ac:dyDescent="0.15">
      <c r="A50" s="335"/>
      <c r="B50" s="336"/>
      <c r="C50" s="336"/>
      <c r="D50" s="336"/>
      <c r="E50" s="336"/>
      <c r="F50" s="337"/>
      <c r="G50" s="157" t="s">
        <v>587</v>
      </c>
      <c r="H50" s="157"/>
      <c r="I50" s="157"/>
      <c r="J50" s="157"/>
      <c r="K50" s="157"/>
      <c r="L50" s="157"/>
      <c r="M50" s="157"/>
      <c r="N50" s="157"/>
      <c r="O50" s="157"/>
      <c r="P50" s="157"/>
      <c r="Q50" s="157"/>
      <c r="R50" s="157"/>
      <c r="S50" s="157"/>
      <c r="T50" s="157"/>
      <c r="U50" s="157"/>
      <c r="V50" s="157"/>
      <c r="W50" s="157"/>
      <c r="X50" s="175"/>
      <c r="Y50" s="605" t="s">
        <v>55</v>
      </c>
      <c r="Z50" s="540"/>
      <c r="AA50" s="541"/>
      <c r="AB50" s="320" t="s">
        <v>588</v>
      </c>
      <c r="AC50" s="320"/>
      <c r="AD50" s="320"/>
      <c r="AE50" s="236">
        <v>56</v>
      </c>
      <c r="AF50" s="236"/>
      <c r="AG50" s="236"/>
      <c r="AH50" s="236"/>
      <c r="AI50" s="237">
        <v>32</v>
      </c>
      <c r="AJ50" s="238"/>
      <c r="AK50" s="238"/>
      <c r="AL50" s="243"/>
      <c r="AM50" s="236">
        <v>22</v>
      </c>
      <c r="AN50" s="236"/>
      <c r="AO50" s="236"/>
      <c r="AP50" s="236"/>
      <c r="AQ50" s="236" t="s">
        <v>657</v>
      </c>
      <c r="AR50" s="236"/>
      <c r="AS50" s="236"/>
      <c r="AT50" s="236"/>
      <c r="AU50" s="237" t="s">
        <v>277</v>
      </c>
      <c r="AV50" s="238"/>
      <c r="AW50" s="238"/>
      <c r="AX50" s="243"/>
    </row>
    <row r="51" spans="1:50" ht="31.5" customHeight="1" x14ac:dyDescent="0.15">
      <c r="A51" s="338"/>
      <c r="B51" s="339"/>
      <c r="C51" s="339"/>
      <c r="D51" s="339"/>
      <c r="E51" s="339"/>
      <c r="F51" s="340"/>
      <c r="G51" s="160"/>
      <c r="H51" s="160"/>
      <c r="I51" s="160"/>
      <c r="J51" s="160"/>
      <c r="K51" s="160"/>
      <c r="L51" s="160"/>
      <c r="M51" s="160"/>
      <c r="N51" s="160"/>
      <c r="O51" s="160"/>
      <c r="P51" s="160"/>
      <c r="Q51" s="160"/>
      <c r="R51" s="160"/>
      <c r="S51" s="160"/>
      <c r="T51" s="160"/>
      <c r="U51" s="160"/>
      <c r="V51" s="160"/>
      <c r="W51" s="160"/>
      <c r="X51" s="178"/>
      <c r="Y51" s="321" t="s">
        <v>56</v>
      </c>
      <c r="Z51" s="221"/>
      <c r="AA51" s="222"/>
      <c r="AB51" s="320" t="s">
        <v>588</v>
      </c>
      <c r="AC51" s="320"/>
      <c r="AD51" s="320"/>
      <c r="AE51" s="236">
        <v>50</v>
      </c>
      <c r="AF51" s="236"/>
      <c r="AG51" s="236"/>
      <c r="AH51" s="236"/>
      <c r="AI51" s="236">
        <v>50</v>
      </c>
      <c r="AJ51" s="236"/>
      <c r="AK51" s="236"/>
      <c r="AL51" s="236"/>
      <c r="AM51" s="244">
        <v>50</v>
      </c>
      <c r="AN51" s="245"/>
      <c r="AO51" s="245"/>
      <c r="AP51" s="342"/>
      <c r="AQ51" s="236">
        <v>36</v>
      </c>
      <c r="AR51" s="236"/>
      <c r="AS51" s="236"/>
      <c r="AT51" s="236"/>
      <c r="AU51" s="237" t="s">
        <v>277</v>
      </c>
      <c r="AV51" s="238"/>
      <c r="AW51" s="238"/>
      <c r="AX51" s="243"/>
    </row>
    <row r="52" spans="1:50" ht="23.25" customHeight="1" x14ac:dyDescent="0.15">
      <c r="A52" s="332" t="s">
        <v>236</v>
      </c>
      <c r="B52" s="333"/>
      <c r="C52" s="333"/>
      <c r="D52" s="333"/>
      <c r="E52" s="333"/>
      <c r="F52" s="334"/>
      <c r="G52" s="554" t="s">
        <v>60</v>
      </c>
      <c r="H52" s="554"/>
      <c r="I52" s="554"/>
      <c r="J52" s="554"/>
      <c r="K52" s="554"/>
      <c r="L52" s="554"/>
      <c r="M52" s="554"/>
      <c r="N52" s="554"/>
      <c r="O52" s="554"/>
      <c r="P52" s="554"/>
      <c r="Q52" s="554"/>
      <c r="R52" s="554"/>
      <c r="S52" s="554"/>
      <c r="T52" s="554"/>
      <c r="U52" s="554"/>
      <c r="V52" s="554"/>
      <c r="W52" s="554"/>
      <c r="X52" s="555"/>
      <c r="Y52" s="317"/>
      <c r="Z52" s="318"/>
      <c r="AA52" s="319"/>
      <c r="AB52" s="198" t="s">
        <v>11</v>
      </c>
      <c r="AC52" s="193"/>
      <c r="AD52" s="194"/>
      <c r="AE52" s="216" t="s">
        <v>265</v>
      </c>
      <c r="AF52" s="216"/>
      <c r="AG52" s="216"/>
      <c r="AH52" s="216"/>
      <c r="AI52" s="216" t="s">
        <v>281</v>
      </c>
      <c r="AJ52" s="216"/>
      <c r="AK52" s="216"/>
      <c r="AL52" s="216"/>
      <c r="AM52" s="216" t="s">
        <v>378</v>
      </c>
      <c r="AN52" s="216"/>
      <c r="AO52" s="216"/>
      <c r="AP52" s="216"/>
      <c r="AQ52" s="240" t="s">
        <v>286</v>
      </c>
      <c r="AR52" s="241"/>
      <c r="AS52" s="241"/>
      <c r="AT52" s="241"/>
      <c r="AU52" s="240" t="s">
        <v>410</v>
      </c>
      <c r="AV52" s="241"/>
      <c r="AW52" s="241"/>
      <c r="AX52" s="242"/>
    </row>
    <row r="53" spans="1:50" ht="23.25" customHeight="1" x14ac:dyDescent="0.15">
      <c r="A53" s="335"/>
      <c r="B53" s="336"/>
      <c r="C53" s="336"/>
      <c r="D53" s="336"/>
      <c r="E53" s="336"/>
      <c r="F53" s="337"/>
      <c r="G53" s="157" t="s">
        <v>609</v>
      </c>
      <c r="H53" s="157"/>
      <c r="I53" s="157"/>
      <c r="J53" s="157"/>
      <c r="K53" s="157"/>
      <c r="L53" s="157"/>
      <c r="M53" s="157"/>
      <c r="N53" s="157"/>
      <c r="O53" s="157"/>
      <c r="P53" s="157"/>
      <c r="Q53" s="157"/>
      <c r="R53" s="157"/>
      <c r="S53" s="157"/>
      <c r="T53" s="157"/>
      <c r="U53" s="157"/>
      <c r="V53" s="157"/>
      <c r="W53" s="157"/>
      <c r="X53" s="175"/>
      <c r="Y53" s="324" t="s">
        <v>55</v>
      </c>
      <c r="Z53" s="325"/>
      <c r="AA53" s="326"/>
      <c r="AB53" s="320" t="s">
        <v>588</v>
      </c>
      <c r="AC53" s="320"/>
      <c r="AD53" s="320"/>
      <c r="AE53" s="236">
        <v>7</v>
      </c>
      <c r="AF53" s="236"/>
      <c r="AG53" s="236"/>
      <c r="AH53" s="236"/>
      <c r="AI53" s="236">
        <v>6</v>
      </c>
      <c r="AJ53" s="236"/>
      <c r="AK53" s="236"/>
      <c r="AL53" s="236"/>
      <c r="AM53" s="236">
        <v>5</v>
      </c>
      <c r="AN53" s="236"/>
      <c r="AO53" s="236"/>
      <c r="AP53" s="236"/>
      <c r="AQ53" s="236" t="s">
        <v>277</v>
      </c>
      <c r="AR53" s="236"/>
      <c r="AS53" s="236"/>
      <c r="AT53" s="236"/>
      <c r="AU53" s="237" t="s">
        <v>277</v>
      </c>
      <c r="AV53" s="238"/>
      <c r="AW53" s="238"/>
      <c r="AX53" s="239"/>
    </row>
    <row r="54" spans="1:50" ht="31.5" customHeight="1" x14ac:dyDescent="0.15">
      <c r="A54" s="338"/>
      <c r="B54" s="339"/>
      <c r="C54" s="339"/>
      <c r="D54" s="339"/>
      <c r="E54" s="339"/>
      <c r="F54" s="340"/>
      <c r="G54" s="160"/>
      <c r="H54" s="160"/>
      <c r="I54" s="160"/>
      <c r="J54" s="160"/>
      <c r="K54" s="160"/>
      <c r="L54" s="160"/>
      <c r="M54" s="160"/>
      <c r="N54" s="160"/>
      <c r="O54" s="160"/>
      <c r="P54" s="160"/>
      <c r="Q54" s="160"/>
      <c r="R54" s="160"/>
      <c r="S54" s="160"/>
      <c r="T54" s="160"/>
      <c r="U54" s="160"/>
      <c r="V54" s="160"/>
      <c r="W54" s="160"/>
      <c r="X54" s="178"/>
      <c r="Y54" s="321" t="s">
        <v>56</v>
      </c>
      <c r="Z54" s="322"/>
      <c r="AA54" s="323"/>
      <c r="AB54" s="320" t="s">
        <v>588</v>
      </c>
      <c r="AC54" s="320"/>
      <c r="AD54" s="320"/>
      <c r="AE54" s="236">
        <v>6</v>
      </c>
      <c r="AF54" s="236"/>
      <c r="AG54" s="236"/>
      <c r="AH54" s="236"/>
      <c r="AI54" s="236">
        <v>6</v>
      </c>
      <c r="AJ54" s="236"/>
      <c r="AK54" s="236"/>
      <c r="AL54" s="236"/>
      <c r="AM54" s="236">
        <v>6</v>
      </c>
      <c r="AN54" s="236"/>
      <c r="AO54" s="236"/>
      <c r="AP54" s="236"/>
      <c r="AQ54" s="236" t="s">
        <v>277</v>
      </c>
      <c r="AR54" s="236"/>
      <c r="AS54" s="236"/>
      <c r="AT54" s="236"/>
      <c r="AU54" s="244" t="s">
        <v>277</v>
      </c>
      <c r="AV54" s="245"/>
      <c r="AW54" s="245"/>
      <c r="AX54" s="644"/>
    </row>
    <row r="55" spans="1:50" ht="23.25" customHeight="1" x14ac:dyDescent="0.15">
      <c r="A55" s="332" t="s">
        <v>236</v>
      </c>
      <c r="B55" s="333"/>
      <c r="C55" s="333"/>
      <c r="D55" s="333"/>
      <c r="E55" s="333"/>
      <c r="F55" s="334"/>
      <c r="G55" s="554" t="s">
        <v>60</v>
      </c>
      <c r="H55" s="554"/>
      <c r="I55" s="554"/>
      <c r="J55" s="554"/>
      <c r="K55" s="554"/>
      <c r="L55" s="554"/>
      <c r="M55" s="554"/>
      <c r="N55" s="554"/>
      <c r="O55" s="554"/>
      <c r="P55" s="554"/>
      <c r="Q55" s="554"/>
      <c r="R55" s="554"/>
      <c r="S55" s="554"/>
      <c r="T55" s="554"/>
      <c r="U55" s="554"/>
      <c r="V55" s="554"/>
      <c r="W55" s="554"/>
      <c r="X55" s="555"/>
      <c r="Y55" s="317"/>
      <c r="Z55" s="318"/>
      <c r="AA55" s="319"/>
      <c r="AB55" s="198" t="s">
        <v>11</v>
      </c>
      <c r="AC55" s="193"/>
      <c r="AD55" s="194"/>
      <c r="AE55" s="216" t="s">
        <v>265</v>
      </c>
      <c r="AF55" s="216"/>
      <c r="AG55" s="216"/>
      <c r="AH55" s="216"/>
      <c r="AI55" s="216" t="s">
        <v>281</v>
      </c>
      <c r="AJ55" s="216"/>
      <c r="AK55" s="216"/>
      <c r="AL55" s="216"/>
      <c r="AM55" s="216" t="s">
        <v>378</v>
      </c>
      <c r="AN55" s="216"/>
      <c r="AO55" s="216"/>
      <c r="AP55" s="216"/>
      <c r="AQ55" s="240" t="s">
        <v>286</v>
      </c>
      <c r="AR55" s="241"/>
      <c r="AS55" s="241"/>
      <c r="AT55" s="241"/>
      <c r="AU55" s="240" t="s">
        <v>410</v>
      </c>
      <c r="AV55" s="241"/>
      <c r="AW55" s="241"/>
      <c r="AX55" s="242"/>
    </row>
    <row r="56" spans="1:50" ht="23.25" customHeight="1" x14ac:dyDescent="0.15">
      <c r="A56" s="335"/>
      <c r="B56" s="336"/>
      <c r="C56" s="336"/>
      <c r="D56" s="336"/>
      <c r="E56" s="336"/>
      <c r="F56" s="337"/>
      <c r="G56" s="157" t="s">
        <v>696</v>
      </c>
      <c r="H56" s="157"/>
      <c r="I56" s="157"/>
      <c r="J56" s="157"/>
      <c r="K56" s="157"/>
      <c r="L56" s="157"/>
      <c r="M56" s="157"/>
      <c r="N56" s="157"/>
      <c r="O56" s="157"/>
      <c r="P56" s="157"/>
      <c r="Q56" s="157"/>
      <c r="R56" s="157"/>
      <c r="S56" s="157"/>
      <c r="T56" s="157"/>
      <c r="U56" s="157"/>
      <c r="V56" s="157"/>
      <c r="W56" s="157"/>
      <c r="X56" s="175"/>
      <c r="Y56" s="324" t="s">
        <v>55</v>
      </c>
      <c r="Z56" s="325"/>
      <c r="AA56" s="326"/>
      <c r="AB56" s="320" t="s">
        <v>588</v>
      </c>
      <c r="AC56" s="320"/>
      <c r="AD56" s="320"/>
      <c r="AE56" s="237">
        <v>1</v>
      </c>
      <c r="AF56" s="238"/>
      <c r="AG56" s="238"/>
      <c r="AH56" s="243"/>
      <c r="AI56" s="237">
        <v>0</v>
      </c>
      <c r="AJ56" s="238"/>
      <c r="AK56" s="238"/>
      <c r="AL56" s="243"/>
      <c r="AM56" s="236">
        <v>2</v>
      </c>
      <c r="AN56" s="236"/>
      <c r="AO56" s="236"/>
      <c r="AP56" s="236"/>
      <c r="AQ56" s="236" t="s">
        <v>277</v>
      </c>
      <c r="AR56" s="236"/>
      <c r="AS56" s="236"/>
      <c r="AT56" s="236"/>
      <c r="AU56" s="237" t="s">
        <v>277</v>
      </c>
      <c r="AV56" s="238"/>
      <c r="AW56" s="238"/>
      <c r="AX56" s="239"/>
    </row>
    <row r="57" spans="1:50" ht="31.5" customHeight="1" x14ac:dyDescent="0.15">
      <c r="A57" s="338"/>
      <c r="B57" s="339"/>
      <c r="C57" s="339"/>
      <c r="D57" s="339"/>
      <c r="E57" s="339"/>
      <c r="F57" s="340"/>
      <c r="G57" s="160"/>
      <c r="H57" s="160"/>
      <c r="I57" s="160"/>
      <c r="J57" s="160"/>
      <c r="K57" s="160"/>
      <c r="L57" s="160"/>
      <c r="M57" s="160"/>
      <c r="N57" s="160"/>
      <c r="O57" s="160"/>
      <c r="P57" s="160"/>
      <c r="Q57" s="160"/>
      <c r="R57" s="160"/>
      <c r="S57" s="160"/>
      <c r="T57" s="160"/>
      <c r="U57" s="160"/>
      <c r="V57" s="160"/>
      <c r="W57" s="160"/>
      <c r="X57" s="178"/>
      <c r="Y57" s="321" t="s">
        <v>56</v>
      </c>
      <c r="Z57" s="322"/>
      <c r="AA57" s="323"/>
      <c r="AB57" s="320" t="s">
        <v>588</v>
      </c>
      <c r="AC57" s="320"/>
      <c r="AD57" s="320"/>
      <c r="AE57" s="236">
        <v>1</v>
      </c>
      <c r="AF57" s="236"/>
      <c r="AG57" s="236"/>
      <c r="AH57" s="236"/>
      <c r="AI57" s="236">
        <v>2</v>
      </c>
      <c r="AJ57" s="236"/>
      <c r="AK57" s="236"/>
      <c r="AL57" s="236"/>
      <c r="AM57" s="236">
        <v>2</v>
      </c>
      <c r="AN57" s="236"/>
      <c r="AO57" s="236"/>
      <c r="AP57" s="236"/>
      <c r="AQ57" s="236">
        <v>9</v>
      </c>
      <c r="AR57" s="236"/>
      <c r="AS57" s="236"/>
      <c r="AT57" s="236"/>
      <c r="AU57" s="244">
        <v>9</v>
      </c>
      <c r="AV57" s="245"/>
      <c r="AW57" s="245"/>
      <c r="AX57" s="644"/>
    </row>
    <row r="58" spans="1:50" ht="23.25" customHeight="1" x14ac:dyDescent="0.15">
      <c r="A58" s="332" t="s">
        <v>236</v>
      </c>
      <c r="B58" s="333"/>
      <c r="C58" s="333"/>
      <c r="D58" s="333"/>
      <c r="E58" s="333"/>
      <c r="F58" s="334"/>
      <c r="G58" s="554" t="s">
        <v>60</v>
      </c>
      <c r="H58" s="554"/>
      <c r="I58" s="554"/>
      <c r="J58" s="554"/>
      <c r="K58" s="554"/>
      <c r="L58" s="554"/>
      <c r="M58" s="554"/>
      <c r="N58" s="554"/>
      <c r="O58" s="554"/>
      <c r="P58" s="554"/>
      <c r="Q58" s="554"/>
      <c r="R58" s="554"/>
      <c r="S58" s="554"/>
      <c r="T58" s="554"/>
      <c r="U58" s="554"/>
      <c r="V58" s="554"/>
      <c r="W58" s="554"/>
      <c r="X58" s="555"/>
      <c r="Y58" s="317"/>
      <c r="Z58" s="318"/>
      <c r="AA58" s="319"/>
      <c r="AB58" s="198" t="s">
        <v>11</v>
      </c>
      <c r="AC58" s="193"/>
      <c r="AD58" s="194"/>
      <c r="AE58" s="216" t="s">
        <v>265</v>
      </c>
      <c r="AF58" s="216"/>
      <c r="AG58" s="216"/>
      <c r="AH58" s="216"/>
      <c r="AI58" s="216" t="s">
        <v>281</v>
      </c>
      <c r="AJ58" s="216"/>
      <c r="AK58" s="216"/>
      <c r="AL58" s="216"/>
      <c r="AM58" s="216" t="s">
        <v>378</v>
      </c>
      <c r="AN58" s="216"/>
      <c r="AO58" s="216"/>
      <c r="AP58" s="216"/>
      <c r="AQ58" s="240" t="s">
        <v>286</v>
      </c>
      <c r="AR58" s="241"/>
      <c r="AS58" s="241"/>
      <c r="AT58" s="241"/>
      <c r="AU58" s="240" t="s">
        <v>410</v>
      </c>
      <c r="AV58" s="241"/>
      <c r="AW58" s="241"/>
      <c r="AX58" s="242"/>
    </row>
    <row r="59" spans="1:50" ht="23.25" customHeight="1" x14ac:dyDescent="0.15">
      <c r="A59" s="335"/>
      <c r="B59" s="336"/>
      <c r="C59" s="336"/>
      <c r="D59" s="336"/>
      <c r="E59" s="336"/>
      <c r="F59" s="337"/>
      <c r="G59" s="157" t="s">
        <v>674</v>
      </c>
      <c r="H59" s="157"/>
      <c r="I59" s="157"/>
      <c r="J59" s="157"/>
      <c r="K59" s="157"/>
      <c r="L59" s="157"/>
      <c r="M59" s="157"/>
      <c r="N59" s="157"/>
      <c r="O59" s="157"/>
      <c r="P59" s="157"/>
      <c r="Q59" s="157"/>
      <c r="R59" s="157"/>
      <c r="S59" s="157"/>
      <c r="T59" s="157"/>
      <c r="U59" s="157"/>
      <c r="V59" s="157"/>
      <c r="W59" s="157"/>
      <c r="X59" s="175"/>
      <c r="Y59" s="324" t="s">
        <v>55</v>
      </c>
      <c r="Z59" s="325"/>
      <c r="AA59" s="326"/>
      <c r="AB59" s="320" t="s">
        <v>588</v>
      </c>
      <c r="AC59" s="320"/>
      <c r="AD59" s="320"/>
      <c r="AE59" s="237">
        <v>1</v>
      </c>
      <c r="AF59" s="238"/>
      <c r="AG59" s="238"/>
      <c r="AH59" s="243"/>
      <c r="AI59" s="237">
        <v>1</v>
      </c>
      <c r="AJ59" s="238"/>
      <c r="AK59" s="238"/>
      <c r="AL59" s="243"/>
      <c r="AM59" s="237" t="s">
        <v>277</v>
      </c>
      <c r="AN59" s="238"/>
      <c r="AO59" s="238"/>
      <c r="AP59" s="243"/>
      <c r="AQ59" s="237">
        <v>1</v>
      </c>
      <c r="AR59" s="238"/>
      <c r="AS59" s="238"/>
      <c r="AT59" s="243"/>
      <c r="AU59" s="237" t="s">
        <v>277</v>
      </c>
      <c r="AV59" s="238"/>
      <c r="AW59" s="238"/>
      <c r="AX59" s="243"/>
    </row>
    <row r="60" spans="1:50" ht="31.5" customHeight="1" x14ac:dyDescent="0.15">
      <c r="A60" s="338"/>
      <c r="B60" s="339"/>
      <c r="C60" s="339"/>
      <c r="D60" s="339"/>
      <c r="E60" s="339"/>
      <c r="F60" s="340"/>
      <c r="G60" s="160"/>
      <c r="H60" s="160"/>
      <c r="I60" s="160"/>
      <c r="J60" s="160"/>
      <c r="K60" s="160"/>
      <c r="L60" s="160"/>
      <c r="M60" s="160"/>
      <c r="N60" s="160"/>
      <c r="O60" s="160"/>
      <c r="P60" s="160"/>
      <c r="Q60" s="160"/>
      <c r="R60" s="160"/>
      <c r="S60" s="160"/>
      <c r="T60" s="160"/>
      <c r="U60" s="160"/>
      <c r="V60" s="160"/>
      <c r="W60" s="160"/>
      <c r="X60" s="178"/>
      <c r="Y60" s="321" t="s">
        <v>56</v>
      </c>
      <c r="Z60" s="322"/>
      <c r="AA60" s="323"/>
      <c r="AB60" s="320" t="s">
        <v>588</v>
      </c>
      <c r="AC60" s="320"/>
      <c r="AD60" s="320"/>
      <c r="AE60" s="236">
        <v>1</v>
      </c>
      <c r="AF60" s="236"/>
      <c r="AG60" s="236"/>
      <c r="AH60" s="236"/>
      <c r="AI60" s="236">
        <v>1</v>
      </c>
      <c r="AJ60" s="236"/>
      <c r="AK60" s="236"/>
      <c r="AL60" s="236"/>
      <c r="AM60" s="237" t="s">
        <v>277</v>
      </c>
      <c r="AN60" s="238"/>
      <c r="AO60" s="238"/>
      <c r="AP60" s="243"/>
      <c r="AQ60" s="244">
        <v>1</v>
      </c>
      <c r="AR60" s="245"/>
      <c r="AS60" s="245"/>
      <c r="AT60" s="342"/>
      <c r="AU60" s="244" t="s">
        <v>277</v>
      </c>
      <c r="AV60" s="245"/>
      <c r="AW60" s="245"/>
      <c r="AX60" s="342"/>
    </row>
    <row r="61" spans="1:50" ht="23.25" customHeight="1" x14ac:dyDescent="0.15">
      <c r="A61" s="184" t="s">
        <v>15</v>
      </c>
      <c r="B61" s="185"/>
      <c r="C61" s="185"/>
      <c r="D61" s="185"/>
      <c r="E61" s="185"/>
      <c r="F61" s="186"/>
      <c r="G61" s="193" t="s">
        <v>16</v>
      </c>
      <c r="H61" s="193"/>
      <c r="I61" s="193"/>
      <c r="J61" s="193"/>
      <c r="K61" s="193"/>
      <c r="L61" s="193"/>
      <c r="M61" s="193"/>
      <c r="N61" s="193"/>
      <c r="O61" s="193"/>
      <c r="P61" s="193"/>
      <c r="Q61" s="193"/>
      <c r="R61" s="193"/>
      <c r="S61" s="193"/>
      <c r="T61" s="193"/>
      <c r="U61" s="193"/>
      <c r="V61" s="193"/>
      <c r="W61" s="193"/>
      <c r="X61" s="194"/>
      <c r="Y61" s="327"/>
      <c r="Z61" s="328"/>
      <c r="AA61" s="329"/>
      <c r="AB61" s="198" t="s">
        <v>11</v>
      </c>
      <c r="AC61" s="193"/>
      <c r="AD61" s="194"/>
      <c r="AE61" s="216" t="s">
        <v>265</v>
      </c>
      <c r="AF61" s="216"/>
      <c r="AG61" s="216"/>
      <c r="AH61" s="216"/>
      <c r="AI61" s="216" t="s">
        <v>281</v>
      </c>
      <c r="AJ61" s="216"/>
      <c r="AK61" s="216"/>
      <c r="AL61" s="216"/>
      <c r="AM61" s="216" t="s">
        <v>378</v>
      </c>
      <c r="AN61" s="216"/>
      <c r="AO61" s="216"/>
      <c r="AP61" s="216"/>
      <c r="AQ61" s="217" t="s">
        <v>411</v>
      </c>
      <c r="AR61" s="218"/>
      <c r="AS61" s="218"/>
      <c r="AT61" s="218"/>
      <c r="AU61" s="218"/>
      <c r="AV61" s="218"/>
      <c r="AW61" s="218"/>
      <c r="AX61" s="219"/>
    </row>
    <row r="62" spans="1:50" ht="23.25" customHeight="1" x14ac:dyDescent="0.15">
      <c r="A62" s="187"/>
      <c r="B62" s="188"/>
      <c r="C62" s="188"/>
      <c r="D62" s="188"/>
      <c r="E62" s="188"/>
      <c r="F62" s="189"/>
      <c r="G62" s="229" t="s">
        <v>589</v>
      </c>
      <c r="H62" s="229"/>
      <c r="I62" s="229"/>
      <c r="J62" s="229"/>
      <c r="K62" s="229"/>
      <c r="L62" s="229"/>
      <c r="M62" s="229"/>
      <c r="N62" s="229"/>
      <c r="O62" s="229"/>
      <c r="P62" s="229"/>
      <c r="Q62" s="229"/>
      <c r="R62" s="229"/>
      <c r="S62" s="229"/>
      <c r="T62" s="229"/>
      <c r="U62" s="229"/>
      <c r="V62" s="229"/>
      <c r="W62" s="229"/>
      <c r="X62" s="229"/>
      <c r="Y62" s="233" t="s">
        <v>15</v>
      </c>
      <c r="Z62" s="234"/>
      <c r="AA62" s="235"/>
      <c r="AB62" s="302" t="s">
        <v>590</v>
      </c>
      <c r="AC62" s="303"/>
      <c r="AD62" s="304"/>
      <c r="AE62" s="236">
        <v>0.1</v>
      </c>
      <c r="AF62" s="236"/>
      <c r="AG62" s="236"/>
      <c r="AH62" s="236"/>
      <c r="AI62" s="236">
        <v>0.1</v>
      </c>
      <c r="AJ62" s="236"/>
      <c r="AK62" s="236"/>
      <c r="AL62" s="236"/>
      <c r="AM62" s="236">
        <v>0.1</v>
      </c>
      <c r="AN62" s="236"/>
      <c r="AO62" s="236"/>
      <c r="AP62" s="236"/>
      <c r="AQ62" s="237" t="s">
        <v>277</v>
      </c>
      <c r="AR62" s="238"/>
      <c r="AS62" s="238"/>
      <c r="AT62" s="238"/>
      <c r="AU62" s="238"/>
      <c r="AV62" s="238"/>
      <c r="AW62" s="238"/>
      <c r="AX62" s="239"/>
    </row>
    <row r="63" spans="1:50" ht="31.5" customHeight="1" x14ac:dyDescent="0.15">
      <c r="A63" s="190"/>
      <c r="B63" s="191"/>
      <c r="C63" s="191"/>
      <c r="D63" s="191"/>
      <c r="E63" s="191"/>
      <c r="F63" s="192"/>
      <c r="G63" s="231"/>
      <c r="H63" s="231"/>
      <c r="I63" s="231"/>
      <c r="J63" s="231"/>
      <c r="K63" s="231"/>
      <c r="L63" s="231"/>
      <c r="M63" s="231"/>
      <c r="N63" s="231"/>
      <c r="O63" s="231"/>
      <c r="P63" s="231"/>
      <c r="Q63" s="231"/>
      <c r="R63" s="231"/>
      <c r="S63" s="231"/>
      <c r="T63" s="231"/>
      <c r="U63" s="231"/>
      <c r="V63" s="231"/>
      <c r="W63" s="231"/>
      <c r="X63" s="231"/>
      <c r="Y63" s="220" t="s">
        <v>49</v>
      </c>
      <c r="Z63" s="221"/>
      <c r="AA63" s="222"/>
      <c r="AB63" s="223" t="s">
        <v>591</v>
      </c>
      <c r="AC63" s="224"/>
      <c r="AD63" s="225"/>
      <c r="AE63" s="199" t="s">
        <v>711</v>
      </c>
      <c r="AF63" s="199"/>
      <c r="AG63" s="199"/>
      <c r="AH63" s="199"/>
      <c r="AI63" s="199" t="s">
        <v>712</v>
      </c>
      <c r="AJ63" s="199"/>
      <c r="AK63" s="199"/>
      <c r="AL63" s="199"/>
      <c r="AM63" s="199" t="s">
        <v>713</v>
      </c>
      <c r="AN63" s="199"/>
      <c r="AO63" s="199"/>
      <c r="AP63" s="199"/>
      <c r="AQ63" s="199" t="s">
        <v>277</v>
      </c>
      <c r="AR63" s="199"/>
      <c r="AS63" s="199"/>
      <c r="AT63" s="199"/>
      <c r="AU63" s="199"/>
      <c r="AV63" s="199"/>
      <c r="AW63" s="199"/>
      <c r="AX63" s="200"/>
    </row>
    <row r="64" spans="1:50" ht="23.25" customHeight="1" x14ac:dyDescent="0.15">
      <c r="A64" s="184" t="s">
        <v>15</v>
      </c>
      <c r="B64" s="185"/>
      <c r="C64" s="185"/>
      <c r="D64" s="185"/>
      <c r="E64" s="185"/>
      <c r="F64" s="186"/>
      <c r="G64" s="193" t="s">
        <v>16</v>
      </c>
      <c r="H64" s="193"/>
      <c r="I64" s="193"/>
      <c r="J64" s="193"/>
      <c r="K64" s="193"/>
      <c r="L64" s="193"/>
      <c r="M64" s="193"/>
      <c r="N64" s="193"/>
      <c r="O64" s="193"/>
      <c r="P64" s="193"/>
      <c r="Q64" s="193"/>
      <c r="R64" s="193"/>
      <c r="S64" s="193"/>
      <c r="T64" s="193"/>
      <c r="U64" s="193"/>
      <c r="V64" s="193"/>
      <c r="W64" s="193"/>
      <c r="X64" s="194"/>
      <c r="Y64" s="327"/>
      <c r="Z64" s="328"/>
      <c r="AA64" s="329"/>
      <c r="AB64" s="198" t="s">
        <v>11</v>
      </c>
      <c r="AC64" s="193"/>
      <c r="AD64" s="194"/>
      <c r="AE64" s="216" t="s">
        <v>265</v>
      </c>
      <c r="AF64" s="216"/>
      <c r="AG64" s="216"/>
      <c r="AH64" s="216"/>
      <c r="AI64" s="216" t="s">
        <v>281</v>
      </c>
      <c r="AJ64" s="216"/>
      <c r="AK64" s="216"/>
      <c r="AL64" s="216"/>
      <c r="AM64" s="216" t="s">
        <v>378</v>
      </c>
      <c r="AN64" s="216"/>
      <c r="AO64" s="216"/>
      <c r="AP64" s="216"/>
      <c r="AQ64" s="217" t="s">
        <v>411</v>
      </c>
      <c r="AR64" s="218"/>
      <c r="AS64" s="218"/>
      <c r="AT64" s="218"/>
      <c r="AU64" s="218"/>
      <c r="AV64" s="218"/>
      <c r="AW64" s="218"/>
      <c r="AX64" s="219"/>
    </row>
    <row r="65" spans="1:50" ht="23.25" customHeight="1" x14ac:dyDescent="0.15">
      <c r="A65" s="187"/>
      <c r="B65" s="188"/>
      <c r="C65" s="188"/>
      <c r="D65" s="188"/>
      <c r="E65" s="188"/>
      <c r="F65" s="189"/>
      <c r="G65" s="229" t="s">
        <v>610</v>
      </c>
      <c r="H65" s="229"/>
      <c r="I65" s="229"/>
      <c r="J65" s="229"/>
      <c r="K65" s="229"/>
      <c r="L65" s="229"/>
      <c r="M65" s="229"/>
      <c r="N65" s="229"/>
      <c r="O65" s="229"/>
      <c r="P65" s="229"/>
      <c r="Q65" s="229"/>
      <c r="R65" s="229"/>
      <c r="S65" s="229"/>
      <c r="T65" s="229"/>
      <c r="U65" s="229"/>
      <c r="V65" s="229"/>
      <c r="W65" s="229"/>
      <c r="X65" s="229"/>
      <c r="Y65" s="233" t="s">
        <v>15</v>
      </c>
      <c r="Z65" s="234"/>
      <c r="AA65" s="235"/>
      <c r="AB65" s="302" t="s">
        <v>717</v>
      </c>
      <c r="AC65" s="303"/>
      <c r="AD65" s="304"/>
      <c r="AE65" s="236">
        <v>1.9</v>
      </c>
      <c r="AF65" s="236"/>
      <c r="AG65" s="236"/>
      <c r="AH65" s="236"/>
      <c r="AI65" s="236">
        <v>1.2</v>
      </c>
      <c r="AJ65" s="236"/>
      <c r="AK65" s="236"/>
      <c r="AL65" s="236"/>
      <c r="AM65" s="236">
        <v>1.6</v>
      </c>
      <c r="AN65" s="236"/>
      <c r="AO65" s="236"/>
      <c r="AP65" s="236"/>
      <c r="AQ65" s="237" t="s">
        <v>277</v>
      </c>
      <c r="AR65" s="238"/>
      <c r="AS65" s="238"/>
      <c r="AT65" s="238"/>
      <c r="AU65" s="238"/>
      <c r="AV65" s="238"/>
      <c r="AW65" s="238"/>
      <c r="AX65" s="239"/>
    </row>
    <row r="66" spans="1:50" ht="23.25" customHeight="1" x14ac:dyDescent="0.15">
      <c r="A66" s="190"/>
      <c r="B66" s="191"/>
      <c r="C66" s="191"/>
      <c r="D66" s="191"/>
      <c r="E66" s="191"/>
      <c r="F66" s="192"/>
      <c r="G66" s="231"/>
      <c r="H66" s="231"/>
      <c r="I66" s="231"/>
      <c r="J66" s="231"/>
      <c r="K66" s="231"/>
      <c r="L66" s="231"/>
      <c r="M66" s="231"/>
      <c r="N66" s="231"/>
      <c r="O66" s="231"/>
      <c r="P66" s="231"/>
      <c r="Q66" s="231"/>
      <c r="R66" s="231"/>
      <c r="S66" s="231"/>
      <c r="T66" s="231"/>
      <c r="U66" s="231"/>
      <c r="V66" s="231"/>
      <c r="W66" s="231"/>
      <c r="X66" s="231"/>
      <c r="Y66" s="220" t="s">
        <v>49</v>
      </c>
      <c r="Z66" s="221"/>
      <c r="AA66" s="222"/>
      <c r="AB66" s="223" t="s">
        <v>591</v>
      </c>
      <c r="AC66" s="224"/>
      <c r="AD66" s="225"/>
      <c r="AE66" s="199" t="s">
        <v>714</v>
      </c>
      <c r="AF66" s="199"/>
      <c r="AG66" s="199"/>
      <c r="AH66" s="199"/>
      <c r="AI66" s="199" t="s">
        <v>715</v>
      </c>
      <c r="AJ66" s="199"/>
      <c r="AK66" s="199"/>
      <c r="AL66" s="199"/>
      <c r="AM66" s="199" t="s">
        <v>716</v>
      </c>
      <c r="AN66" s="199"/>
      <c r="AO66" s="199"/>
      <c r="AP66" s="199"/>
      <c r="AQ66" s="199" t="s">
        <v>277</v>
      </c>
      <c r="AR66" s="199"/>
      <c r="AS66" s="199"/>
      <c r="AT66" s="199"/>
      <c r="AU66" s="199"/>
      <c r="AV66" s="199"/>
      <c r="AW66" s="199"/>
      <c r="AX66" s="200"/>
    </row>
    <row r="67" spans="1:50" ht="23.25" customHeight="1" x14ac:dyDescent="0.15">
      <c r="A67" s="184" t="s">
        <v>15</v>
      </c>
      <c r="B67" s="185"/>
      <c r="C67" s="185"/>
      <c r="D67" s="185"/>
      <c r="E67" s="185"/>
      <c r="F67" s="186"/>
      <c r="G67" s="193" t="s">
        <v>16</v>
      </c>
      <c r="H67" s="193"/>
      <c r="I67" s="193"/>
      <c r="J67" s="193"/>
      <c r="K67" s="193"/>
      <c r="L67" s="193"/>
      <c r="M67" s="193"/>
      <c r="N67" s="193"/>
      <c r="O67" s="193"/>
      <c r="P67" s="193"/>
      <c r="Q67" s="193"/>
      <c r="R67" s="193"/>
      <c r="S67" s="193"/>
      <c r="T67" s="193"/>
      <c r="U67" s="193"/>
      <c r="V67" s="193"/>
      <c r="W67" s="193"/>
      <c r="X67" s="194"/>
      <c r="Y67" s="327"/>
      <c r="Z67" s="328"/>
      <c r="AA67" s="329"/>
      <c r="AB67" s="198" t="s">
        <v>11</v>
      </c>
      <c r="AC67" s="193"/>
      <c r="AD67" s="194"/>
      <c r="AE67" s="216" t="s">
        <v>265</v>
      </c>
      <c r="AF67" s="216"/>
      <c r="AG67" s="216"/>
      <c r="AH67" s="216"/>
      <c r="AI67" s="216" t="s">
        <v>281</v>
      </c>
      <c r="AJ67" s="216"/>
      <c r="AK67" s="216"/>
      <c r="AL67" s="216"/>
      <c r="AM67" s="216" t="s">
        <v>378</v>
      </c>
      <c r="AN67" s="216"/>
      <c r="AO67" s="216"/>
      <c r="AP67" s="216"/>
      <c r="AQ67" s="217" t="s">
        <v>411</v>
      </c>
      <c r="AR67" s="218"/>
      <c r="AS67" s="218"/>
      <c r="AT67" s="218"/>
      <c r="AU67" s="218"/>
      <c r="AV67" s="218"/>
      <c r="AW67" s="218"/>
      <c r="AX67" s="219"/>
    </row>
    <row r="68" spans="1:50" ht="29.25" customHeight="1" x14ac:dyDescent="0.15">
      <c r="A68" s="187"/>
      <c r="B68" s="188"/>
      <c r="C68" s="188"/>
      <c r="D68" s="188"/>
      <c r="E68" s="188"/>
      <c r="F68" s="189"/>
      <c r="G68" s="229" t="s">
        <v>697</v>
      </c>
      <c r="H68" s="229"/>
      <c r="I68" s="229"/>
      <c r="J68" s="229"/>
      <c r="K68" s="229"/>
      <c r="L68" s="229"/>
      <c r="M68" s="229"/>
      <c r="N68" s="229"/>
      <c r="O68" s="229"/>
      <c r="P68" s="229"/>
      <c r="Q68" s="229"/>
      <c r="R68" s="229"/>
      <c r="S68" s="229"/>
      <c r="T68" s="229"/>
      <c r="U68" s="229"/>
      <c r="V68" s="229"/>
      <c r="W68" s="229"/>
      <c r="X68" s="229"/>
      <c r="Y68" s="233" t="s">
        <v>15</v>
      </c>
      <c r="Z68" s="234"/>
      <c r="AA68" s="235"/>
      <c r="AB68" s="195" t="s">
        <v>590</v>
      </c>
      <c r="AC68" s="196"/>
      <c r="AD68" s="197"/>
      <c r="AE68" s="236">
        <v>2</v>
      </c>
      <c r="AF68" s="236"/>
      <c r="AG68" s="236"/>
      <c r="AH68" s="236"/>
      <c r="AI68" s="236">
        <v>1</v>
      </c>
      <c r="AJ68" s="236"/>
      <c r="AK68" s="236"/>
      <c r="AL68" s="236"/>
      <c r="AM68" s="236">
        <v>1</v>
      </c>
      <c r="AN68" s="236"/>
      <c r="AO68" s="236"/>
      <c r="AP68" s="236"/>
      <c r="AQ68" s="237">
        <v>2</v>
      </c>
      <c r="AR68" s="238"/>
      <c r="AS68" s="238"/>
      <c r="AT68" s="238"/>
      <c r="AU68" s="238"/>
      <c r="AV68" s="238"/>
      <c r="AW68" s="238"/>
      <c r="AX68" s="239"/>
    </row>
    <row r="69" spans="1:50" ht="29.25" customHeight="1" x14ac:dyDescent="0.15">
      <c r="A69" s="190"/>
      <c r="B69" s="191"/>
      <c r="C69" s="191"/>
      <c r="D69" s="191"/>
      <c r="E69" s="191"/>
      <c r="F69" s="192"/>
      <c r="G69" s="231"/>
      <c r="H69" s="231"/>
      <c r="I69" s="231"/>
      <c r="J69" s="231"/>
      <c r="K69" s="231"/>
      <c r="L69" s="231"/>
      <c r="M69" s="231"/>
      <c r="N69" s="231"/>
      <c r="O69" s="231"/>
      <c r="P69" s="231"/>
      <c r="Q69" s="231"/>
      <c r="R69" s="231"/>
      <c r="S69" s="231"/>
      <c r="T69" s="231"/>
      <c r="U69" s="231"/>
      <c r="V69" s="231"/>
      <c r="W69" s="231"/>
      <c r="X69" s="231"/>
      <c r="Y69" s="220" t="s">
        <v>49</v>
      </c>
      <c r="Z69" s="221"/>
      <c r="AA69" s="222"/>
      <c r="AB69" s="223" t="s">
        <v>675</v>
      </c>
      <c r="AC69" s="224"/>
      <c r="AD69" s="225"/>
      <c r="AE69" s="199" t="s">
        <v>718</v>
      </c>
      <c r="AF69" s="199"/>
      <c r="AG69" s="199"/>
      <c r="AH69" s="199"/>
      <c r="AI69" s="199" t="s">
        <v>719</v>
      </c>
      <c r="AJ69" s="199"/>
      <c r="AK69" s="199"/>
      <c r="AL69" s="199"/>
      <c r="AM69" s="199" t="s">
        <v>720</v>
      </c>
      <c r="AN69" s="199"/>
      <c r="AO69" s="199"/>
      <c r="AP69" s="199"/>
      <c r="AQ69" s="199" t="s">
        <v>721</v>
      </c>
      <c r="AR69" s="199"/>
      <c r="AS69" s="199"/>
      <c r="AT69" s="199"/>
      <c r="AU69" s="199"/>
      <c r="AV69" s="199"/>
      <c r="AW69" s="199"/>
      <c r="AX69" s="200"/>
    </row>
    <row r="70" spans="1:50" ht="23.25" customHeight="1" x14ac:dyDescent="0.15">
      <c r="A70" s="184" t="s">
        <v>15</v>
      </c>
      <c r="B70" s="185"/>
      <c r="C70" s="185"/>
      <c r="D70" s="185"/>
      <c r="E70" s="185"/>
      <c r="F70" s="186"/>
      <c r="G70" s="193" t="s">
        <v>16</v>
      </c>
      <c r="H70" s="193"/>
      <c r="I70" s="193"/>
      <c r="J70" s="193"/>
      <c r="K70" s="193"/>
      <c r="L70" s="193"/>
      <c r="M70" s="193"/>
      <c r="N70" s="193"/>
      <c r="O70" s="193"/>
      <c r="P70" s="193"/>
      <c r="Q70" s="193"/>
      <c r="R70" s="193"/>
      <c r="S70" s="193"/>
      <c r="T70" s="193"/>
      <c r="U70" s="193"/>
      <c r="V70" s="193"/>
      <c r="W70" s="193"/>
      <c r="X70" s="194"/>
      <c r="Y70" s="327"/>
      <c r="Z70" s="328"/>
      <c r="AA70" s="329"/>
      <c r="AB70" s="198" t="s">
        <v>11</v>
      </c>
      <c r="AC70" s="193"/>
      <c r="AD70" s="194"/>
      <c r="AE70" s="216" t="s">
        <v>265</v>
      </c>
      <c r="AF70" s="216"/>
      <c r="AG70" s="216"/>
      <c r="AH70" s="216"/>
      <c r="AI70" s="216" t="s">
        <v>281</v>
      </c>
      <c r="AJ70" s="216"/>
      <c r="AK70" s="216"/>
      <c r="AL70" s="216"/>
      <c r="AM70" s="216" t="s">
        <v>378</v>
      </c>
      <c r="AN70" s="216"/>
      <c r="AO70" s="216"/>
      <c r="AP70" s="216"/>
      <c r="AQ70" s="217" t="s">
        <v>411</v>
      </c>
      <c r="AR70" s="218"/>
      <c r="AS70" s="218"/>
      <c r="AT70" s="218"/>
      <c r="AU70" s="218"/>
      <c r="AV70" s="218"/>
      <c r="AW70" s="218"/>
      <c r="AX70" s="219"/>
    </row>
    <row r="71" spans="1:50" ht="29.25" customHeight="1" x14ac:dyDescent="0.15">
      <c r="A71" s="187"/>
      <c r="B71" s="188"/>
      <c r="C71" s="188"/>
      <c r="D71" s="188"/>
      <c r="E71" s="188"/>
      <c r="F71" s="189"/>
      <c r="G71" s="229" t="s">
        <v>698</v>
      </c>
      <c r="H71" s="229"/>
      <c r="I71" s="229"/>
      <c r="J71" s="229"/>
      <c r="K71" s="229"/>
      <c r="L71" s="229"/>
      <c r="M71" s="229"/>
      <c r="N71" s="229"/>
      <c r="O71" s="229"/>
      <c r="P71" s="229"/>
      <c r="Q71" s="229"/>
      <c r="R71" s="229"/>
      <c r="S71" s="229"/>
      <c r="T71" s="229"/>
      <c r="U71" s="229"/>
      <c r="V71" s="229"/>
      <c r="W71" s="229"/>
      <c r="X71" s="230"/>
      <c r="Y71" s="233" t="s">
        <v>15</v>
      </c>
      <c r="Z71" s="234"/>
      <c r="AA71" s="235"/>
      <c r="AB71" s="195" t="s">
        <v>590</v>
      </c>
      <c r="AC71" s="196"/>
      <c r="AD71" s="197"/>
      <c r="AE71" s="236">
        <v>1.5</v>
      </c>
      <c r="AF71" s="236"/>
      <c r="AG71" s="236"/>
      <c r="AH71" s="236"/>
      <c r="AI71" s="236">
        <v>1.3</v>
      </c>
      <c r="AJ71" s="236"/>
      <c r="AK71" s="236"/>
      <c r="AL71" s="236"/>
      <c r="AM71" s="236" t="s">
        <v>657</v>
      </c>
      <c r="AN71" s="236"/>
      <c r="AO71" s="236"/>
      <c r="AP71" s="236"/>
      <c r="AQ71" s="237">
        <v>0.01</v>
      </c>
      <c r="AR71" s="238"/>
      <c r="AS71" s="238"/>
      <c r="AT71" s="238"/>
      <c r="AU71" s="238"/>
      <c r="AV71" s="238"/>
      <c r="AW71" s="238"/>
      <c r="AX71" s="239"/>
    </row>
    <row r="72" spans="1:50" ht="29.25" customHeight="1" thickBot="1" x14ac:dyDescent="0.2">
      <c r="A72" s="190"/>
      <c r="B72" s="191"/>
      <c r="C72" s="191"/>
      <c r="D72" s="191"/>
      <c r="E72" s="191"/>
      <c r="F72" s="192"/>
      <c r="G72" s="231"/>
      <c r="H72" s="231"/>
      <c r="I72" s="231"/>
      <c r="J72" s="231"/>
      <c r="K72" s="231"/>
      <c r="L72" s="231"/>
      <c r="M72" s="231"/>
      <c r="N72" s="231"/>
      <c r="O72" s="231"/>
      <c r="P72" s="231"/>
      <c r="Q72" s="231"/>
      <c r="R72" s="231"/>
      <c r="S72" s="231"/>
      <c r="T72" s="231"/>
      <c r="U72" s="231"/>
      <c r="V72" s="231"/>
      <c r="W72" s="231"/>
      <c r="X72" s="232"/>
      <c r="Y72" s="220" t="s">
        <v>49</v>
      </c>
      <c r="Z72" s="221"/>
      <c r="AA72" s="222"/>
      <c r="AB72" s="223" t="s">
        <v>675</v>
      </c>
      <c r="AC72" s="224"/>
      <c r="AD72" s="225"/>
      <c r="AE72" s="199" t="s">
        <v>722</v>
      </c>
      <c r="AF72" s="199"/>
      <c r="AG72" s="199"/>
      <c r="AH72" s="199"/>
      <c r="AI72" s="199" t="s">
        <v>723</v>
      </c>
      <c r="AJ72" s="199"/>
      <c r="AK72" s="199"/>
      <c r="AL72" s="199"/>
      <c r="AM72" s="199" t="s">
        <v>657</v>
      </c>
      <c r="AN72" s="199"/>
      <c r="AO72" s="199"/>
      <c r="AP72" s="199"/>
      <c r="AQ72" s="237" t="s">
        <v>736</v>
      </c>
      <c r="AR72" s="238"/>
      <c r="AS72" s="238"/>
      <c r="AT72" s="238"/>
      <c r="AU72" s="238"/>
      <c r="AV72" s="238"/>
      <c r="AW72" s="238"/>
      <c r="AX72" s="239"/>
    </row>
    <row r="73" spans="1:50" ht="23.25" customHeight="1" x14ac:dyDescent="0.15">
      <c r="A73" s="287" t="s">
        <v>47</v>
      </c>
      <c r="B73" s="288"/>
      <c r="C73" s="288"/>
      <c r="D73" s="288"/>
      <c r="E73" s="288"/>
      <c r="F73" s="288"/>
      <c r="G73" s="288"/>
      <c r="H73" s="288"/>
      <c r="I73" s="288"/>
      <c r="J73" s="288"/>
      <c r="K73" s="288"/>
      <c r="L73" s="288"/>
      <c r="M73" s="288"/>
      <c r="N73" s="288"/>
      <c r="O73" s="288"/>
      <c r="P73" s="288"/>
      <c r="Q73" s="288"/>
      <c r="R73" s="288"/>
      <c r="S73" s="288"/>
      <c r="T73" s="288"/>
      <c r="U73" s="288"/>
      <c r="V73" s="288"/>
      <c r="W73" s="288"/>
      <c r="X73" s="288"/>
      <c r="Y73" s="288"/>
      <c r="Z73" s="288"/>
      <c r="AA73" s="288"/>
      <c r="AB73" s="288"/>
      <c r="AC73" s="288"/>
      <c r="AD73" s="288"/>
      <c r="AE73" s="288"/>
      <c r="AF73" s="288"/>
      <c r="AG73" s="288"/>
      <c r="AH73" s="288"/>
      <c r="AI73" s="288"/>
      <c r="AJ73" s="288"/>
      <c r="AK73" s="288"/>
      <c r="AL73" s="288"/>
      <c r="AM73" s="288"/>
      <c r="AN73" s="288"/>
      <c r="AO73" s="288"/>
      <c r="AP73" s="288"/>
      <c r="AQ73" s="288"/>
      <c r="AR73" s="288"/>
      <c r="AS73" s="288"/>
      <c r="AT73" s="288"/>
      <c r="AU73" s="288"/>
      <c r="AV73" s="288"/>
      <c r="AW73" s="288"/>
      <c r="AX73" s="289"/>
    </row>
    <row r="74" spans="1:50" ht="46.5" customHeight="1" x14ac:dyDescent="0.15">
      <c r="A74" s="5"/>
      <c r="B74" s="6"/>
      <c r="C74" s="624" t="s">
        <v>32</v>
      </c>
      <c r="D74" s="434"/>
      <c r="E74" s="434"/>
      <c r="F74" s="434"/>
      <c r="G74" s="434"/>
      <c r="H74" s="434"/>
      <c r="I74" s="434"/>
      <c r="J74" s="434"/>
      <c r="K74" s="434"/>
      <c r="L74" s="434"/>
      <c r="M74" s="434"/>
      <c r="N74" s="434"/>
      <c r="O74" s="434"/>
      <c r="P74" s="434"/>
      <c r="Q74" s="434"/>
      <c r="R74" s="434"/>
      <c r="S74" s="434"/>
      <c r="T74" s="434"/>
      <c r="U74" s="434"/>
      <c r="V74" s="434"/>
      <c r="W74" s="434"/>
      <c r="X74" s="434"/>
      <c r="Y74" s="434"/>
      <c r="Z74" s="434"/>
      <c r="AA74" s="434"/>
      <c r="AB74" s="434"/>
      <c r="AC74" s="625"/>
      <c r="AD74" s="434" t="s">
        <v>36</v>
      </c>
      <c r="AE74" s="434"/>
      <c r="AF74" s="434"/>
      <c r="AG74" s="433" t="s">
        <v>31</v>
      </c>
      <c r="AH74" s="434"/>
      <c r="AI74" s="434"/>
      <c r="AJ74" s="434"/>
      <c r="AK74" s="434"/>
      <c r="AL74" s="434"/>
      <c r="AM74" s="434"/>
      <c r="AN74" s="434"/>
      <c r="AO74" s="434"/>
      <c r="AP74" s="434"/>
      <c r="AQ74" s="434"/>
      <c r="AR74" s="434"/>
      <c r="AS74" s="434"/>
      <c r="AT74" s="434"/>
      <c r="AU74" s="434"/>
      <c r="AV74" s="434"/>
      <c r="AW74" s="434"/>
      <c r="AX74" s="435"/>
    </row>
    <row r="75" spans="1:50" ht="47.25" customHeight="1" x14ac:dyDescent="0.15">
      <c r="A75" s="360" t="s">
        <v>136</v>
      </c>
      <c r="B75" s="361"/>
      <c r="C75" s="551" t="s">
        <v>137</v>
      </c>
      <c r="D75" s="552"/>
      <c r="E75" s="552"/>
      <c r="F75" s="552"/>
      <c r="G75" s="552"/>
      <c r="H75" s="552"/>
      <c r="I75" s="552"/>
      <c r="J75" s="552"/>
      <c r="K75" s="552"/>
      <c r="L75" s="552"/>
      <c r="M75" s="552"/>
      <c r="N75" s="552"/>
      <c r="O75" s="552"/>
      <c r="P75" s="552"/>
      <c r="Q75" s="552"/>
      <c r="R75" s="552"/>
      <c r="S75" s="552"/>
      <c r="T75" s="552"/>
      <c r="U75" s="552"/>
      <c r="V75" s="552"/>
      <c r="W75" s="552"/>
      <c r="X75" s="552"/>
      <c r="Y75" s="552"/>
      <c r="Z75" s="552"/>
      <c r="AA75" s="552"/>
      <c r="AB75" s="552"/>
      <c r="AC75" s="553"/>
      <c r="AD75" s="629" t="s">
        <v>592</v>
      </c>
      <c r="AE75" s="630"/>
      <c r="AF75" s="630"/>
      <c r="AG75" s="626" t="s">
        <v>593</v>
      </c>
      <c r="AH75" s="627"/>
      <c r="AI75" s="627"/>
      <c r="AJ75" s="627"/>
      <c r="AK75" s="627"/>
      <c r="AL75" s="627"/>
      <c r="AM75" s="627"/>
      <c r="AN75" s="627"/>
      <c r="AO75" s="627"/>
      <c r="AP75" s="627"/>
      <c r="AQ75" s="627"/>
      <c r="AR75" s="627"/>
      <c r="AS75" s="627"/>
      <c r="AT75" s="627"/>
      <c r="AU75" s="627"/>
      <c r="AV75" s="627"/>
      <c r="AW75" s="627"/>
      <c r="AX75" s="628"/>
    </row>
    <row r="76" spans="1:50" ht="47.25" customHeight="1" x14ac:dyDescent="0.15">
      <c r="A76" s="362"/>
      <c r="B76" s="363"/>
      <c r="C76" s="424" t="s">
        <v>37</v>
      </c>
      <c r="D76" s="425"/>
      <c r="E76" s="425"/>
      <c r="F76" s="425"/>
      <c r="G76" s="425"/>
      <c r="H76" s="425"/>
      <c r="I76" s="425"/>
      <c r="J76" s="425"/>
      <c r="K76" s="425"/>
      <c r="L76" s="425"/>
      <c r="M76" s="425"/>
      <c r="N76" s="425"/>
      <c r="O76" s="425"/>
      <c r="P76" s="425"/>
      <c r="Q76" s="425"/>
      <c r="R76" s="425"/>
      <c r="S76" s="425"/>
      <c r="T76" s="425"/>
      <c r="U76" s="425"/>
      <c r="V76" s="425"/>
      <c r="W76" s="425"/>
      <c r="X76" s="425"/>
      <c r="Y76" s="425"/>
      <c r="Z76" s="425"/>
      <c r="AA76" s="425"/>
      <c r="AB76" s="425"/>
      <c r="AC76" s="414"/>
      <c r="AD76" s="153" t="s">
        <v>592</v>
      </c>
      <c r="AE76" s="154"/>
      <c r="AF76" s="154"/>
      <c r="AG76" s="489" t="s">
        <v>699</v>
      </c>
      <c r="AH76" s="490"/>
      <c r="AI76" s="490"/>
      <c r="AJ76" s="490"/>
      <c r="AK76" s="490"/>
      <c r="AL76" s="490"/>
      <c r="AM76" s="490"/>
      <c r="AN76" s="490"/>
      <c r="AO76" s="490"/>
      <c r="AP76" s="490"/>
      <c r="AQ76" s="490"/>
      <c r="AR76" s="490"/>
      <c r="AS76" s="490"/>
      <c r="AT76" s="490"/>
      <c r="AU76" s="490"/>
      <c r="AV76" s="490"/>
      <c r="AW76" s="490"/>
      <c r="AX76" s="491"/>
    </row>
    <row r="77" spans="1:50" ht="46.5" customHeight="1" x14ac:dyDescent="0.15">
      <c r="A77" s="364"/>
      <c r="B77" s="365"/>
      <c r="C77" s="426" t="s">
        <v>138</v>
      </c>
      <c r="D77" s="427"/>
      <c r="E77" s="427"/>
      <c r="F77" s="427"/>
      <c r="G77" s="427"/>
      <c r="H77" s="427"/>
      <c r="I77" s="427"/>
      <c r="J77" s="427"/>
      <c r="K77" s="427"/>
      <c r="L77" s="427"/>
      <c r="M77" s="427"/>
      <c r="N77" s="427"/>
      <c r="O77" s="427"/>
      <c r="P77" s="427"/>
      <c r="Q77" s="427"/>
      <c r="R77" s="427"/>
      <c r="S77" s="427"/>
      <c r="T77" s="427"/>
      <c r="U77" s="427"/>
      <c r="V77" s="427"/>
      <c r="W77" s="427"/>
      <c r="X77" s="427"/>
      <c r="Y77" s="427"/>
      <c r="Z77" s="427"/>
      <c r="AA77" s="427"/>
      <c r="AB77" s="427"/>
      <c r="AC77" s="428"/>
      <c r="AD77" s="411" t="s">
        <v>592</v>
      </c>
      <c r="AE77" s="412"/>
      <c r="AF77" s="412"/>
      <c r="AG77" s="285" t="s">
        <v>700</v>
      </c>
      <c r="AH77" s="176"/>
      <c r="AI77" s="176"/>
      <c r="AJ77" s="176"/>
      <c r="AK77" s="176"/>
      <c r="AL77" s="176"/>
      <c r="AM77" s="176"/>
      <c r="AN77" s="176"/>
      <c r="AO77" s="176"/>
      <c r="AP77" s="176"/>
      <c r="AQ77" s="176"/>
      <c r="AR77" s="176"/>
      <c r="AS77" s="176"/>
      <c r="AT77" s="176"/>
      <c r="AU77" s="176"/>
      <c r="AV77" s="176"/>
      <c r="AW77" s="176"/>
      <c r="AX77" s="286"/>
    </row>
    <row r="78" spans="1:50" ht="33" customHeight="1" x14ac:dyDescent="0.15">
      <c r="A78" s="446" t="s">
        <v>39</v>
      </c>
      <c r="B78" s="587"/>
      <c r="C78" s="429" t="s">
        <v>41</v>
      </c>
      <c r="D78" s="430"/>
      <c r="E78" s="431"/>
      <c r="F78" s="431"/>
      <c r="G78" s="431"/>
      <c r="H78" s="431"/>
      <c r="I78" s="431"/>
      <c r="J78" s="431"/>
      <c r="K78" s="431"/>
      <c r="L78" s="431"/>
      <c r="M78" s="431"/>
      <c r="N78" s="431"/>
      <c r="O78" s="431"/>
      <c r="P78" s="431"/>
      <c r="Q78" s="431"/>
      <c r="R78" s="431"/>
      <c r="S78" s="431"/>
      <c r="T78" s="431"/>
      <c r="U78" s="431"/>
      <c r="V78" s="431"/>
      <c r="W78" s="431"/>
      <c r="X78" s="431"/>
      <c r="Y78" s="431"/>
      <c r="Z78" s="431"/>
      <c r="AA78" s="431"/>
      <c r="AB78" s="431"/>
      <c r="AC78" s="432"/>
      <c r="AD78" s="556" t="s">
        <v>592</v>
      </c>
      <c r="AE78" s="557"/>
      <c r="AF78" s="557"/>
      <c r="AG78" s="156" t="s">
        <v>701</v>
      </c>
      <c r="AH78" s="157"/>
      <c r="AI78" s="157"/>
      <c r="AJ78" s="157"/>
      <c r="AK78" s="157"/>
      <c r="AL78" s="157"/>
      <c r="AM78" s="157"/>
      <c r="AN78" s="157"/>
      <c r="AO78" s="157"/>
      <c r="AP78" s="157"/>
      <c r="AQ78" s="157"/>
      <c r="AR78" s="157"/>
      <c r="AS78" s="157"/>
      <c r="AT78" s="157"/>
      <c r="AU78" s="157"/>
      <c r="AV78" s="157"/>
      <c r="AW78" s="157"/>
      <c r="AX78" s="158"/>
    </row>
    <row r="79" spans="1:50" ht="33" customHeight="1" x14ac:dyDescent="0.15">
      <c r="A79" s="480"/>
      <c r="B79" s="588"/>
      <c r="C79" s="439"/>
      <c r="D79" s="440"/>
      <c r="E79" s="508" t="s">
        <v>257</v>
      </c>
      <c r="F79" s="509"/>
      <c r="G79" s="509"/>
      <c r="H79" s="509"/>
      <c r="I79" s="509"/>
      <c r="J79" s="509"/>
      <c r="K79" s="509"/>
      <c r="L79" s="509"/>
      <c r="M79" s="509"/>
      <c r="N79" s="509"/>
      <c r="O79" s="509"/>
      <c r="P79" s="509"/>
      <c r="Q79" s="509"/>
      <c r="R79" s="509"/>
      <c r="S79" s="509"/>
      <c r="T79" s="509"/>
      <c r="U79" s="509"/>
      <c r="V79" s="509"/>
      <c r="W79" s="509"/>
      <c r="X79" s="509"/>
      <c r="Y79" s="509"/>
      <c r="Z79" s="509"/>
      <c r="AA79" s="509"/>
      <c r="AB79" s="509"/>
      <c r="AC79" s="510"/>
      <c r="AD79" s="153" t="s">
        <v>594</v>
      </c>
      <c r="AE79" s="154"/>
      <c r="AF79" s="155"/>
      <c r="AG79" s="285"/>
      <c r="AH79" s="176"/>
      <c r="AI79" s="176"/>
      <c r="AJ79" s="176"/>
      <c r="AK79" s="176"/>
      <c r="AL79" s="176"/>
      <c r="AM79" s="176"/>
      <c r="AN79" s="176"/>
      <c r="AO79" s="176"/>
      <c r="AP79" s="176"/>
      <c r="AQ79" s="176"/>
      <c r="AR79" s="176"/>
      <c r="AS79" s="176"/>
      <c r="AT79" s="176"/>
      <c r="AU79" s="176"/>
      <c r="AV79" s="176"/>
      <c r="AW79" s="176"/>
      <c r="AX79" s="286"/>
    </row>
    <row r="80" spans="1:50" ht="33" customHeight="1" x14ac:dyDescent="0.15">
      <c r="A80" s="480"/>
      <c r="B80" s="588"/>
      <c r="C80" s="441"/>
      <c r="D80" s="442"/>
      <c r="E80" s="511" t="s">
        <v>218</v>
      </c>
      <c r="F80" s="512"/>
      <c r="G80" s="512"/>
      <c r="H80" s="512"/>
      <c r="I80" s="512"/>
      <c r="J80" s="512"/>
      <c r="K80" s="512"/>
      <c r="L80" s="512"/>
      <c r="M80" s="512"/>
      <c r="N80" s="512"/>
      <c r="O80" s="512"/>
      <c r="P80" s="512"/>
      <c r="Q80" s="512"/>
      <c r="R80" s="512"/>
      <c r="S80" s="512"/>
      <c r="T80" s="512"/>
      <c r="U80" s="512"/>
      <c r="V80" s="512"/>
      <c r="W80" s="512"/>
      <c r="X80" s="512"/>
      <c r="Y80" s="512"/>
      <c r="Z80" s="512"/>
      <c r="AA80" s="512"/>
      <c r="AB80" s="512"/>
      <c r="AC80" s="513"/>
      <c r="AD80" s="409" t="s">
        <v>594</v>
      </c>
      <c r="AE80" s="410"/>
      <c r="AF80" s="410"/>
      <c r="AG80" s="285"/>
      <c r="AH80" s="176"/>
      <c r="AI80" s="176"/>
      <c r="AJ80" s="176"/>
      <c r="AK80" s="176"/>
      <c r="AL80" s="176"/>
      <c r="AM80" s="176"/>
      <c r="AN80" s="176"/>
      <c r="AO80" s="176"/>
      <c r="AP80" s="176"/>
      <c r="AQ80" s="176"/>
      <c r="AR80" s="176"/>
      <c r="AS80" s="176"/>
      <c r="AT80" s="176"/>
      <c r="AU80" s="176"/>
      <c r="AV80" s="176"/>
      <c r="AW80" s="176"/>
      <c r="AX80" s="286"/>
    </row>
    <row r="81" spans="1:50" ht="29.25" customHeight="1" x14ac:dyDescent="0.15">
      <c r="A81" s="480"/>
      <c r="B81" s="481"/>
      <c r="C81" s="422" t="s">
        <v>42</v>
      </c>
      <c r="D81" s="423"/>
      <c r="E81" s="423"/>
      <c r="F81" s="423"/>
      <c r="G81" s="423"/>
      <c r="H81" s="423"/>
      <c r="I81" s="423"/>
      <c r="J81" s="423"/>
      <c r="K81" s="423"/>
      <c r="L81" s="423"/>
      <c r="M81" s="423"/>
      <c r="N81" s="423"/>
      <c r="O81" s="423"/>
      <c r="P81" s="423"/>
      <c r="Q81" s="423"/>
      <c r="R81" s="423"/>
      <c r="S81" s="423"/>
      <c r="T81" s="423"/>
      <c r="U81" s="423"/>
      <c r="V81" s="423"/>
      <c r="W81" s="423"/>
      <c r="X81" s="423"/>
      <c r="Y81" s="423"/>
      <c r="Z81" s="423"/>
      <c r="AA81" s="423"/>
      <c r="AB81" s="423"/>
      <c r="AC81" s="423"/>
      <c r="AD81" s="492" t="s">
        <v>595</v>
      </c>
      <c r="AE81" s="493"/>
      <c r="AF81" s="493"/>
      <c r="AG81" s="357"/>
      <c r="AH81" s="358"/>
      <c r="AI81" s="358"/>
      <c r="AJ81" s="358"/>
      <c r="AK81" s="358"/>
      <c r="AL81" s="358"/>
      <c r="AM81" s="358"/>
      <c r="AN81" s="358"/>
      <c r="AO81" s="358"/>
      <c r="AP81" s="358"/>
      <c r="AQ81" s="358"/>
      <c r="AR81" s="358"/>
      <c r="AS81" s="358"/>
      <c r="AT81" s="358"/>
      <c r="AU81" s="358"/>
      <c r="AV81" s="358"/>
      <c r="AW81" s="358"/>
      <c r="AX81" s="359"/>
    </row>
    <row r="82" spans="1:50" ht="47.65" customHeight="1" x14ac:dyDescent="0.15">
      <c r="A82" s="480"/>
      <c r="B82" s="481"/>
      <c r="C82" s="413" t="s">
        <v>139</v>
      </c>
      <c r="D82" s="414"/>
      <c r="E82" s="414"/>
      <c r="F82" s="414"/>
      <c r="G82" s="414"/>
      <c r="H82" s="414"/>
      <c r="I82" s="414"/>
      <c r="J82" s="414"/>
      <c r="K82" s="414"/>
      <c r="L82" s="414"/>
      <c r="M82" s="414"/>
      <c r="N82" s="414"/>
      <c r="O82" s="414"/>
      <c r="P82" s="414"/>
      <c r="Q82" s="414"/>
      <c r="R82" s="414"/>
      <c r="S82" s="414"/>
      <c r="T82" s="414"/>
      <c r="U82" s="414"/>
      <c r="V82" s="414"/>
      <c r="W82" s="414"/>
      <c r="X82" s="414"/>
      <c r="Y82" s="414"/>
      <c r="Z82" s="414"/>
      <c r="AA82" s="414"/>
      <c r="AB82" s="414"/>
      <c r="AC82" s="414"/>
      <c r="AD82" s="153" t="s">
        <v>592</v>
      </c>
      <c r="AE82" s="154"/>
      <c r="AF82" s="154"/>
      <c r="AG82" s="489" t="s">
        <v>702</v>
      </c>
      <c r="AH82" s="490"/>
      <c r="AI82" s="490"/>
      <c r="AJ82" s="490"/>
      <c r="AK82" s="490"/>
      <c r="AL82" s="490"/>
      <c r="AM82" s="490"/>
      <c r="AN82" s="490"/>
      <c r="AO82" s="490"/>
      <c r="AP82" s="490"/>
      <c r="AQ82" s="490"/>
      <c r="AR82" s="490"/>
      <c r="AS82" s="490"/>
      <c r="AT82" s="490"/>
      <c r="AU82" s="490"/>
      <c r="AV82" s="490"/>
      <c r="AW82" s="490"/>
      <c r="AX82" s="491"/>
    </row>
    <row r="83" spans="1:50" ht="29.25" customHeight="1" x14ac:dyDescent="0.15">
      <c r="A83" s="480"/>
      <c r="B83" s="481"/>
      <c r="C83" s="413" t="s">
        <v>38</v>
      </c>
      <c r="D83" s="414"/>
      <c r="E83" s="414"/>
      <c r="F83" s="414"/>
      <c r="G83" s="414"/>
      <c r="H83" s="414"/>
      <c r="I83" s="414"/>
      <c r="J83" s="414"/>
      <c r="K83" s="414"/>
      <c r="L83" s="414"/>
      <c r="M83" s="414"/>
      <c r="N83" s="414"/>
      <c r="O83" s="414"/>
      <c r="P83" s="414"/>
      <c r="Q83" s="414"/>
      <c r="R83" s="414"/>
      <c r="S83" s="414"/>
      <c r="T83" s="414"/>
      <c r="U83" s="414"/>
      <c r="V83" s="414"/>
      <c r="W83" s="414"/>
      <c r="X83" s="414"/>
      <c r="Y83" s="414"/>
      <c r="Z83" s="414"/>
      <c r="AA83" s="414"/>
      <c r="AB83" s="414"/>
      <c r="AC83" s="414"/>
      <c r="AD83" s="153" t="s">
        <v>595</v>
      </c>
      <c r="AE83" s="154"/>
      <c r="AF83" s="154"/>
      <c r="AG83" s="489"/>
      <c r="AH83" s="490"/>
      <c r="AI83" s="490"/>
      <c r="AJ83" s="490"/>
      <c r="AK83" s="490"/>
      <c r="AL83" s="490"/>
      <c r="AM83" s="490"/>
      <c r="AN83" s="490"/>
      <c r="AO83" s="490"/>
      <c r="AP83" s="490"/>
      <c r="AQ83" s="490"/>
      <c r="AR83" s="490"/>
      <c r="AS83" s="490"/>
      <c r="AT83" s="490"/>
      <c r="AU83" s="490"/>
      <c r="AV83" s="490"/>
      <c r="AW83" s="490"/>
      <c r="AX83" s="491"/>
    </row>
    <row r="84" spans="1:50" ht="45.75" customHeight="1" x14ac:dyDescent="0.15">
      <c r="A84" s="480"/>
      <c r="B84" s="481"/>
      <c r="C84" s="413" t="s">
        <v>43</v>
      </c>
      <c r="D84" s="414"/>
      <c r="E84" s="414"/>
      <c r="F84" s="414"/>
      <c r="G84" s="414"/>
      <c r="H84" s="414"/>
      <c r="I84" s="414"/>
      <c r="J84" s="414"/>
      <c r="K84" s="414"/>
      <c r="L84" s="414"/>
      <c r="M84" s="414"/>
      <c r="N84" s="414"/>
      <c r="O84" s="414"/>
      <c r="P84" s="414"/>
      <c r="Q84" s="414"/>
      <c r="R84" s="414"/>
      <c r="S84" s="414"/>
      <c r="T84" s="414"/>
      <c r="U84" s="414"/>
      <c r="V84" s="414"/>
      <c r="W84" s="414"/>
      <c r="X84" s="414"/>
      <c r="Y84" s="414"/>
      <c r="Z84" s="414"/>
      <c r="AA84" s="414"/>
      <c r="AB84" s="414"/>
      <c r="AC84" s="415"/>
      <c r="AD84" s="153" t="s">
        <v>592</v>
      </c>
      <c r="AE84" s="154"/>
      <c r="AF84" s="154"/>
      <c r="AG84" s="489" t="s">
        <v>703</v>
      </c>
      <c r="AH84" s="490"/>
      <c r="AI84" s="490"/>
      <c r="AJ84" s="490"/>
      <c r="AK84" s="490"/>
      <c r="AL84" s="490"/>
      <c r="AM84" s="490"/>
      <c r="AN84" s="490"/>
      <c r="AO84" s="490"/>
      <c r="AP84" s="490"/>
      <c r="AQ84" s="490"/>
      <c r="AR84" s="490"/>
      <c r="AS84" s="490"/>
      <c r="AT84" s="490"/>
      <c r="AU84" s="490"/>
      <c r="AV84" s="490"/>
      <c r="AW84" s="490"/>
      <c r="AX84" s="491"/>
    </row>
    <row r="85" spans="1:50" ht="29.25" customHeight="1" x14ac:dyDescent="0.15">
      <c r="A85" s="480"/>
      <c r="B85" s="481"/>
      <c r="C85" s="413" t="s">
        <v>233</v>
      </c>
      <c r="D85" s="414"/>
      <c r="E85" s="414"/>
      <c r="F85" s="414"/>
      <c r="G85" s="414"/>
      <c r="H85" s="414"/>
      <c r="I85" s="414"/>
      <c r="J85" s="414"/>
      <c r="K85" s="414"/>
      <c r="L85" s="414"/>
      <c r="M85" s="414"/>
      <c r="N85" s="414"/>
      <c r="O85" s="414"/>
      <c r="P85" s="414"/>
      <c r="Q85" s="414"/>
      <c r="R85" s="414"/>
      <c r="S85" s="414"/>
      <c r="T85" s="414"/>
      <c r="U85" s="414"/>
      <c r="V85" s="414"/>
      <c r="W85" s="414"/>
      <c r="X85" s="414"/>
      <c r="Y85" s="414"/>
      <c r="Z85" s="414"/>
      <c r="AA85" s="414"/>
      <c r="AB85" s="414"/>
      <c r="AC85" s="415"/>
      <c r="AD85" s="411" t="s">
        <v>595</v>
      </c>
      <c r="AE85" s="412"/>
      <c r="AF85" s="412"/>
      <c r="AG85" s="419"/>
      <c r="AH85" s="420"/>
      <c r="AI85" s="420"/>
      <c r="AJ85" s="420"/>
      <c r="AK85" s="420"/>
      <c r="AL85" s="420"/>
      <c r="AM85" s="420"/>
      <c r="AN85" s="420"/>
      <c r="AO85" s="420"/>
      <c r="AP85" s="420"/>
      <c r="AQ85" s="420"/>
      <c r="AR85" s="420"/>
      <c r="AS85" s="420"/>
      <c r="AT85" s="420"/>
      <c r="AU85" s="420"/>
      <c r="AV85" s="420"/>
      <c r="AW85" s="420"/>
      <c r="AX85" s="421"/>
    </row>
    <row r="86" spans="1:50" ht="29.25" customHeight="1" x14ac:dyDescent="0.15">
      <c r="A86" s="480"/>
      <c r="B86" s="481"/>
      <c r="C86" s="150" t="s">
        <v>234</v>
      </c>
      <c r="D86" s="151"/>
      <c r="E86" s="151"/>
      <c r="F86" s="151"/>
      <c r="G86" s="151"/>
      <c r="H86" s="151"/>
      <c r="I86" s="151"/>
      <c r="J86" s="151"/>
      <c r="K86" s="151"/>
      <c r="L86" s="151"/>
      <c r="M86" s="151"/>
      <c r="N86" s="151"/>
      <c r="O86" s="151"/>
      <c r="P86" s="151"/>
      <c r="Q86" s="151"/>
      <c r="R86" s="151"/>
      <c r="S86" s="151"/>
      <c r="T86" s="151"/>
      <c r="U86" s="151"/>
      <c r="V86" s="151"/>
      <c r="W86" s="151"/>
      <c r="X86" s="151"/>
      <c r="Y86" s="151"/>
      <c r="Z86" s="151"/>
      <c r="AA86" s="151"/>
      <c r="AB86" s="151"/>
      <c r="AC86" s="152"/>
      <c r="AD86" s="153" t="s">
        <v>595</v>
      </c>
      <c r="AE86" s="154"/>
      <c r="AF86" s="155"/>
      <c r="AG86" s="489"/>
      <c r="AH86" s="490"/>
      <c r="AI86" s="490"/>
      <c r="AJ86" s="490"/>
      <c r="AK86" s="490"/>
      <c r="AL86" s="490"/>
      <c r="AM86" s="490"/>
      <c r="AN86" s="490"/>
      <c r="AO86" s="490"/>
      <c r="AP86" s="490"/>
      <c r="AQ86" s="490"/>
      <c r="AR86" s="490"/>
      <c r="AS86" s="490"/>
      <c r="AT86" s="490"/>
      <c r="AU86" s="490"/>
      <c r="AV86" s="490"/>
      <c r="AW86" s="490"/>
      <c r="AX86" s="491"/>
    </row>
    <row r="87" spans="1:50" ht="45.75" customHeight="1" x14ac:dyDescent="0.15">
      <c r="A87" s="482"/>
      <c r="B87" s="483"/>
      <c r="C87" s="589" t="s">
        <v>222</v>
      </c>
      <c r="D87" s="590"/>
      <c r="E87" s="590"/>
      <c r="F87" s="590"/>
      <c r="G87" s="590"/>
      <c r="H87" s="590"/>
      <c r="I87" s="590"/>
      <c r="J87" s="590"/>
      <c r="K87" s="590"/>
      <c r="L87" s="590"/>
      <c r="M87" s="590"/>
      <c r="N87" s="590"/>
      <c r="O87" s="590"/>
      <c r="P87" s="590"/>
      <c r="Q87" s="590"/>
      <c r="R87" s="590"/>
      <c r="S87" s="590"/>
      <c r="T87" s="590"/>
      <c r="U87" s="590"/>
      <c r="V87" s="590"/>
      <c r="W87" s="590"/>
      <c r="X87" s="590"/>
      <c r="Y87" s="590"/>
      <c r="Z87" s="590"/>
      <c r="AA87" s="590"/>
      <c r="AB87" s="590"/>
      <c r="AC87" s="591"/>
      <c r="AD87" s="416" t="s">
        <v>592</v>
      </c>
      <c r="AE87" s="417"/>
      <c r="AF87" s="418"/>
      <c r="AG87" s="514" t="s">
        <v>704</v>
      </c>
      <c r="AH87" s="515"/>
      <c r="AI87" s="515"/>
      <c r="AJ87" s="515"/>
      <c r="AK87" s="515"/>
      <c r="AL87" s="515"/>
      <c r="AM87" s="515"/>
      <c r="AN87" s="515"/>
      <c r="AO87" s="515"/>
      <c r="AP87" s="515"/>
      <c r="AQ87" s="515"/>
      <c r="AR87" s="515"/>
      <c r="AS87" s="515"/>
      <c r="AT87" s="515"/>
      <c r="AU87" s="515"/>
      <c r="AV87" s="515"/>
      <c r="AW87" s="515"/>
      <c r="AX87" s="516"/>
    </row>
    <row r="88" spans="1:50" ht="48" customHeight="1" x14ac:dyDescent="0.15">
      <c r="A88" s="446" t="s">
        <v>40</v>
      </c>
      <c r="B88" s="479"/>
      <c r="C88" s="484" t="s">
        <v>223</v>
      </c>
      <c r="D88" s="485"/>
      <c r="E88" s="485"/>
      <c r="F88" s="485"/>
      <c r="G88" s="485"/>
      <c r="H88" s="485"/>
      <c r="I88" s="485"/>
      <c r="J88" s="485"/>
      <c r="K88" s="485"/>
      <c r="L88" s="485"/>
      <c r="M88" s="485"/>
      <c r="N88" s="485"/>
      <c r="O88" s="485"/>
      <c r="P88" s="485"/>
      <c r="Q88" s="485"/>
      <c r="R88" s="485"/>
      <c r="S88" s="485"/>
      <c r="T88" s="485"/>
      <c r="U88" s="485"/>
      <c r="V88" s="485"/>
      <c r="W88" s="485"/>
      <c r="X88" s="485"/>
      <c r="Y88" s="485"/>
      <c r="Z88" s="485"/>
      <c r="AA88" s="485"/>
      <c r="AB88" s="485"/>
      <c r="AC88" s="486"/>
      <c r="AD88" s="492" t="s">
        <v>592</v>
      </c>
      <c r="AE88" s="493"/>
      <c r="AF88" s="595"/>
      <c r="AG88" s="357" t="s">
        <v>693</v>
      </c>
      <c r="AH88" s="358"/>
      <c r="AI88" s="358"/>
      <c r="AJ88" s="358"/>
      <c r="AK88" s="358"/>
      <c r="AL88" s="358"/>
      <c r="AM88" s="358"/>
      <c r="AN88" s="358"/>
      <c r="AO88" s="358"/>
      <c r="AP88" s="358"/>
      <c r="AQ88" s="358"/>
      <c r="AR88" s="358"/>
      <c r="AS88" s="358"/>
      <c r="AT88" s="358"/>
      <c r="AU88" s="358"/>
      <c r="AV88" s="358"/>
      <c r="AW88" s="358"/>
      <c r="AX88" s="359"/>
    </row>
    <row r="89" spans="1:50" ht="51.75" customHeight="1" x14ac:dyDescent="0.15">
      <c r="A89" s="480"/>
      <c r="B89" s="481"/>
      <c r="C89" s="596" t="s">
        <v>45</v>
      </c>
      <c r="D89" s="597"/>
      <c r="E89" s="597"/>
      <c r="F89" s="597"/>
      <c r="G89" s="597"/>
      <c r="H89" s="597"/>
      <c r="I89" s="597"/>
      <c r="J89" s="597"/>
      <c r="K89" s="597"/>
      <c r="L89" s="597"/>
      <c r="M89" s="597"/>
      <c r="N89" s="597"/>
      <c r="O89" s="597"/>
      <c r="P89" s="597"/>
      <c r="Q89" s="597"/>
      <c r="R89" s="597"/>
      <c r="S89" s="597"/>
      <c r="T89" s="597"/>
      <c r="U89" s="597"/>
      <c r="V89" s="597"/>
      <c r="W89" s="597"/>
      <c r="X89" s="597"/>
      <c r="Y89" s="597"/>
      <c r="Z89" s="597"/>
      <c r="AA89" s="597"/>
      <c r="AB89" s="597"/>
      <c r="AC89" s="598"/>
      <c r="AD89" s="574" t="s">
        <v>592</v>
      </c>
      <c r="AE89" s="575"/>
      <c r="AF89" s="575"/>
      <c r="AG89" s="489" t="s">
        <v>597</v>
      </c>
      <c r="AH89" s="490"/>
      <c r="AI89" s="490"/>
      <c r="AJ89" s="490"/>
      <c r="AK89" s="490"/>
      <c r="AL89" s="490"/>
      <c r="AM89" s="490"/>
      <c r="AN89" s="490"/>
      <c r="AO89" s="490"/>
      <c r="AP89" s="490"/>
      <c r="AQ89" s="490"/>
      <c r="AR89" s="490"/>
      <c r="AS89" s="490"/>
      <c r="AT89" s="490"/>
      <c r="AU89" s="490"/>
      <c r="AV89" s="490"/>
      <c r="AW89" s="490"/>
      <c r="AX89" s="491"/>
    </row>
    <row r="90" spans="1:50" ht="48" customHeight="1" x14ac:dyDescent="0.15">
      <c r="A90" s="480"/>
      <c r="B90" s="481"/>
      <c r="C90" s="413" t="s">
        <v>187</v>
      </c>
      <c r="D90" s="414"/>
      <c r="E90" s="414"/>
      <c r="F90" s="414"/>
      <c r="G90" s="414"/>
      <c r="H90" s="414"/>
      <c r="I90" s="414"/>
      <c r="J90" s="414"/>
      <c r="K90" s="414"/>
      <c r="L90" s="414"/>
      <c r="M90" s="414"/>
      <c r="N90" s="414"/>
      <c r="O90" s="414"/>
      <c r="P90" s="414"/>
      <c r="Q90" s="414"/>
      <c r="R90" s="414"/>
      <c r="S90" s="414"/>
      <c r="T90" s="414"/>
      <c r="U90" s="414"/>
      <c r="V90" s="414"/>
      <c r="W90" s="414"/>
      <c r="X90" s="414"/>
      <c r="Y90" s="414"/>
      <c r="Z90" s="414"/>
      <c r="AA90" s="414"/>
      <c r="AB90" s="414"/>
      <c r="AC90" s="414"/>
      <c r="AD90" s="153" t="s">
        <v>596</v>
      </c>
      <c r="AE90" s="154"/>
      <c r="AF90" s="154"/>
      <c r="AG90" s="489" t="s">
        <v>706</v>
      </c>
      <c r="AH90" s="490"/>
      <c r="AI90" s="490"/>
      <c r="AJ90" s="490"/>
      <c r="AK90" s="490"/>
      <c r="AL90" s="490"/>
      <c r="AM90" s="490"/>
      <c r="AN90" s="490"/>
      <c r="AO90" s="490"/>
      <c r="AP90" s="490"/>
      <c r="AQ90" s="490"/>
      <c r="AR90" s="490"/>
      <c r="AS90" s="490"/>
      <c r="AT90" s="490"/>
      <c r="AU90" s="490"/>
      <c r="AV90" s="490"/>
      <c r="AW90" s="490"/>
      <c r="AX90" s="491"/>
    </row>
    <row r="91" spans="1:50" ht="48" customHeight="1" x14ac:dyDescent="0.15">
      <c r="A91" s="482"/>
      <c r="B91" s="483"/>
      <c r="C91" s="413" t="s">
        <v>44</v>
      </c>
      <c r="D91" s="414"/>
      <c r="E91" s="414"/>
      <c r="F91" s="414"/>
      <c r="G91" s="414"/>
      <c r="H91" s="414"/>
      <c r="I91" s="414"/>
      <c r="J91" s="414"/>
      <c r="K91" s="414"/>
      <c r="L91" s="414"/>
      <c r="M91" s="414"/>
      <c r="N91" s="414"/>
      <c r="O91" s="414"/>
      <c r="P91" s="414"/>
      <c r="Q91" s="414"/>
      <c r="R91" s="414"/>
      <c r="S91" s="414"/>
      <c r="T91" s="414"/>
      <c r="U91" s="414"/>
      <c r="V91" s="414"/>
      <c r="W91" s="414"/>
      <c r="X91" s="414"/>
      <c r="Y91" s="414"/>
      <c r="Z91" s="414"/>
      <c r="AA91" s="414"/>
      <c r="AB91" s="414"/>
      <c r="AC91" s="414"/>
      <c r="AD91" s="153" t="s">
        <v>592</v>
      </c>
      <c r="AE91" s="154"/>
      <c r="AF91" s="154"/>
      <c r="AG91" s="159" t="s">
        <v>694</v>
      </c>
      <c r="AH91" s="160"/>
      <c r="AI91" s="160"/>
      <c r="AJ91" s="160"/>
      <c r="AK91" s="160"/>
      <c r="AL91" s="160"/>
      <c r="AM91" s="160"/>
      <c r="AN91" s="160"/>
      <c r="AO91" s="160"/>
      <c r="AP91" s="160"/>
      <c r="AQ91" s="160"/>
      <c r="AR91" s="160"/>
      <c r="AS91" s="160"/>
      <c r="AT91" s="160"/>
      <c r="AU91" s="160"/>
      <c r="AV91" s="160"/>
      <c r="AW91" s="160"/>
      <c r="AX91" s="161"/>
    </row>
    <row r="92" spans="1:50" ht="56.65" customHeight="1" x14ac:dyDescent="0.15">
      <c r="A92" s="475" t="s">
        <v>58</v>
      </c>
      <c r="B92" s="476"/>
      <c r="C92" s="599" t="s">
        <v>140</v>
      </c>
      <c r="D92" s="600"/>
      <c r="E92" s="600"/>
      <c r="F92" s="600"/>
      <c r="G92" s="600"/>
      <c r="H92" s="600"/>
      <c r="I92" s="600"/>
      <c r="J92" s="600"/>
      <c r="K92" s="600"/>
      <c r="L92" s="600"/>
      <c r="M92" s="600"/>
      <c r="N92" s="600"/>
      <c r="O92" s="600"/>
      <c r="P92" s="600"/>
      <c r="Q92" s="600"/>
      <c r="R92" s="600"/>
      <c r="S92" s="600"/>
      <c r="T92" s="600"/>
      <c r="U92" s="600"/>
      <c r="V92" s="600"/>
      <c r="W92" s="600"/>
      <c r="X92" s="600"/>
      <c r="Y92" s="600"/>
      <c r="Z92" s="600"/>
      <c r="AA92" s="600"/>
      <c r="AB92" s="600"/>
      <c r="AC92" s="431"/>
      <c r="AD92" s="492" t="s">
        <v>598</v>
      </c>
      <c r="AE92" s="493"/>
      <c r="AF92" s="493"/>
      <c r="AG92" s="156"/>
      <c r="AH92" s="157"/>
      <c r="AI92" s="157"/>
      <c r="AJ92" s="157"/>
      <c r="AK92" s="157"/>
      <c r="AL92" s="157"/>
      <c r="AM92" s="157"/>
      <c r="AN92" s="157"/>
      <c r="AO92" s="157"/>
      <c r="AP92" s="157"/>
      <c r="AQ92" s="157"/>
      <c r="AR92" s="157"/>
      <c r="AS92" s="157"/>
      <c r="AT92" s="157"/>
      <c r="AU92" s="157"/>
      <c r="AV92" s="157"/>
      <c r="AW92" s="157"/>
      <c r="AX92" s="158"/>
    </row>
    <row r="93" spans="1:50" ht="66" customHeight="1" x14ac:dyDescent="0.15">
      <c r="A93" s="477"/>
      <c r="B93" s="478"/>
      <c r="C93" s="654" t="s">
        <v>230</v>
      </c>
      <c r="D93" s="652"/>
      <c r="E93" s="652"/>
      <c r="F93" s="655"/>
      <c r="G93" s="651" t="s">
        <v>231</v>
      </c>
      <c r="H93" s="652"/>
      <c r="I93" s="652"/>
      <c r="J93" s="652"/>
      <c r="K93" s="652"/>
      <c r="L93" s="652"/>
      <c r="M93" s="652"/>
      <c r="N93" s="651" t="s">
        <v>232</v>
      </c>
      <c r="O93" s="652"/>
      <c r="P93" s="652"/>
      <c r="Q93" s="652"/>
      <c r="R93" s="652"/>
      <c r="S93" s="652"/>
      <c r="T93" s="652"/>
      <c r="U93" s="652"/>
      <c r="V93" s="652"/>
      <c r="W93" s="652"/>
      <c r="X93" s="652"/>
      <c r="Y93" s="652"/>
      <c r="Z93" s="652"/>
      <c r="AA93" s="652"/>
      <c r="AB93" s="652"/>
      <c r="AC93" s="652"/>
      <c r="AD93" s="652"/>
      <c r="AE93" s="652"/>
      <c r="AF93" s="653"/>
      <c r="AG93" s="285"/>
      <c r="AH93" s="176"/>
      <c r="AI93" s="176"/>
      <c r="AJ93" s="176"/>
      <c r="AK93" s="176"/>
      <c r="AL93" s="176"/>
      <c r="AM93" s="176"/>
      <c r="AN93" s="176"/>
      <c r="AO93" s="176"/>
      <c r="AP93" s="176"/>
      <c r="AQ93" s="176"/>
      <c r="AR93" s="176"/>
      <c r="AS93" s="176"/>
      <c r="AT93" s="176"/>
      <c r="AU93" s="176"/>
      <c r="AV93" s="176"/>
      <c r="AW93" s="176"/>
      <c r="AX93" s="286"/>
    </row>
    <row r="94" spans="1:50" ht="114" customHeight="1" x14ac:dyDescent="0.15">
      <c r="A94" s="446" t="s">
        <v>48</v>
      </c>
      <c r="B94" s="447"/>
      <c r="C94" s="297" t="s">
        <v>53</v>
      </c>
      <c r="D94" s="407"/>
      <c r="E94" s="407"/>
      <c r="F94" s="408"/>
      <c r="G94" s="603" t="s">
        <v>707</v>
      </c>
      <c r="H94" s="603"/>
      <c r="I94" s="603"/>
      <c r="J94" s="603"/>
      <c r="K94" s="603"/>
      <c r="L94" s="603"/>
      <c r="M94" s="603"/>
      <c r="N94" s="603"/>
      <c r="O94" s="603"/>
      <c r="P94" s="603"/>
      <c r="Q94" s="603"/>
      <c r="R94" s="603"/>
      <c r="S94" s="603"/>
      <c r="T94" s="603"/>
      <c r="U94" s="603"/>
      <c r="V94" s="603"/>
      <c r="W94" s="603"/>
      <c r="X94" s="603"/>
      <c r="Y94" s="603"/>
      <c r="Z94" s="603"/>
      <c r="AA94" s="603"/>
      <c r="AB94" s="603"/>
      <c r="AC94" s="603"/>
      <c r="AD94" s="603"/>
      <c r="AE94" s="603"/>
      <c r="AF94" s="603"/>
      <c r="AG94" s="603"/>
      <c r="AH94" s="603"/>
      <c r="AI94" s="603"/>
      <c r="AJ94" s="603"/>
      <c r="AK94" s="603"/>
      <c r="AL94" s="603"/>
      <c r="AM94" s="603"/>
      <c r="AN94" s="603"/>
      <c r="AO94" s="603"/>
      <c r="AP94" s="603"/>
      <c r="AQ94" s="603"/>
      <c r="AR94" s="603"/>
      <c r="AS94" s="603"/>
      <c r="AT94" s="603"/>
      <c r="AU94" s="603"/>
      <c r="AV94" s="603"/>
      <c r="AW94" s="603"/>
      <c r="AX94" s="604"/>
    </row>
    <row r="95" spans="1:50" ht="114" customHeight="1" thickBot="1" x14ac:dyDescent="0.2">
      <c r="A95" s="448"/>
      <c r="B95" s="449"/>
      <c r="C95" s="520" t="s">
        <v>57</v>
      </c>
      <c r="D95" s="521"/>
      <c r="E95" s="521"/>
      <c r="F95" s="522"/>
      <c r="G95" s="601" t="s">
        <v>708</v>
      </c>
      <c r="H95" s="601"/>
      <c r="I95" s="601"/>
      <c r="J95" s="601"/>
      <c r="K95" s="601"/>
      <c r="L95" s="601"/>
      <c r="M95" s="601"/>
      <c r="N95" s="601"/>
      <c r="O95" s="601"/>
      <c r="P95" s="601"/>
      <c r="Q95" s="601"/>
      <c r="R95" s="601"/>
      <c r="S95" s="601"/>
      <c r="T95" s="601"/>
      <c r="U95" s="601"/>
      <c r="V95" s="601"/>
      <c r="W95" s="601"/>
      <c r="X95" s="601"/>
      <c r="Y95" s="601"/>
      <c r="Z95" s="601"/>
      <c r="AA95" s="601"/>
      <c r="AB95" s="601"/>
      <c r="AC95" s="601"/>
      <c r="AD95" s="601"/>
      <c r="AE95" s="601"/>
      <c r="AF95" s="601"/>
      <c r="AG95" s="601"/>
      <c r="AH95" s="601"/>
      <c r="AI95" s="601"/>
      <c r="AJ95" s="601"/>
      <c r="AK95" s="601"/>
      <c r="AL95" s="601"/>
      <c r="AM95" s="601"/>
      <c r="AN95" s="601"/>
      <c r="AO95" s="601"/>
      <c r="AP95" s="601"/>
      <c r="AQ95" s="601"/>
      <c r="AR95" s="601"/>
      <c r="AS95" s="601"/>
      <c r="AT95" s="601"/>
      <c r="AU95" s="601"/>
      <c r="AV95" s="601"/>
      <c r="AW95" s="601"/>
      <c r="AX95" s="602"/>
    </row>
    <row r="96" spans="1:50" ht="42" customHeight="1" x14ac:dyDescent="0.15">
      <c r="A96" s="517" t="s">
        <v>33</v>
      </c>
      <c r="B96" s="518"/>
      <c r="C96" s="518"/>
      <c r="D96" s="518"/>
      <c r="E96" s="518"/>
      <c r="F96" s="518"/>
      <c r="G96" s="518"/>
      <c r="H96" s="518"/>
      <c r="I96" s="518"/>
      <c r="J96" s="518"/>
      <c r="K96" s="518"/>
      <c r="L96" s="518"/>
      <c r="M96" s="518"/>
      <c r="N96" s="518"/>
      <c r="O96" s="518"/>
      <c r="P96" s="518"/>
      <c r="Q96" s="518"/>
      <c r="R96" s="518"/>
      <c r="S96" s="518"/>
      <c r="T96" s="518"/>
      <c r="U96" s="518"/>
      <c r="V96" s="518"/>
      <c r="W96" s="518"/>
      <c r="X96" s="518"/>
      <c r="Y96" s="518"/>
      <c r="Z96" s="518"/>
      <c r="AA96" s="518"/>
      <c r="AB96" s="518"/>
      <c r="AC96" s="518"/>
      <c r="AD96" s="518"/>
      <c r="AE96" s="518"/>
      <c r="AF96" s="518"/>
      <c r="AG96" s="518"/>
      <c r="AH96" s="518"/>
      <c r="AI96" s="518"/>
      <c r="AJ96" s="518"/>
      <c r="AK96" s="518"/>
      <c r="AL96" s="518"/>
      <c r="AM96" s="518"/>
      <c r="AN96" s="518"/>
      <c r="AO96" s="518"/>
      <c r="AP96" s="518"/>
      <c r="AQ96" s="518"/>
      <c r="AR96" s="518"/>
      <c r="AS96" s="518"/>
      <c r="AT96" s="518"/>
      <c r="AU96" s="518"/>
      <c r="AV96" s="518"/>
      <c r="AW96" s="518"/>
      <c r="AX96" s="519"/>
    </row>
    <row r="97" spans="1:51" ht="63.75" customHeight="1" thickBot="1" x14ac:dyDescent="0.2">
      <c r="A97" s="581" t="s">
        <v>739</v>
      </c>
      <c r="B97" s="582"/>
      <c r="C97" s="582"/>
      <c r="D97" s="582"/>
      <c r="E97" s="582"/>
      <c r="F97" s="582"/>
      <c r="G97" s="582"/>
      <c r="H97" s="582"/>
      <c r="I97" s="582"/>
      <c r="J97" s="582"/>
      <c r="K97" s="582"/>
      <c r="L97" s="582"/>
      <c r="M97" s="582"/>
      <c r="N97" s="582"/>
      <c r="O97" s="582"/>
      <c r="P97" s="582"/>
      <c r="Q97" s="582"/>
      <c r="R97" s="582"/>
      <c r="S97" s="582"/>
      <c r="T97" s="582"/>
      <c r="U97" s="582"/>
      <c r="V97" s="582"/>
      <c r="W97" s="582"/>
      <c r="X97" s="582"/>
      <c r="Y97" s="582"/>
      <c r="Z97" s="582"/>
      <c r="AA97" s="582"/>
      <c r="AB97" s="582"/>
      <c r="AC97" s="582"/>
      <c r="AD97" s="582"/>
      <c r="AE97" s="582"/>
      <c r="AF97" s="582"/>
      <c r="AG97" s="582"/>
      <c r="AH97" s="582"/>
      <c r="AI97" s="582"/>
      <c r="AJ97" s="582"/>
      <c r="AK97" s="582"/>
      <c r="AL97" s="582"/>
      <c r="AM97" s="582"/>
      <c r="AN97" s="582"/>
      <c r="AO97" s="582"/>
      <c r="AP97" s="582"/>
      <c r="AQ97" s="582"/>
      <c r="AR97" s="582"/>
      <c r="AS97" s="582"/>
      <c r="AT97" s="582"/>
      <c r="AU97" s="582"/>
      <c r="AV97" s="582"/>
      <c r="AW97" s="582"/>
      <c r="AX97" s="583"/>
    </row>
    <row r="98" spans="1:51" ht="42" customHeight="1" x14ac:dyDescent="0.15">
      <c r="A98" s="450" t="s">
        <v>34</v>
      </c>
      <c r="B98" s="451"/>
      <c r="C98" s="451"/>
      <c r="D98" s="451"/>
      <c r="E98" s="451"/>
      <c r="F98" s="451"/>
      <c r="G98" s="451"/>
      <c r="H98" s="451"/>
      <c r="I98" s="451"/>
      <c r="J98" s="451"/>
      <c r="K98" s="451"/>
      <c r="L98" s="451"/>
      <c r="M98" s="451"/>
      <c r="N98" s="451"/>
      <c r="O98" s="451"/>
      <c r="P98" s="451"/>
      <c r="Q98" s="451"/>
      <c r="R98" s="451"/>
      <c r="S98" s="451"/>
      <c r="T98" s="451"/>
      <c r="U98" s="451"/>
      <c r="V98" s="451"/>
      <c r="W98" s="451"/>
      <c r="X98" s="451"/>
      <c r="Y98" s="451"/>
      <c r="Z98" s="451"/>
      <c r="AA98" s="451"/>
      <c r="AB98" s="451"/>
      <c r="AC98" s="451"/>
      <c r="AD98" s="451"/>
      <c r="AE98" s="451"/>
      <c r="AF98" s="451"/>
      <c r="AG98" s="451"/>
      <c r="AH98" s="451"/>
      <c r="AI98" s="451"/>
      <c r="AJ98" s="451"/>
      <c r="AK98" s="451"/>
      <c r="AL98" s="451"/>
      <c r="AM98" s="451"/>
      <c r="AN98" s="451"/>
      <c r="AO98" s="451"/>
      <c r="AP98" s="451"/>
      <c r="AQ98" s="451"/>
      <c r="AR98" s="451"/>
      <c r="AS98" s="451"/>
      <c r="AT98" s="451"/>
      <c r="AU98" s="451"/>
      <c r="AV98" s="451"/>
      <c r="AW98" s="451"/>
      <c r="AX98" s="452"/>
    </row>
    <row r="99" spans="1:51" ht="63.75" customHeight="1" thickBot="1" x14ac:dyDescent="0.2">
      <c r="A99" s="443" t="s">
        <v>135</v>
      </c>
      <c r="B99" s="444"/>
      <c r="C99" s="444"/>
      <c r="D99" s="444"/>
      <c r="E99" s="445"/>
      <c r="F99" s="505" t="s">
        <v>740</v>
      </c>
      <c r="G99" s="506"/>
      <c r="H99" s="506"/>
      <c r="I99" s="506"/>
      <c r="J99" s="506"/>
      <c r="K99" s="506"/>
      <c r="L99" s="506"/>
      <c r="M99" s="506"/>
      <c r="N99" s="506"/>
      <c r="O99" s="506"/>
      <c r="P99" s="506"/>
      <c r="Q99" s="506"/>
      <c r="R99" s="506"/>
      <c r="S99" s="506"/>
      <c r="T99" s="506"/>
      <c r="U99" s="506"/>
      <c r="V99" s="506"/>
      <c r="W99" s="506"/>
      <c r="X99" s="506"/>
      <c r="Y99" s="506"/>
      <c r="Z99" s="506"/>
      <c r="AA99" s="506"/>
      <c r="AB99" s="506"/>
      <c r="AC99" s="506"/>
      <c r="AD99" s="506"/>
      <c r="AE99" s="506"/>
      <c r="AF99" s="506"/>
      <c r="AG99" s="506"/>
      <c r="AH99" s="506"/>
      <c r="AI99" s="506"/>
      <c r="AJ99" s="506"/>
      <c r="AK99" s="506"/>
      <c r="AL99" s="506"/>
      <c r="AM99" s="506"/>
      <c r="AN99" s="506"/>
      <c r="AO99" s="506"/>
      <c r="AP99" s="506"/>
      <c r="AQ99" s="506"/>
      <c r="AR99" s="506"/>
      <c r="AS99" s="506"/>
      <c r="AT99" s="506"/>
      <c r="AU99" s="506"/>
      <c r="AV99" s="506"/>
      <c r="AW99" s="506"/>
      <c r="AX99" s="507"/>
    </row>
    <row r="100" spans="1:51" ht="42" customHeight="1" x14ac:dyDescent="0.15">
      <c r="A100" s="450" t="s">
        <v>46</v>
      </c>
      <c r="B100" s="451"/>
      <c r="C100" s="451"/>
      <c r="D100" s="451"/>
      <c r="E100" s="451"/>
      <c r="F100" s="451"/>
      <c r="G100" s="451"/>
      <c r="H100" s="451"/>
      <c r="I100" s="451"/>
      <c r="J100" s="451"/>
      <c r="K100" s="451"/>
      <c r="L100" s="451"/>
      <c r="M100" s="451"/>
      <c r="N100" s="451"/>
      <c r="O100" s="451"/>
      <c r="P100" s="451"/>
      <c r="Q100" s="451"/>
      <c r="R100" s="451"/>
      <c r="S100" s="451"/>
      <c r="T100" s="451"/>
      <c r="U100" s="451"/>
      <c r="V100" s="451"/>
      <c r="W100" s="451"/>
      <c r="X100" s="451"/>
      <c r="Y100" s="451"/>
      <c r="Z100" s="451"/>
      <c r="AA100" s="451"/>
      <c r="AB100" s="451"/>
      <c r="AC100" s="451"/>
      <c r="AD100" s="451"/>
      <c r="AE100" s="451"/>
      <c r="AF100" s="451"/>
      <c r="AG100" s="451"/>
      <c r="AH100" s="451"/>
      <c r="AI100" s="451"/>
      <c r="AJ100" s="451"/>
      <c r="AK100" s="451"/>
      <c r="AL100" s="451"/>
      <c r="AM100" s="451"/>
      <c r="AN100" s="451"/>
      <c r="AO100" s="451"/>
      <c r="AP100" s="451"/>
      <c r="AQ100" s="451"/>
      <c r="AR100" s="451"/>
      <c r="AS100" s="451"/>
      <c r="AT100" s="451"/>
      <c r="AU100" s="451"/>
      <c r="AV100" s="451"/>
      <c r="AW100" s="451"/>
      <c r="AX100" s="452"/>
    </row>
    <row r="101" spans="1:51" ht="63.75" customHeight="1" thickBot="1" x14ac:dyDescent="0.2">
      <c r="A101" s="443" t="s">
        <v>135</v>
      </c>
      <c r="B101" s="444"/>
      <c r="C101" s="444"/>
      <c r="D101" s="444"/>
      <c r="E101" s="445"/>
      <c r="F101" s="584" t="s">
        <v>742</v>
      </c>
      <c r="G101" s="585"/>
      <c r="H101" s="585"/>
      <c r="I101" s="585"/>
      <c r="J101" s="585"/>
      <c r="K101" s="585"/>
      <c r="L101" s="585"/>
      <c r="M101" s="585"/>
      <c r="N101" s="585"/>
      <c r="O101" s="585"/>
      <c r="P101" s="585"/>
      <c r="Q101" s="585"/>
      <c r="R101" s="585"/>
      <c r="S101" s="585"/>
      <c r="T101" s="585"/>
      <c r="U101" s="585"/>
      <c r="V101" s="585"/>
      <c r="W101" s="585"/>
      <c r="X101" s="585"/>
      <c r="Y101" s="585"/>
      <c r="Z101" s="585"/>
      <c r="AA101" s="585"/>
      <c r="AB101" s="585"/>
      <c r="AC101" s="585"/>
      <c r="AD101" s="585"/>
      <c r="AE101" s="585"/>
      <c r="AF101" s="585"/>
      <c r="AG101" s="585"/>
      <c r="AH101" s="585"/>
      <c r="AI101" s="585"/>
      <c r="AJ101" s="585"/>
      <c r="AK101" s="585"/>
      <c r="AL101" s="585"/>
      <c r="AM101" s="585"/>
      <c r="AN101" s="585"/>
      <c r="AO101" s="585"/>
      <c r="AP101" s="585"/>
      <c r="AQ101" s="585"/>
      <c r="AR101" s="585"/>
      <c r="AS101" s="585"/>
      <c r="AT101" s="585"/>
      <c r="AU101" s="585"/>
      <c r="AV101" s="585"/>
      <c r="AW101" s="585"/>
      <c r="AX101" s="586"/>
    </row>
    <row r="102" spans="1:51" ht="42" customHeight="1" x14ac:dyDescent="0.15">
      <c r="A102" s="494" t="s">
        <v>35</v>
      </c>
      <c r="B102" s="495"/>
      <c r="C102" s="495"/>
      <c r="D102" s="495"/>
      <c r="E102" s="495"/>
      <c r="F102" s="495"/>
      <c r="G102" s="495"/>
      <c r="H102" s="495"/>
      <c r="I102" s="495"/>
      <c r="J102" s="495"/>
      <c r="K102" s="495"/>
      <c r="L102" s="495"/>
      <c r="M102" s="495"/>
      <c r="N102" s="495"/>
      <c r="O102" s="495"/>
      <c r="P102" s="495"/>
      <c r="Q102" s="495"/>
      <c r="R102" s="495"/>
      <c r="S102" s="495"/>
      <c r="T102" s="495"/>
      <c r="U102" s="495"/>
      <c r="V102" s="495"/>
      <c r="W102" s="495"/>
      <c r="X102" s="495"/>
      <c r="Y102" s="495"/>
      <c r="Z102" s="495"/>
      <c r="AA102" s="495"/>
      <c r="AB102" s="495"/>
      <c r="AC102" s="495"/>
      <c r="AD102" s="495"/>
      <c r="AE102" s="495"/>
      <c r="AF102" s="495"/>
      <c r="AG102" s="495"/>
      <c r="AH102" s="495"/>
      <c r="AI102" s="495"/>
      <c r="AJ102" s="495"/>
      <c r="AK102" s="495"/>
      <c r="AL102" s="495"/>
      <c r="AM102" s="495"/>
      <c r="AN102" s="495"/>
      <c r="AO102" s="495"/>
      <c r="AP102" s="495"/>
      <c r="AQ102" s="495"/>
      <c r="AR102" s="495"/>
      <c r="AS102" s="495"/>
      <c r="AT102" s="495"/>
      <c r="AU102" s="495"/>
      <c r="AV102" s="495"/>
      <c r="AW102" s="495"/>
      <c r="AX102" s="496"/>
    </row>
    <row r="103" spans="1:51" ht="63.75" customHeight="1" thickBot="1" x14ac:dyDescent="0.2">
      <c r="A103" s="436"/>
      <c r="B103" s="437"/>
      <c r="C103" s="437"/>
      <c r="D103" s="437"/>
      <c r="E103" s="437"/>
      <c r="F103" s="437"/>
      <c r="G103" s="437"/>
      <c r="H103" s="437"/>
      <c r="I103" s="437"/>
      <c r="J103" s="437"/>
      <c r="K103" s="437"/>
      <c r="L103" s="437"/>
      <c r="M103" s="437"/>
      <c r="N103" s="437"/>
      <c r="O103" s="437"/>
      <c r="P103" s="437"/>
      <c r="Q103" s="437"/>
      <c r="R103" s="437"/>
      <c r="S103" s="437"/>
      <c r="T103" s="437"/>
      <c r="U103" s="437"/>
      <c r="V103" s="437"/>
      <c r="W103" s="437"/>
      <c r="X103" s="437"/>
      <c r="Y103" s="437"/>
      <c r="Z103" s="437"/>
      <c r="AA103" s="437"/>
      <c r="AB103" s="437"/>
      <c r="AC103" s="437"/>
      <c r="AD103" s="437"/>
      <c r="AE103" s="437"/>
      <c r="AF103" s="437"/>
      <c r="AG103" s="437"/>
      <c r="AH103" s="437"/>
      <c r="AI103" s="437"/>
      <c r="AJ103" s="437"/>
      <c r="AK103" s="437"/>
      <c r="AL103" s="437"/>
      <c r="AM103" s="437"/>
      <c r="AN103" s="437"/>
      <c r="AO103" s="437"/>
      <c r="AP103" s="437"/>
      <c r="AQ103" s="437"/>
      <c r="AR103" s="437"/>
      <c r="AS103" s="437"/>
      <c r="AT103" s="437"/>
      <c r="AU103" s="437"/>
      <c r="AV103" s="437"/>
      <c r="AW103" s="437"/>
      <c r="AX103" s="438"/>
    </row>
    <row r="104" spans="1:51" ht="42" customHeight="1" x14ac:dyDescent="0.15">
      <c r="A104" s="592" t="s">
        <v>237</v>
      </c>
      <c r="B104" s="593"/>
      <c r="C104" s="593"/>
      <c r="D104" s="593"/>
      <c r="E104" s="593"/>
      <c r="F104" s="593"/>
      <c r="G104" s="593"/>
      <c r="H104" s="593"/>
      <c r="I104" s="593"/>
      <c r="J104" s="593"/>
      <c r="K104" s="593"/>
      <c r="L104" s="593"/>
      <c r="M104" s="593"/>
      <c r="N104" s="593"/>
      <c r="O104" s="593"/>
      <c r="P104" s="593"/>
      <c r="Q104" s="593"/>
      <c r="R104" s="593"/>
      <c r="S104" s="593"/>
      <c r="T104" s="593"/>
      <c r="U104" s="593"/>
      <c r="V104" s="593"/>
      <c r="W104" s="593"/>
      <c r="X104" s="593"/>
      <c r="Y104" s="593"/>
      <c r="Z104" s="593"/>
      <c r="AA104" s="593"/>
      <c r="AB104" s="593"/>
      <c r="AC104" s="593"/>
      <c r="AD104" s="593"/>
      <c r="AE104" s="593"/>
      <c r="AF104" s="593"/>
      <c r="AG104" s="593"/>
      <c r="AH104" s="593"/>
      <c r="AI104" s="593"/>
      <c r="AJ104" s="593"/>
      <c r="AK104" s="593"/>
      <c r="AL104" s="593"/>
      <c r="AM104" s="593"/>
      <c r="AN104" s="593"/>
      <c r="AO104" s="593"/>
      <c r="AP104" s="593"/>
      <c r="AQ104" s="593"/>
      <c r="AR104" s="593"/>
      <c r="AS104" s="593"/>
      <c r="AT104" s="593"/>
      <c r="AU104" s="593"/>
      <c r="AV104" s="593"/>
      <c r="AW104" s="593"/>
      <c r="AX104" s="594"/>
      <c r="AY104" s="10"/>
    </row>
    <row r="105" spans="1:51" ht="25.5" customHeight="1" x14ac:dyDescent="0.15">
      <c r="A105" s="133" t="s">
        <v>538</v>
      </c>
      <c r="B105" s="134"/>
      <c r="C105" s="134"/>
      <c r="D105" s="135"/>
      <c r="E105" s="84" t="s">
        <v>599</v>
      </c>
      <c r="F105" s="85"/>
      <c r="G105" s="85"/>
      <c r="H105" s="85"/>
      <c r="I105" s="85"/>
      <c r="J105" s="85"/>
      <c r="K105" s="85"/>
      <c r="L105" s="85"/>
      <c r="M105" s="85"/>
      <c r="N105" s="85"/>
      <c r="O105" s="85"/>
      <c r="P105" s="86"/>
      <c r="Q105" s="84"/>
      <c r="R105" s="85"/>
      <c r="S105" s="85"/>
      <c r="T105" s="85"/>
      <c r="U105" s="85"/>
      <c r="V105" s="85"/>
      <c r="W105" s="85"/>
      <c r="X105" s="85"/>
      <c r="Y105" s="85"/>
      <c r="Z105" s="85"/>
      <c r="AA105" s="85"/>
      <c r="AB105" s="86"/>
      <c r="AC105" s="84"/>
      <c r="AD105" s="85"/>
      <c r="AE105" s="85"/>
      <c r="AF105" s="85"/>
      <c r="AG105" s="85"/>
      <c r="AH105" s="85"/>
      <c r="AI105" s="85"/>
      <c r="AJ105" s="85"/>
      <c r="AK105" s="85"/>
      <c r="AL105" s="85"/>
      <c r="AM105" s="85"/>
      <c r="AN105" s="86"/>
      <c r="AO105" s="84"/>
      <c r="AP105" s="85"/>
      <c r="AQ105" s="85"/>
      <c r="AR105" s="85"/>
      <c r="AS105" s="85"/>
      <c r="AT105" s="85"/>
      <c r="AU105" s="85"/>
      <c r="AV105" s="85"/>
      <c r="AW105" s="85"/>
      <c r="AX105" s="87"/>
    </row>
    <row r="106" spans="1:51" ht="25.5" customHeight="1" x14ac:dyDescent="0.15">
      <c r="A106" s="88" t="s">
        <v>272</v>
      </c>
      <c r="B106" s="88"/>
      <c r="C106" s="88"/>
      <c r="D106" s="88"/>
      <c r="E106" s="84" t="s">
        <v>600</v>
      </c>
      <c r="F106" s="85"/>
      <c r="G106" s="85"/>
      <c r="H106" s="85"/>
      <c r="I106" s="85"/>
      <c r="J106" s="85"/>
      <c r="K106" s="85"/>
      <c r="L106" s="85"/>
      <c r="M106" s="85"/>
      <c r="N106" s="85"/>
      <c r="O106" s="85"/>
      <c r="P106" s="86"/>
      <c r="Q106" s="84"/>
      <c r="R106" s="85"/>
      <c r="S106" s="85"/>
      <c r="T106" s="85"/>
      <c r="U106" s="85"/>
      <c r="V106" s="85"/>
      <c r="W106" s="85"/>
      <c r="X106" s="85"/>
      <c r="Y106" s="85"/>
      <c r="Z106" s="85"/>
      <c r="AA106" s="85"/>
      <c r="AB106" s="86"/>
      <c r="AC106" s="84"/>
      <c r="AD106" s="85"/>
      <c r="AE106" s="85"/>
      <c r="AF106" s="85"/>
      <c r="AG106" s="85"/>
      <c r="AH106" s="85"/>
      <c r="AI106" s="85"/>
      <c r="AJ106" s="85"/>
      <c r="AK106" s="85"/>
      <c r="AL106" s="85"/>
      <c r="AM106" s="85"/>
      <c r="AN106" s="86"/>
      <c r="AO106" s="84"/>
      <c r="AP106" s="85"/>
      <c r="AQ106" s="85"/>
      <c r="AR106" s="85"/>
      <c r="AS106" s="85"/>
      <c r="AT106" s="85"/>
      <c r="AU106" s="85"/>
      <c r="AV106" s="85"/>
      <c r="AW106" s="85"/>
      <c r="AX106" s="87"/>
    </row>
    <row r="107" spans="1:51" ht="25.5" customHeight="1" x14ac:dyDescent="0.15">
      <c r="A107" s="88" t="s">
        <v>271</v>
      </c>
      <c r="B107" s="88"/>
      <c r="C107" s="88"/>
      <c r="D107" s="88"/>
      <c r="E107" s="84" t="s">
        <v>601</v>
      </c>
      <c r="F107" s="85"/>
      <c r="G107" s="85"/>
      <c r="H107" s="85"/>
      <c r="I107" s="85"/>
      <c r="J107" s="85"/>
      <c r="K107" s="85"/>
      <c r="L107" s="85"/>
      <c r="M107" s="85"/>
      <c r="N107" s="85"/>
      <c r="O107" s="85"/>
      <c r="P107" s="86"/>
      <c r="Q107" s="84"/>
      <c r="R107" s="85"/>
      <c r="S107" s="85"/>
      <c r="T107" s="85"/>
      <c r="U107" s="85"/>
      <c r="V107" s="85"/>
      <c r="W107" s="85"/>
      <c r="X107" s="85"/>
      <c r="Y107" s="85"/>
      <c r="Z107" s="85"/>
      <c r="AA107" s="85"/>
      <c r="AB107" s="86"/>
      <c r="AC107" s="84"/>
      <c r="AD107" s="85"/>
      <c r="AE107" s="85"/>
      <c r="AF107" s="85"/>
      <c r="AG107" s="85"/>
      <c r="AH107" s="85"/>
      <c r="AI107" s="85"/>
      <c r="AJ107" s="85"/>
      <c r="AK107" s="85"/>
      <c r="AL107" s="85"/>
      <c r="AM107" s="85"/>
      <c r="AN107" s="86"/>
      <c r="AO107" s="84"/>
      <c r="AP107" s="85"/>
      <c r="AQ107" s="85"/>
      <c r="AR107" s="85"/>
      <c r="AS107" s="85"/>
      <c r="AT107" s="85"/>
      <c r="AU107" s="85"/>
      <c r="AV107" s="85"/>
      <c r="AW107" s="85"/>
      <c r="AX107" s="87"/>
    </row>
    <row r="108" spans="1:51" ht="25.5" customHeight="1" x14ac:dyDescent="0.15">
      <c r="A108" s="88" t="s">
        <v>270</v>
      </c>
      <c r="B108" s="88"/>
      <c r="C108" s="88"/>
      <c r="D108" s="88"/>
      <c r="E108" s="84" t="s">
        <v>602</v>
      </c>
      <c r="F108" s="85"/>
      <c r="G108" s="85"/>
      <c r="H108" s="85"/>
      <c r="I108" s="85"/>
      <c r="J108" s="85"/>
      <c r="K108" s="85"/>
      <c r="L108" s="85"/>
      <c r="M108" s="85"/>
      <c r="N108" s="85"/>
      <c r="O108" s="85"/>
      <c r="P108" s="86"/>
      <c r="Q108" s="84"/>
      <c r="R108" s="85"/>
      <c r="S108" s="85"/>
      <c r="T108" s="85"/>
      <c r="U108" s="85"/>
      <c r="V108" s="85"/>
      <c r="W108" s="85"/>
      <c r="X108" s="85"/>
      <c r="Y108" s="85"/>
      <c r="Z108" s="85"/>
      <c r="AA108" s="85"/>
      <c r="AB108" s="86"/>
      <c r="AC108" s="84"/>
      <c r="AD108" s="85"/>
      <c r="AE108" s="85"/>
      <c r="AF108" s="85"/>
      <c r="AG108" s="85"/>
      <c r="AH108" s="85"/>
      <c r="AI108" s="85"/>
      <c r="AJ108" s="85"/>
      <c r="AK108" s="85"/>
      <c r="AL108" s="85"/>
      <c r="AM108" s="85"/>
      <c r="AN108" s="86"/>
      <c r="AO108" s="84"/>
      <c r="AP108" s="85"/>
      <c r="AQ108" s="85"/>
      <c r="AR108" s="85"/>
      <c r="AS108" s="85"/>
      <c r="AT108" s="85"/>
      <c r="AU108" s="85"/>
      <c r="AV108" s="85"/>
      <c r="AW108" s="85"/>
      <c r="AX108" s="87"/>
    </row>
    <row r="109" spans="1:51" ht="25.5" customHeight="1" x14ac:dyDescent="0.15">
      <c r="A109" s="88" t="s">
        <v>269</v>
      </c>
      <c r="B109" s="88"/>
      <c r="C109" s="88"/>
      <c r="D109" s="88"/>
      <c r="E109" s="84" t="s">
        <v>603</v>
      </c>
      <c r="F109" s="85"/>
      <c r="G109" s="85"/>
      <c r="H109" s="85"/>
      <c r="I109" s="85"/>
      <c r="J109" s="85"/>
      <c r="K109" s="85"/>
      <c r="L109" s="85"/>
      <c r="M109" s="85"/>
      <c r="N109" s="85"/>
      <c r="O109" s="85"/>
      <c r="P109" s="86"/>
      <c r="Q109" s="84"/>
      <c r="R109" s="85"/>
      <c r="S109" s="85"/>
      <c r="T109" s="85"/>
      <c r="U109" s="85"/>
      <c r="V109" s="85"/>
      <c r="W109" s="85"/>
      <c r="X109" s="85"/>
      <c r="Y109" s="85"/>
      <c r="Z109" s="85"/>
      <c r="AA109" s="85"/>
      <c r="AB109" s="86"/>
      <c r="AC109" s="84"/>
      <c r="AD109" s="85"/>
      <c r="AE109" s="85"/>
      <c r="AF109" s="85"/>
      <c r="AG109" s="85"/>
      <c r="AH109" s="85"/>
      <c r="AI109" s="85"/>
      <c r="AJ109" s="85"/>
      <c r="AK109" s="85"/>
      <c r="AL109" s="85"/>
      <c r="AM109" s="85"/>
      <c r="AN109" s="86"/>
      <c r="AO109" s="84"/>
      <c r="AP109" s="85"/>
      <c r="AQ109" s="85"/>
      <c r="AR109" s="85"/>
      <c r="AS109" s="85"/>
      <c r="AT109" s="85"/>
      <c r="AU109" s="85"/>
      <c r="AV109" s="85"/>
      <c r="AW109" s="85"/>
      <c r="AX109" s="87"/>
    </row>
    <row r="110" spans="1:51" ht="25.5" customHeight="1" x14ac:dyDescent="0.15">
      <c r="A110" s="88" t="s">
        <v>268</v>
      </c>
      <c r="B110" s="88"/>
      <c r="C110" s="88"/>
      <c r="D110" s="88"/>
      <c r="E110" s="84" t="s">
        <v>604</v>
      </c>
      <c r="F110" s="85"/>
      <c r="G110" s="85"/>
      <c r="H110" s="85"/>
      <c r="I110" s="85"/>
      <c r="J110" s="85"/>
      <c r="K110" s="85"/>
      <c r="L110" s="85"/>
      <c r="M110" s="85"/>
      <c r="N110" s="85"/>
      <c r="O110" s="85"/>
      <c r="P110" s="86"/>
      <c r="Q110" s="84"/>
      <c r="R110" s="85"/>
      <c r="S110" s="85"/>
      <c r="T110" s="85"/>
      <c r="U110" s="85"/>
      <c r="V110" s="85"/>
      <c r="W110" s="85"/>
      <c r="X110" s="85"/>
      <c r="Y110" s="85"/>
      <c r="Z110" s="85"/>
      <c r="AA110" s="85"/>
      <c r="AB110" s="86"/>
      <c r="AC110" s="84"/>
      <c r="AD110" s="85"/>
      <c r="AE110" s="85"/>
      <c r="AF110" s="85"/>
      <c r="AG110" s="85"/>
      <c r="AH110" s="85"/>
      <c r="AI110" s="85"/>
      <c r="AJ110" s="85"/>
      <c r="AK110" s="85"/>
      <c r="AL110" s="85"/>
      <c r="AM110" s="85"/>
      <c r="AN110" s="86"/>
      <c r="AO110" s="84"/>
      <c r="AP110" s="85"/>
      <c r="AQ110" s="85"/>
      <c r="AR110" s="85"/>
      <c r="AS110" s="85"/>
      <c r="AT110" s="85"/>
      <c r="AU110" s="85"/>
      <c r="AV110" s="85"/>
      <c r="AW110" s="85"/>
      <c r="AX110" s="87"/>
    </row>
    <row r="111" spans="1:51" ht="25.5" customHeight="1" x14ac:dyDescent="0.15">
      <c r="A111" s="88" t="s">
        <v>267</v>
      </c>
      <c r="B111" s="88"/>
      <c r="C111" s="88"/>
      <c r="D111" s="88"/>
      <c r="E111" s="84" t="s">
        <v>605</v>
      </c>
      <c r="F111" s="85"/>
      <c r="G111" s="85"/>
      <c r="H111" s="85"/>
      <c r="I111" s="85"/>
      <c r="J111" s="85"/>
      <c r="K111" s="85"/>
      <c r="L111" s="85"/>
      <c r="M111" s="85"/>
      <c r="N111" s="85"/>
      <c r="O111" s="85"/>
      <c r="P111" s="86"/>
      <c r="Q111" s="84"/>
      <c r="R111" s="85"/>
      <c r="S111" s="85"/>
      <c r="T111" s="85"/>
      <c r="U111" s="85"/>
      <c r="V111" s="85"/>
      <c r="W111" s="85"/>
      <c r="X111" s="85"/>
      <c r="Y111" s="85"/>
      <c r="Z111" s="85"/>
      <c r="AA111" s="85"/>
      <c r="AB111" s="86"/>
      <c r="AC111" s="84"/>
      <c r="AD111" s="85"/>
      <c r="AE111" s="85"/>
      <c r="AF111" s="85"/>
      <c r="AG111" s="85"/>
      <c r="AH111" s="85"/>
      <c r="AI111" s="85"/>
      <c r="AJ111" s="85"/>
      <c r="AK111" s="85"/>
      <c r="AL111" s="85"/>
      <c r="AM111" s="85"/>
      <c r="AN111" s="86"/>
      <c r="AO111" s="84"/>
      <c r="AP111" s="85"/>
      <c r="AQ111" s="85"/>
      <c r="AR111" s="85"/>
      <c r="AS111" s="85"/>
      <c r="AT111" s="85"/>
      <c r="AU111" s="85"/>
      <c r="AV111" s="85"/>
      <c r="AW111" s="85"/>
      <c r="AX111" s="87"/>
    </row>
    <row r="112" spans="1:51" ht="25.5" customHeight="1" x14ac:dyDescent="0.15">
      <c r="A112" s="88" t="s">
        <v>266</v>
      </c>
      <c r="B112" s="88"/>
      <c r="C112" s="88"/>
      <c r="D112" s="88"/>
      <c r="E112" s="84" t="s">
        <v>606</v>
      </c>
      <c r="F112" s="85"/>
      <c r="G112" s="85"/>
      <c r="H112" s="85"/>
      <c r="I112" s="85"/>
      <c r="J112" s="85"/>
      <c r="K112" s="85"/>
      <c r="L112" s="85"/>
      <c r="M112" s="85"/>
      <c r="N112" s="85"/>
      <c r="O112" s="85"/>
      <c r="P112" s="86"/>
      <c r="Q112" s="84"/>
      <c r="R112" s="85"/>
      <c r="S112" s="85"/>
      <c r="T112" s="85"/>
      <c r="U112" s="85"/>
      <c r="V112" s="85"/>
      <c r="W112" s="85"/>
      <c r="X112" s="85"/>
      <c r="Y112" s="85"/>
      <c r="Z112" s="85"/>
      <c r="AA112" s="85"/>
      <c r="AB112" s="86"/>
      <c r="AC112" s="84"/>
      <c r="AD112" s="85"/>
      <c r="AE112" s="85"/>
      <c r="AF112" s="85"/>
      <c r="AG112" s="85"/>
      <c r="AH112" s="85"/>
      <c r="AI112" s="85"/>
      <c r="AJ112" s="85"/>
      <c r="AK112" s="85"/>
      <c r="AL112" s="85"/>
      <c r="AM112" s="85"/>
      <c r="AN112" s="86"/>
      <c r="AO112" s="84"/>
      <c r="AP112" s="85"/>
      <c r="AQ112" s="85"/>
      <c r="AR112" s="85"/>
      <c r="AS112" s="85"/>
      <c r="AT112" s="85"/>
      <c r="AU112" s="85"/>
      <c r="AV112" s="85"/>
      <c r="AW112" s="85"/>
      <c r="AX112" s="87"/>
    </row>
    <row r="113" spans="1:50" ht="25.5" customHeight="1" x14ac:dyDescent="0.15">
      <c r="A113" s="88" t="s">
        <v>265</v>
      </c>
      <c r="B113" s="88"/>
      <c r="C113" s="88"/>
      <c r="D113" s="88"/>
      <c r="E113" s="93" t="s">
        <v>604</v>
      </c>
      <c r="F113" s="94"/>
      <c r="G113" s="94"/>
      <c r="H113" s="94"/>
      <c r="I113" s="94"/>
      <c r="J113" s="94"/>
      <c r="K113" s="94"/>
      <c r="L113" s="94"/>
      <c r="M113" s="94"/>
      <c r="N113" s="94"/>
      <c r="O113" s="94"/>
      <c r="P113" s="95"/>
      <c r="Q113" s="93"/>
      <c r="R113" s="94"/>
      <c r="S113" s="94"/>
      <c r="T113" s="94"/>
      <c r="U113" s="94"/>
      <c r="V113" s="94"/>
      <c r="W113" s="94"/>
      <c r="X113" s="94"/>
      <c r="Y113" s="94"/>
      <c r="Z113" s="94"/>
      <c r="AA113" s="94"/>
      <c r="AB113" s="95"/>
      <c r="AC113" s="93"/>
      <c r="AD113" s="94"/>
      <c r="AE113" s="94"/>
      <c r="AF113" s="94"/>
      <c r="AG113" s="94"/>
      <c r="AH113" s="94"/>
      <c r="AI113" s="94"/>
      <c r="AJ113" s="94"/>
      <c r="AK113" s="94"/>
      <c r="AL113" s="94"/>
      <c r="AM113" s="94"/>
      <c r="AN113" s="95"/>
      <c r="AO113" s="84"/>
      <c r="AP113" s="85"/>
      <c r="AQ113" s="85"/>
      <c r="AR113" s="85"/>
      <c r="AS113" s="85"/>
      <c r="AT113" s="85"/>
      <c r="AU113" s="85"/>
      <c r="AV113" s="85"/>
      <c r="AW113" s="85"/>
      <c r="AX113" s="87"/>
    </row>
    <row r="114" spans="1:50" ht="25.5" customHeight="1" x14ac:dyDescent="0.15">
      <c r="A114" s="88" t="s">
        <v>412</v>
      </c>
      <c r="B114" s="88"/>
      <c r="C114" s="88"/>
      <c r="D114" s="88"/>
      <c r="E114" s="91" t="s">
        <v>670</v>
      </c>
      <c r="F114" s="92"/>
      <c r="G114" s="92"/>
      <c r="H114" s="80" t="str">
        <f>IF(E114="","","-")</f>
        <v>-</v>
      </c>
      <c r="I114" s="92"/>
      <c r="J114" s="92"/>
      <c r="K114" s="80" t="str">
        <f>IF(I114="","","-")</f>
        <v/>
      </c>
      <c r="L114" s="83">
        <v>108</v>
      </c>
      <c r="M114" s="83"/>
      <c r="N114" s="80" t="str">
        <f>IF(O114="","","-")</f>
        <v/>
      </c>
      <c r="O114" s="89"/>
      <c r="P114" s="90"/>
      <c r="Q114" s="91"/>
      <c r="R114" s="92"/>
      <c r="S114" s="92"/>
      <c r="T114" s="80" t="str">
        <f>IF(Q114="","","-")</f>
        <v/>
      </c>
      <c r="U114" s="92"/>
      <c r="V114" s="92"/>
      <c r="W114" s="80" t="str">
        <f>IF(U114="","","-")</f>
        <v/>
      </c>
      <c r="X114" s="83"/>
      <c r="Y114" s="83"/>
      <c r="Z114" s="80" t="str">
        <f>IF(AA114="","","-")</f>
        <v/>
      </c>
      <c r="AA114" s="89"/>
      <c r="AB114" s="90"/>
      <c r="AC114" s="91"/>
      <c r="AD114" s="92"/>
      <c r="AE114" s="92"/>
      <c r="AF114" s="80" t="str">
        <f>IF(AC114="","","-")</f>
        <v/>
      </c>
      <c r="AG114" s="92"/>
      <c r="AH114" s="92"/>
      <c r="AI114" s="80" t="str">
        <f>IF(AG114="","","-")</f>
        <v/>
      </c>
      <c r="AJ114" s="83"/>
      <c r="AK114" s="83"/>
      <c r="AL114" s="80" t="str">
        <f>IF(AM114="","","-")</f>
        <v/>
      </c>
      <c r="AM114" s="89"/>
      <c r="AN114" s="90"/>
      <c r="AO114" s="91"/>
      <c r="AP114" s="92"/>
      <c r="AQ114" s="80" t="str">
        <f>IF(AO114="","","-")</f>
        <v/>
      </c>
      <c r="AR114" s="92"/>
      <c r="AS114" s="92"/>
      <c r="AT114" s="80" t="str">
        <f>IF(AR114="","","-")</f>
        <v/>
      </c>
      <c r="AU114" s="83"/>
      <c r="AV114" s="83"/>
      <c r="AW114" s="80" t="str">
        <f>IF(AX114="","","-")</f>
        <v/>
      </c>
      <c r="AX114" s="82"/>
    </row>
    <row r="115" spans="1:50" ht="25.5" customHeight="1" x14ac:dyDescent="0.15">
      <c r="A115" s="88" t="s">
        <v>378</v>
      </c>
      <c r="B115" s="88"/>
      <c r="C115" s="88"/>
      <c r="D115" s="88"/>
      <c r="E115" s="91" t="s">
        <v>670</v>
      </c>
      <c r="F115" s="92"/>
      <c r="G115" s="92"/>
      <c r="H115" s="80" t="str">
        <f>IF(E115="","","-")</f>
        <v>-</v>
      </c>
      <c r="I115" s="92"/>
      <c r="J115" s="92"/>
      <c r="K115" s="80" t="str">
        <f>IF(I115="","","-")</f>
        <v/>
      </c>
      <c r="L115" s="83">
        <v>109</v>
      </c>
      <c r="M115" s="83"/>
      <c r="N115" s="80" t="str">
        <f>IF(O115="","","-")</f>
        <v/>
      </c>
      <c r="O115" s="89"/>
      <c r="P115" s="90"/>
      <c r="Q115" s="91"/>
      <c r="R115" s="92"/>
      <c r="S115" s="92"/>
      <c r="T115" s="80" t="str">
        <f>IF(Q115="","","-")</f>
        <v/>
      </c>
      <c r="U115" s="92"/>
      <c r="V115" s="92"/>
      <c r="W115" s="80" t="str">
        <f>IF(U115="","","-")</f>
        <v/>
      </c>
      <c r="X115" s="83"/>
      <c r="Y115" s="83"/>
      <c r="Z115" s="80" t="str">
        <f>IF(AA115="","","-")</f>
        <v/>
      </c>
      <c r="AA115" s="89"/>
      <c r="AB115" s="90"/>
      <c r="AC115" s="91"/>
      <c r="AD115" s="92"/>
      <c r="AE115" s="92"/>
      <c r="AF115" s="80" t="str">
        <f>IF(AC115="","","-")</f>
        <v/>
      </c>
      <c r="AG115" s="92"/>
      <c r="AH115" s="92"/>
      <c r="AI115" s="80" t="str">
        <f>IF(AG115="","","-")</f>
        <v/>
      </c>
      <c r="AJ115" s="83"/>
      <c r="AK115" s="83"/>
      <c r="AL115" s="80" t="str">
        <f>IF(AM115="","","-")</f>
        <v/>
      </c>
      <c r="AM115" s="89"/>
      <c r="AN115" s="90"/>
      <c r="AO115" s="91"/>
      <c r="AP115" s="92"/>
      <c r="AQ115" s="80" t="str">
        <f>IF(AO115="","","-")</f>
        <v/>
      </c>
      <c r="AR115" s="92"/>
      <c r="AS115" s="92"/>
      <c r="AT115" s="80" t="str">
        <f>IF(AR115="","","-")</f>
        <v/>
      </c>
      <c r="AU115" s="83"/>
      <c r="AV115" s="83"/>
      <c r="AW115" s="80" t="str">
        <f>IF(AX115="","","-")</f>
        <v/>
      </c>
      <c r="AX115" s="82"/>
    </row>
    <row r="116" spans="1:50" ht="24.75" customHeight="1" x14ac:dyDescent="0.15">
      <c r="A116" s="99" t="s">
        <v>259</v>
      </c>
      <c r="B116" s="100"/>
      <c r="C116" s="100"/>
      <c r="D116" s="100"/>
      <c r="E116" s="100"/>
      <c r="F116" s="101"/>
      <c r="G116" s="67" t="s">
        <v>573</v>
      </c>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44"/>
    </row>
    <row r="117" spans="1:50" ht="24.75" customHeight="1" x14ac:dyDescent="0.15">
      <c r="A117" s="99"/>
      <c r="B117" s="100"/>
      <c r="C117" s="100"/>
      <c r="D117" s="100"/>
      <c r="E117" s="100"/>
      <c r="F117" s="101"/>
      <c r="G117" s="42"/>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4"/>
    </row>
    <row r="118" spans="1:50" ht="24.75" customHeight="1" x14ac:dyDescent="0.15">
      <c r="A118" s="99"/>
      <c r="B118" s="100"/>
      <c r="C118" s="100"/>
      <c r="D118" s="100"/>
      <c r="E118" s="100"/>
      <c r="F118" s="101"/>
      <c r="G118" s="42"/>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4"/>
    </row>
    <row r="119" spans="1:50" ht="24.75" customHeight="1" x14ac:dyDescent="0.15">
      <c r="A119" s="99"/>
      <c r="B119" s="100"/>
      <c r="C119" s="100"/>
      <c r="D119" s="100"/>
      <c r="E119" s="100"/>
      <c r="F119" s="101"/>
      <c r="G119" s="42"/>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4"/>
    </row>
    <row r="120" spans="1:50" ht="24.75" customHeight="1" x14ac:dyDescent="0.15">
      <c r="A120" s="99"/>
      <c r="B120" s="100"/>
      <c r="C120" s="100"/>
      <c r="D120" s="100"/>
      <c r="E120" s="100"/>
      <c r="F120" s="101"/>
      <c r="G120" s="42"/>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4"/>
    </row>
    <row r="121" spans="1:50" ht="24.75" customHeight="1" x14ac:dyDescent="0.15">
      <c r="A121" s="99"/>
      <c r="B121" s="100"/>
      <c r="C121" s="100"/>
      <c r="D121" s="100"/>
      <c r="E121" s="100"/>
      <c r="F121" s="101"/>
      <c r="G121" s="42"/>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4"/>
    </row>
    <row r="122" spans="1:50" ht="24.75" customHeight="1" x14ac:dyDescent="0.15">
      <c r="A122" s="99"/>
      <c r="B122" s="100"/>
      <c r="C122" s="100"/>
      <c r="D122" s="100"/>
      <c r="E122" s="100"/>
      <c r="F122" s="101"/>
      <c r="G122" s="42"/>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4"/>
    </row>
    <row r="123" spans="1:50" ht="24.75" customHeight="1" x14ac:dyDescent="0.15">
      <c r="A123" s="99"/>
      <c r="B123" s="100"/>
      <c r="C123" s="100"/>
      <c r="D123" s="100"/>
      <c r="E123" s="100"/>
      <c r="F123" s="101"/>
      <c r="G123" s="42"/>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4"/>
    </row>
    <row r="124" spans="1:50" ht="24.75" customHeight="1" x14ac:dyDescent="0.15">
      <c r="A124" s="99"/>
      <c r="B124" s="100"/>
      <c r="C124" s="100"/>
      <c r="D124" s="100"/>
      <c r="E124" s="100"/>
      <c r="F124" s="101"/>
      <c r="G124" s="42"/>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4"/>
    </row>
    <row r="125" spans="1:50" ht="24.75" customHeight="1" x14ac:dyDescent="0.15">
      <c r="A125" s="99"/>
      <c r="B125" s="100"/>
      <c r="C125" s="100"/>
      <c r="D125" s="100"/>
      <c r="E125" s="100"/>
      <c r="F125" s="101"/>
      <c r="G125" s="42"/>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4"/>
    </row>
    <row r="126" spans="1:50" ht="28.35" customHeight="1" x14ac:dyDescent="0.15">
      <c r="A126" s="99"/>
      <c r="B126" s="100"/>
      <c r="C126" s="100"/>
      <c r="D126" s="100"/>
      <c r="E126" s="100"/>
      <c r="F126" s="101"/>
      <c r="G126" s="42"/>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4"/>
    </row>
    <row r="127" spans="1:50" ht="28.35" customHeight="1" x14ac:dyDescent="0.15">
      <c r="A127" s="99"/>
      <c r="B127" s="100"/>
      <c r="C127" s="100"/>
      <c r="D127" s="100"/>
      <c r="E127" s="100"/>
      <c r="F127" s="101"/>
      <c r="G127" s="42"/>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4"/>
    </row>
    <row r="128" spans="1:50" ht="28.35" customHeight="1" x14ac:dyDescent="0.15">
      <c r="A128" s="99"/>
      <c r="B128" s="100"/>
      <c r="C128" s="100"/>
      <c r="D128" s="100"/>
      <c r="E128" s="100"/>
      <c r="F128" s="101"/>
      <c r="G128" s="42"/>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4"/>
    </row>
    <row r="129" spans="1:50" ht="28.35" customHeight="1" x14ac:dyDescent="0.15">
      <c r="A129" s="99"/>
      <c r="B129" s="100"/>
      <c r="C129" s="100"/>
      <c r="D129" s="100"/>
      <c r="E129" s="100"/>
      <c r="F129" s="101"/>
      <c r="G129" s="42"/>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4"/>
    </row>
    <row r="130" spans="1:50" ht="27.75" customHeight="1" x14ac:dyDescent="0.15">
      <c r="A130" s="99"/>
      <c r="B130" s="100"/>
      <c r="C130" s="100"/>
      <c r="D130" s="100"/>
      <c r="E130" s="100"/>
      <c r="F130" s="101"/>
      <c r="G130" s="42"/>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44"/>
    </row>
    <row r="131" spans="1:50" ht="28.35" customHeight="1" x14ac:dyDescent="0.15">
      <c r="A131" s="99"/>
      <c r="B131" s="100"/>
      <c r="C131" s="100"/>
      <c r="D131" s="100"/>
      <c r="E131" s="100"/>
      <c r="F131" s="101"/>
      <c r="G131" s="42"/>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4"/>
    </row>
    <row r="132" spans="1:50" ht="28.35" customHeight="1" x14ac:dyDescent="0.15">
      <c r="A132" s="99"/>
      <c r="B132" s="100"/>
      <c r="C132" s="100"/>
      <c r="D132" s="100"/>
      <c r="E132" s="100"/>
      <c r="F132" s="101"/>
      <c r="G132" s="42"/>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4"/>
    </row>
    <row r="133" spans="1:50" ht="27.75" customHeight="1" x14ac:dyDescent="0.15">
      <c r="A133" s="99"/>
      <c r="B133" s="100"/>
      <c r="C133" s="100"/>
      <c r="D133" s="100"/>
      <c r="E133" s="100"/>
      <c r="F133" s="101"/>
      <c r="G133" s="42"/>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4"/>
    </row>
    <row r="134" spans="1:50" ht="28.35" customHeight="1" x14ac:dyDescent="0.15">
      <c r="A134" s="99"/>
      <c r="B134" s="100"/>
      <c r="C134" s="100"/>
      <c r="D134" s="100"/>
      <c r="E134" s="100"/>
      <c r="F134" s="101"/>
      <c r="G134" s="42"/>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4"/>
    </row>
    <row r="135" spans="1:50" ht="28.35" customHeight="1" x14ac:dyDescent="0.15">
      <c r="A135" s="99"/>
      <c r="B135" s="100"/>
      <c r="C135" s="100"/>
      <c r="D135" s="100"/>
      <c r="E135" s="100"/>
      <c r="F135" s="101"/>
      <c r="G135" s="42"/>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4"/>
    </row>
    <row r="136" spans="1:50" ht="28.35" customHeight="1" x14ac:dyDescent="0.15">
      <c r="A136" s="99"/>
      <c r="B136" s="100"/>
      <c r="C136" s="100"/>
      <c r="D136" s="100"/>
      <c r="E136" s="100"/>
      <c r="F136" s="101"/>
      <c r="G136" s="42"/>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4"/>
    </row>
    <row r="137" spans="1:50" ht="28.35" customHeight="1" x14ac:dyDescent="0.15">
      <c r="A137" s="99"/>
      <c r="B137" s="100"/>
      <c r="C137" s="100"/>
      <c r="D137" s="100"/>
      <c r="E137" s="100"/>
      <c r="F137" s="101"/>
      <c r="G137" s="42"/>
      <c r="H137" s="43"/>
      <c r="I137" s="43"/>
      <c r="J137" s="43"/>
      <c r="K137" s="43"/>
      <c r="L137" s="43"/>
      <c r="M137" s="43"/>
      <c r="N137" s="43"/>
      <c r="O137" s="43"/>
      <c r="P137" s="43"/>
      <c r="Q137" s="43"/>
      <c r="R137" s="43"/>
      <c r="S137" s="43"/>
      <c r="T137" s="43"/>
      <c r="U137" s="43"/>
      <c r="V137" s="43"/>
      <c r="W137" s="43"/>
      <c r="X137" s="43"/>
      <c r="Y137" s="43"/>
      <c r="Z137" s="43"/>
      <c r="AA137" s="43"/>
      <c r="AB137" s="43"/>
      <c r="AC137" s="43"/>
      <c r="AD137" s="43"/>
      <c r="AE137" s="43"/>
      <c r="AF137" s="43"/>
      <c r="AG137" s="43"/>
      <c r="AH137" s="43"/>
      <c r="AI137" s="43"/>
      <c r="AJ137" s="43"/>
      <c r="AK137" s="43"/>
      <c r="AL137" s="43"/>
      <c r="AM137" s="43"/>
      <c r="AN137" s="43"/>
      <c r="AO137" s="43"/>
      <c r="AP137" s="43"/>
      <c r="AQ137" s="43"/>
      <c r="AR137" s="43"/>
      <c r="AS137" s="43"/>
      <c r="AT137" s="43"/>
      <c r="AU137" s="43"/>
      <c r="AV137" s="43"/>
      <c r="AW137" s="43"/>
      <c r="AX137" s="44"/>
    </row>
    <row r="138" spans="1:50" ht="28.35" customHeight="1" x14ac:dyDescent="0.15">
      <c r="A138" s="99"/>
      <c r="B138" s="100"/>
      <c r="C138" s="100"/>
      <c r="D138" s="100"/>
      <c r="E138" s="100"/>
      <c r="F138" s="101"/>
      <c r="G138" s="42"/>
      <c r="H138" s="43"/>
      <c r="I138" s="43"/>
      <c r="J138" s="43"/>
      <c r="K138" s="43"/>
      <c r="L138" s="43"/>
      <c r="M138" s="43"/>
      <c r="N138" s="43"/>
      <c r="O138" s="43"/>
      <c r="P138" s="43"/>
      <c r="Q138" s="43"/>
      <c r="R138" s="43"/>
      <c r="S138" s="43"/>
      <c r="T138" s="43"/>
      <c r="U138" s="43"/>
      <c r="V138" s="43"/>
      <c r="W138" s="43"/>
      <c r="X138" s="43"/>
      <c r="Y138" s="43"/>
      <c r="Z138" s="43"/>
      <c r="AA138" s="43"/>
      <c r="AB138" s="43"/>
      <c r="AC138" s="43"/>
      <c r="AD138" s="43"/>
      <c r="AE138" s="43"/>
      <c r="AF138" s="43"/>
      <c r="AG138" s="43"/>
      <c r="AH138" s="43"/>
      <c r="AI138" s="43"/>
      <c r="AJ138" s="43"/>
      <c r="AK138" s="43"/>
      <c r="AL138" s="43"/>
      <c r="AM138" s="43"/>
      <c r="AN138" s="43"/>
      <c r="AO138" s="43"/>
      <c r="AP138" s="43"/>
      <c r="AQ138" s="43"/>
      <c r="AR138" s="43"/>
      <c r="AS138" s="43"/>
      <c r="AT138" s="43"/>
      <c r="AU138" s="43"/>
      <c r="AV138" s="43"/>
      <c r="AW138" s="43"/>
      <c r="AX138" s="44"/>
    </row>
    <row r="139" spans="1:50" ht="27.75" customHeight="1" x14ac:dyDescent="0.15">
      <c r="A139" s="99"/>
      <c r="B139" s="100"/>
      <c r="C139" s="100"/>
      <c r="D139" s="100"/>
      <c r="E139" s="100"/>
      <c r="F139" s="101"/>
      <c r="G139" s="42"/>
      <c r="H139" s="43"/>
      <c r="I139" s="43"/>
      <c r="J139" s="43"/>
      <c r="K139" s="43"/>
      <c r="L139" s="43"/>
      <c r="M139" s="43"/>
      <c r="N139" s="43"/>
      <c r="O139" s="43"/>
      <c r="P139" s="43"/>
      <c r="Q139" s="43"/>
      <c r="R139" s="43"/>
      <c r="S139" s="43"/>
      <c r="T139" s="43"/>
      <c r="U139" s="43"/>
      <c r="V139" s="43"/>
      <c r="W139" s="43"/>
      <c r="X139" s="43"/>
      <c r="Y139" s="43"/>
      <c r="Z139" s="43"/>
      <c r="AA139" s="43"/>
      <c r="AB139" s="43"/>
      <c r="AC139" s="43"/>
      <c r="AD139" s="43"/>
      <c r="AE139" s="43"/>
      <c r="AF139" s="43"/>
      <c r="AG139" s="43"/>
      <c r="AH139" s="43"/>
      <c r="AI139" s="43"/>
      <c r="AJ139" s="43"/>
      <c r="AK139" s="43"/>
      <c r="AL139" s="43"/>
      <c r="AM139" s="43"/>
      <c r="AN139" s="43"/>
      <c r="AO139" s="43"/>
      <c r="AP139" s="43"/>
      <c r="AQ139" s="43"/>
      <c r="AR139" s="43"/>
      <c r="AS139" s="43"/>
      <c r="AT139" s="43"/>
      <c r="AU139" s="43"/>
      <c r="AV139" s="43"/>
      <c r="AW139" s="43"/>
      <c r="AX139" s="44"/>
    </row>
    <row r="140" spans="1:50" ht="28.35" customHeight="1" x14ac:dyDescent="0.15">
      <c r="A140" s="99"/>
      <c r="B140" s="100"/>
      <c r="C140" s="100"/>
      <c r="D140" s="100"/>
      <c r="E140" s="100"/>
      <c r="F140" s="101"/>
      <c r="G140" s="42"/>
      <c r="H140" s="43"/>
      <c r="I140" s="43"/>
      <c r="J140" s="43"/>
      <c r="K140" s="43"/>
      <c r="L140" s="43"/>
      <c r="M140" s="43"/>
      <c r="N140" s="43"/>
      <c r="O140" s="43"/>
      <c r="P140" s="43"/>
      <c r="Q140" s="43"/>
      <c r="R140" s="43"/>
      <c r="S140" s="43"/>
      <c r="T140" s="43"/>
      <c r="U140" s="43"/>
      <c r="V140" s="43"/>
      <c r="W140" s="43"/>
      <c r="X140" s="43"/>
      <c r="Y140" s="43"/>
      <c r="Z140" s="43"/>
      <c r="AA140" s="43"/>
      <c r="AB140" s="43"/>
      <c r="AC140" s="43"/>
      <c r="AD140" s="43"/>
      <c r="AE140" s="43"/>
      <c r="AF140" s="43"/>
      <c r="AG140" s="43"/>
      <c r="AH140" s="43"/>
      <c r="AI140" s="43"/>
      <c r="AJ140" s="43"/>
      <c r="AK140" s="43"/>
      <c r="AL140" s="43"/>
      <c r="AM140" s="43"/>
      <c r="AN140" s="43"/>
      <c r="AO140" s="43"/>
      <c r="AP140" s="43"/>
      <c r="AQ140" s="43"/>
      <c r="AR140" s="43"/>
      <c r="AS140" s="43"/>
      <c r="AT140" s="43"/>
      <c r="AU140" s="43"/>
      <c r="AV140" s="43"/>
      <c r="AW140" s="43"/>
      <c r="AX140" s="44"/>
    </row>
    <row r="141" spans="1:50" ht="28.35" customHeight="1" x14ac:dyDescent="0.15">
      <c r="A141" s="99"/>
      <c r="B141" s="100"/>
      <c r="C141" s="100"/>
      <c r="D141" s="100"/>
      <c r="E141" s="100"/>
      <c r="F141" s="101"/>
      <c r="G141" s="42"/>
      <c r="H141" s="43"/>
      <c r="I141" s="43"/>
      <c r="J141" s="43"/>
      <c r="K141" s="43"/>
      <c r="L141" s="43"/>
      <c r="M141" s="43"/>
      <c r="N141" s="43"/>
      <c r="O141" s="43"/>
      <c r="P141" s="43"/>
      <c r="Q141" s="43"/>
      <c r="R141" s="43"/>
      <c r="S141" s="43"/>
      <c r="T141" s="43"/>
      <c r="U141" s="43"/>
      <c r="V141" s="43"/>
      <c r="W141" s="43"/>
      <c r="X141" s="43"/>
      <c r="Y141" s="43"/>
      <c r="Z141" s="43"/>
      <c r="AA141" s="43"/>
      <c r="AB141" s="43"/>
      <c r="AC141" s="43"/>
      <c r="AD141" s="43"/>
      <c r="AE141" s="43"/>
      <c r="AF141" s="43"/>
      <c r="AG141" s="43"/>
      <c r="AH141" s="43"/>
      <c r="AI141" s="43"/>
      <c r="AJ141" s="43"/>
      <c r="AK141" s="43"/>
      <c r="AL141" s="43"/>
      <c r="AM141" s="43"/>
      <c r="AN141" s="43"/>
      <c r="AO141" s="43"/>
      <c r="AP141" s="43"/>
      <c r="AQ141" s="43"/>
      <c r="AR141" s="43"/>
      <c r="AS141" s="43"/>
      <c r="AT141" s="43"/>
      <c r="AU141" s="43"/>
      <c r="AV141" s="43"/>
      <c r="AW141" s="43"/>
      <c r="AX141" s="44"/>
    </row>
    <row r="142" spans="1:50" ht="28.35" customHeight="1" x14ac:dyDescent="0.15">
      <c r="A142" s="99"/>
      <c r="B142" s="100"/>
      <c r="C142" s="100"/>
      <c r="D142" s="100"/>
      <c r="E142" s="100"/>
      <c r="F142" s="101"/>
      <c r="G142" s="42"/>
      <c r="H142" s="43"/>
      <c r="I142" s="43"/>
      <c r="J142" s="43"/>
      <c r="K142" s="43"/>
      <c r="L142" s="43"/>
      <c r="M142" s="43"/>
      <c r="N142" s="43"/>
      <c r="O142" s="43"/>
      <c r="P142" s="43"/>
      <c r="Q142" s="43"/>
      <c r="R142" s="43"/>
      <c r="S142" s="43"/>
      <c r="T142" s="43"/>
      <c r="U142" s="43"/>
      <c r="V142" s="43"/>
      <c r="W142" s="43"/>
      <c r="X142" s="43"/>
      <c r="Y142" s="43"/>
      <c r="Z142" s="43"/>
      <c r="AA142" s="43"/>
      <c r="AB142" s="43"/>
      <c r="AC142" s="43"/>
      <c r="AD142" s="43"/>
      <c r="AE142" s="43"/>
      <c r="AF142" s="43"/>
      <c r="AG142" s="43"/>
      <c r="AH142" s="43"/>
      <c r="AI142" s="43"/>
      <c r="AJ142" s="43"/>
      <c r="AK142" s="43"/>
      <c r="AL142" s="43"/>
      <c r="AM142" s="43"/>
      <c r="AN142" s="43"/>
      <c r="AO142" s="43"/>
      <c r="AP142" s="43"/>
      <c r="AQ142" s="43"/>
      <c r="AR142" s="43"/>
      <c r="AS142" s="43"/>
      <c r="AT142" s="43"/>
      <c r="AU142" s="43"/>
      <c r="AV142" s="43"/>
      <c r="AW142" s="43"/>
      <c r="AX142" s="44"/>
    </row>
    <row r="143" spans="1:50" ht="9" customHeight="1" x14ac:dyDescent="0.15">
      <c r="A143" s="99"/>
      <c r="B143" s="100"/>
      <c r="C143" s="100"/>
      <c r="D143" s="100"/>
      <c r="E143" s="100"/>
      <c r="F143" s="101"/>
      <c r="G143" s="42"/>
      <c r="H143" s="43"/>
      <c r="I143" s="43"/>
      <c r="J143" s="43"/>
      <c r="K143" s="43"/>
      <c r="L143" s="43"/>
      <c r="M143" s="43"/>
      <c r="N143" s="43"/>
      <c r="O143" s="43"/>
      <c r="P143" s="43"/>
      <c r="Q143" s="43"/>
      <c r="R143" s="43"/>
      <c r="S143" s="43"/>
      <c r="T143" s="43"/>
      <c r="U143" s="43"/>
      <c r="V143" s="43"/>
      <c r="W143" s="43"/>
      <c r="X143" s="43"/>
      <c r="Y143" s="43"/>
      <c r="Z143" s="43"/>
      <c r="AA143" s="43"/>
      <c r="AB143" s="43"/>
      <c r="AC143" s="43"/>
      <c r="AD143" s="43"/>
      <c r="AE143" s="43"/>
      <c r="AF143" s="43"/>
      <c r="AG143" s="43"/>
      <c r="AH143" s="43"/>
      <c r="AI143" s="43"/>
      <c r="AJ143" s="43"/>
      <c r="AK143" s="43"/>
      <c r="AL143" s="43"/>
      <c r="AM143" s="43"/>
      <c r="AN143" s="43"/>
      <c r="AO143" s="43"/>
      <c r="AP143" s="43"/>
      <c r="AQ143" s="43"/>
      <c r="AR143" s="43"/>
      <c r="AS143" s="43"/>
      <c r="AT143" s="43"/>
      <c r="AU143" s="43"/>
      <c r="AV143" s="43"/>
      <c r="AW143" s="43"/>
      <c r="AX143" s="44"/>
    </row>
    <row r="144" spans="1:50" ht="9" customHeight="1" x14ac:dyDescent="0.15">
      <c r="A144" s="99"/>
      <c r="B144" s="100"/>
      <c r="C144" s="100"/>
      <c r="D144" s="100"/>
      <c r="E144" s="100"/>
      <c r="F144" s="101"/>
      <c r="G144" s="42"/>
      <c r="H144" s="43"/>
      <c r="I144" s="43"/>
      <c r="J144" s="43"/>
      <c r="K144" s="43"/>
      <c r="L144" s="43"/>
      <c r="M144" s="43"/>
      <c r="N144" s="43"/>
      <c r="O144" s="43"/>
      <c r="P144" s="43"/>
      <c r="Q144" s="43"/>
      <c r="R144" s="43"/>
      <c r="S144" s="43"/>
      <c r="T144" s="43"/>
      <c r="U144" s="43"/>
      <c r="V144" s="43"/>
      <c r="W144" s="43"/>
      <c r="X144" s="43"/>
      <c r="Y144" s="43"/>
      <c r="Z144" s="43"/>
      <c r="AA144" s="43"/>
      <c r="AB144" s="43"/>
      <c r="AC144" s="43"/>
      <c r="AD144" s="43"/>
      <c r="AE144" s="43"/>
      <c r="AF144" s="43"/>
      <c r="AG144" s="43"/>
      <c r="AH144" s="43"/>
      <c r="AI144" s="43"/>
      <c r="AJ144" s="43"/>
      <c r="AK144" s="43"/>
      <c r="AL144" s="43"/>
      <c r="AM144" s="43"/>
      <c r="AN144" s="43"/>
      <c r="AO144" s="43"/>
      <c r="AP144" s="43"/>
      <c r="AQ144" s="43"/>
      <c r="AR144" s="43"/>
      <c r="AS144" s="43"/>
      <c r="AT144" s="43"/>
      <c r="AU144" s="43"/>
      <c r="AV144" s="43"/>
      <c r="AW144" s="43"/>
      <c r="AX144" s="44"/>
    </row>
    <row r="145" spans="1:51" ht="9" customHeight="1" thickBot="1" x14ac:dyDescent="0.2">
      <c r="A145" s="99"/>
      <c r="B145" s="100"/>
      <c r="C145" s="100"/>
      <c r="D145" s="100"/>
      <c r="E145" s="100"/>
      <c r="F145" s="101"/>
      <c r="G145" s="42"/>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3"/>
      <c r="AI145" s="43"/>
      <c r="AJ145" s="43"/>
      <c r="AK145" s="43"/>
      <c r="AL145" s="43"/>
      <c r="AM145" s="43"/>
      <c r="AN145" s="43"/>
      <c r="AO145" s="43"/>
      <c r="AP145" s="43"/>
      <c r="AQ145" s="43"/>
      <c r="AR145" s="43"/>
      <c r="AS145" s="43"/>
      <c r="AT145" s="43"/>
      <c r="AU145" s="43"/>
      <c r="AV145" s="43"/>
      <c r="AW145" s="43"/>
      <c r="AX145" s="44"/>
    </row>
    <row r="146" spans="1:51" ht="28.5" customHeight="1" x14ac:dyDescent="0.15">
      <c r="A146" s="576" t="s">
        <v>261</v>
      </c>
      <c r="B146" s="577"/>
      <c r="C146" s="577"/>
      <c r="D146" s="577"/>
      <c r="E146" s="577"/>
      <c r="F146" s="578"/>
      <c r="G146" s="293" t="s">
        <v>611</v>
      </c>
      <c r="H146" s="294"/>
      <c r="I146" s="294"/>
      <c r="J146" s="294"/>
      <c r="K146" s="294"/>
      <c r="L146" s="294"/>
      <c r="M146" s="294"/>
      <c r="N146" s="294"/>
      <c r="O146" s="294"/>
      <c r="P146" s="294"/>
      <c r="Q146" s="294"/>
      <c r="R146" s="294"/>
      <c r="S146" s="294"/>
      <c r="T146" s="294"/>
      <c r="U146" s="294"/>
      <c r="V146" s="294"/>
      <c r="W146" s="294"/>
      <c r="X146" s="294"/>
      <c r="Y146" s="294"/>
      <c r="Z146" s="294"/>
      <c r="AA146" s="294"/>
      <c r="AB146" s="295"/>
      <c r="AC146" s="293" t="s">
        <v>612</v>
      </c>
      <c r="AD146" s="294"/>
      <c r="AE146" s="294"/>
      <c r="AF146" s="294"/>
      <c r="AG146" s="294"/>
      <c r="AH146" s="294"/>
      <c r="AI146" s="294"/>
      <c r="AJ146" s="294"/>
      <c r="AK146" s="294"/>
      <c r="AL146" s="294"/>
      <c r="AM146" s="294"/>
      <c r="AN146" s="294"/>
      <c r="AO146" s="294"/>
      <c r="AP146" s="294"/>
      <c r="AQ146" s="294"/>
      <c r="AR146" s="294"/>
      <c r="AS146" s="294"/>
      <c r="AT146" s="294"/>
      <c r="AU146" s="294"/>
      <c r="AV146" s="294"/>
      <c r="AW146" s="294"/>
      <c r="AX146" s="296"/>
    </row>
    <row r="147" spans="1:51" ht="28.5" customHeight="1" x14ac:dyDescent="0.15">
      <c r="A147" s="382"/>
      <c r="B147" s="579"/>
      <c r="C147" s="579"/>
      <c r="D147" s="579"/>
      <c r="E147" s="579"/>
      <c r="F147" s="580"/>
      <c r="G147" s="297" t="s">
        <v>17</v>
      </c>
      <c r="H147" s="298"/>
      <c r="I147" s="298"/>
      <c r="J147" s="298"/>
      <c r="K147" s="298"/>
      <c r="L147" s="299" t="s">
        <v>18</v>
      </c>
      <c r="M147" s="298"/>
      <c r="N147" s="298"/>
      <c r="O147" s="298"/>
      <c r="P147" s="298"/>
      <c r="Q147" s="298"/>
      <c r="R147" s="298"/>
      <c r="S147" s="298"/>
      <c r="T147" s="298"/>
      <c r="U147" s="298"/>
      <c r="V147" s="298"/>
      <c r="W147" s="298"/>
      <c r="X147" s="300"/>
      <c r="Y147" s="290" t="s">
        <v>19</v>
      </c>
      <c r="Z147" s="291"/>
      <c r="AA147" s="291"/>
      <c r="AB147" s="301"/>
      <c r="AC147" s="297" t="s">
        <v>17</v>
      </c>
      <c r="AD147" s="298"/>
      <c r="AE147" s="298"/>
      <c r="AF147" s="298"/>
      <c r="AG147" s="298"/>
      <c r="AH147" s="299" t="s">
        <v>18</v>
      </c>
      <c r="AI147" s="298"/>
      <c r="AJ147" s="298"/>
      <c r="AK147" s="298"/>
      <c r="AL147" s="298"/>
      <c r="AM147" s="298"/>
      <c r="AN147" s="298"/>
      <c r="AO147" s="298"/>
      <c r="AP147" s="298"/>
      <c r="AQ147" s="298"/>
      <c r="AR147" s="298"/>
      <c r="AS147" s="298"/>
      <c r="AT147" s="300"/>
      <c r="AU147" s="290" t="s">
        <v>19</v>
      </c>
      <c r="AV147" s="291"/>
      <c r="AW147" s="291"/>
      <c r="AX147" s="292"/>
    </row>
    <row r="148" spans="1:51" ht="35.25" customHeight="1" x14ac:dyDescent="0.15">
      <c r="A148" s="382"/>
      <c r="B148" s="579"/>
      <c r="C148" s="579"/>
      <c r="D148" s="579"/>
      <c r="E148" s="579"/>
      <c r="F148" s="580"/>
      <c r="G148" s="305" t="s">
        <v>581</v>
      </c>
      <c r="H148" s="306"/>
      <c r="I148" s="306"/>
      <c r="J148" s="306"/>
      <c r="K148" s="307"/>
      <c r="L148" s="308" t="s">
        <v>613</v>
      </c>
      <c r="M148" s="309"/>
      <c r="N148" s="309"/>
      <c r="O148" s="309"/>
      <c r="P148" s="309"/>
      <c r="Q148" s="309"/>
      <c r="R148" s="309"/>
      <c r="S148" s="309"/>
      <c r="T148" s="309"/>
      <c r="U148" s="309"/>
      <c r="V148" s="309"/>
      <c r="W148" s="309"/>
      <c r="X148" s="310"/>
      <c r="Y148" s="311">
        <v>5</v>
      </c>
      <c r="Z148" s="312"/>
      <c r="AA148" s="312"/>
      <c r="AB148" s="383"/>
      <c r="AC148" s="305" t="s">
        <v>581</v>
      </c>
      <c r="AD148" s="306"/>
      <c r="AE148" s="306"/>
      <c r="AF148" s="306"/>
      <c r="AG148" s="307"/>
      <c r="AH148" s="308" t="s">
        <v>614</v>
      </c>
      <c r="AI148" s="309"/>
      <c r="AJ148" s="309"/>
      <c r="AK148" s="309"/>
      <c r="AL148" s="309"/>
      <c r="AM148" s="309"/>
      <c r="AN148" s="309"/>
      <c r="AO148" s="309"/>
      <c r="AP148" s="309"/>
      <c r="AQ148" s="309"/>
      <c r="AR148" s="309"/>
      <c r="AS148" s="309"/>
      <c r="AT148" s="310"/>
      <c r="AU148" s="311">
        <v>1</v>
      </c>
      <c r="AV148" s="312"/>
      <c r="AW148" s="312"/>
      <c r="AX148" s="313"/>
    </row>
    <row r="149" spans="1:51" ht="30" customHeight="1" thickBot="1" x14ac:dyDescent="0.2">
      <c r="A149" s="382"/>
      <c r="B149" s="579"/>
      <c r="C149" s="579"/>
      <c r="D149" s="579"/>
      <c r="E149" s="579"/>
      <c r="F149" s="580"/>
      <c r="G149" s="267" t="s">
        <v>20</v>
      </c>
      <c r="H149" s="268"/>
      <c r="I149" s="268"/>
      <c r="J149" s="268"/>
      <c r="K149" s="268"/>
      <c r="L149" s="269"/>
      <c r="M149" s="270"/>
      <c r="N149" s="270"/>
      <c r="O149" s="270"/>
      <c r="P149" s="270"/>
      <c r="Q149" s="270"/>
      <c r="R149" s="270"/>
      <c r="S149" s="270"/>
      <c r="T149" s="270"/>
      <c r="U149" s="270"/>
      <c r="V149" s="270"/>
      <c r="W149" s="270"/>
      <c r="X149" s="271"/>
      <c r="Y149" s="272">
        <f>SUM(Y148:AB148)</f>
        <v>5</v>
      </c>
      <c r="Z149" s="273"/>
      <c r="AA149" s="273"/>
      <c r="AB149" s="274"/>
      <c r="AC149" s="267" t="s">
        <v>20</v>
      </c>
      <c r="AD149" s="268"/>
      <c r="AE149" s="268"/>
      <c r="AF149" s="268"/>
      <c r="AG149" s="268"/>
      <c r="AH149" s="269"/>
      <c r="AI149" s="270"/>
      <c r="AJ149" s="270"/>
      <c r="AK149" s="270"/>
      <c r="AL149" s="270"/>
      <c r="AM149" s="270"/>
      <c r="AN149" s="270"/>
      <c r="AO149" s="270"/>
      <c r="AP149" s="270"/>
      <c r="AQ149" s="270"/>
      <c r="AR149" s="270"/>
      <c r="AS149" s="270"/>
      <c r="AT149" s="271"/>
      <c r="AU149" s="272">
        <f>SUM(AU148:AX148)</f>
        <v>1</v>
      </c>
      <c r="AV149" s="273"/>
      <c r="AW149" s="273"/>
      <c r="AX149" s="275"/>
    </row>
    <row r="150" spans="1:51" ht="28.5" customHeight="1" x14ac:dyDescent="0.15">
      <c r="A150" s="382"/>
      <c r="B150" s="579"/>
      <c r="C150" s="579"/>
      <c r="D150" s="579"/>
      <c r="E150" s="579"/>
      <c r="F150" s="580"/>
      <c r="G150" s="293" t="s">
        <v>615</v>
      </c>
      <c r="H150" s="294"/>
      <c r="I150" s="294"/>
      <c r="J150" s="294"/>
      <c r="K150" s="294"/>
      <c r="L150" s="294"/>
      <c r="M150" s="294"/>
      <c r="N150" s="294"/>
      <c r="O150" s="294"/>
      <c r="P150" s="294"/>
      <c r="Q150" s="294"/>
      <c r="R150" s="294"/>
      <c r="S150" s="294"/>
      <c r="T150" s="294"/>
      <c r="U150" s="294"/>
      <c r="V150" s="294"/>
      <c r="W150" s="294"/>
      <c r="X150" s="294"/>
      <c r="Y150" s="294"/>
      <c r="Z150" s="294"/>
      <c r="AA150" s="294"/>
      <c r="AB150" s="295"/>
      <c r="AC150" s="293" t="s">
        <v>616</v>
      </c>
      <c r="AD150" s="294"/>
      <c r="AE150" s="294"/>
      <c r="AF150" s="294"/>
      <c r="AG150" s="294"/>
      <c r="AH150" s="294"/>
      <c r="AI150" s="294"/>
      <c r="AJ150" s="294"/>
      <c r="AK150" s="294"/>
      <c r="AL150" s="294"/>
      <c r="AM150" s="294"/>
      <c r="AN150" s="294"/>
      <c r="AO150" s="294"/>
      <c r="AP150" s="294"/>
      <c r="AQ150" s="294"/>
      <c r="AR150" s="294"/>
      <c r="AS150" s="294"/>
      <c r="AT150" s="294"/>
      <c r="AU150" s="294"/>
      <c r="AV150" s="294"/>
      <c r="AW150" s="294"/>
      <c r="AX150" s="296"/>
    </row>
    <row r="151" spans="1:51" ht="28.5" customHeight="1" x14ac:dyDescent="0.15">
      <c r="A151" s="382"/>
      <c r="B151" s="579"/>
      <c r="C151" s="579"/>
      <c r="D151" s="579"/>
      <c r="E151" s="579"/>
      <c r="F151" s="580"/>
      <c r="G151" s="297" t="s">
        <v>17</v>
      </c>
      <c r="H151" s="298"/>
      <c r="I151" s="298"/>
      <c r="J151" s="298"/>
      <c r="K151" s="298"/>
      <c r="L151" s="299" t="s">
        <v>18</v>
      </c>
      <c r="M151" s="298"/>
      <c r="N151" s="298"/>
      <c r="O151" s="298"/>
      <c r="P151" s="298"/>
      <c r="Q151" s="298"/>
      <c r="R151" s="298"/>
      <c r="S151" s="298"/>
      <c r="T151" s="298"/>
      <c r="U151" s="298"/>
      <c r="V151" s="298"/>
      <c r="W151" s="298"/>
      <c r="X151" s="300"/>
      <c r="Y151" s="290" t="s">
        <v>19</v>
      </c>
      <c r="Z151" s="291"/>
      <c r="AA151" s="291"/>
      <c r="AB151" s="301"/>
      <c r="AC151" s="297" t="s">
        <v>17</v>
      </c>
      <c r="AD151" s="298"/>
      <c r="AE151" s="298"/>
      <c r="AF151" s="298"/>
      <c r="AG151" s="298"/>
      <c r="AH151" s="299" t="s">
        <v>18</v>
      </c>
      <c r="AI151" s="298"/>
      <c r="AJ151" s="298"/>
      <c r="AK151" s="298"/>
      <c r="AL151" s="298"/>
      <c r="AM151" s="298"/>
      <c r="AN151" s="298"/>
      <c r="AO151" s="298"/>
      <c r="AP151" s="298"/>
      <c r="AQ151" s="298"/>
      <c r="AR151" s="298"/>
      <c r="AS151" s="298"/>
      <c r="AT151" s="300"/>
      <c r="AU151" s="290" t="s">
        <v>19</v>
      </c>
      <c r="AV151" s="291"/>
      <c r="AW151" s="291"/>
      <c r="AX151" s="292"/>
    </row>
    <row r="152" spans="1:51" ht="24.75" customHeight="1" x14ac:dyDescent="0.15">
      <c r="A152" s="382"/>
      <c r="B152" s="579"/>
      <c r="C152" s="579"/>
      <c r="D152" s="579"/>
      <c r="E152" s="579"/>
      <c r="F152" s="580"/>
      <c r="G152" s="305" t="s">
        <v>581</v>
      </c>
      <c r="H152" s="306"/>
      <c r="I152" s="306"/>
      <c r="J152" s="306"/>
      <c r="K152" s="307"/>
      <c r="L152" s="308" t="s">
        <v>617</v>
      </c>
      <c r="M152" s="309"/>
      <c r="N152" s="309"/>
      <c r="O152" s="309"/>
      <c r="P152" s="309"/>
      <c r="Q152" s="309"/>
      <c r="R152" s="309"/>
      <c r="S152" s="309"/>
      <c r="T152" s="309"/>
      <c r="U152" s="309"/>
      <c r="V152" s="309"/>
      <c r="W152" s="309"/>
      <c r="X152" s="310"/>
      <c r="Y152" s="311">
        <v>0.3</v>
      </c>
      <c r="Z152" s="312"/>
      <c r="AA152" s="312"/>
      <c r="AB152" s="383"/>
      <c r="AC152" s="305" t="s">
        <v>581</v>
      </c>
      <c r="AD152" s="306"/>
      <c r="AE152" s="306"/>
      <c r="AF152" s="306"/>
      <c r="AG152" s="307"/>
      <c r="AH152" s="308" t="s">
        <v>618</v>
      </c>
      <c r="AI152" s="309"/>
      <c r="AJ152" s="309"/>
      <c r="AK152" s="309"/>
      <c r="AL152" s="309"/>
      <c r="AM152" s="309"/>
      <c r="AN152" s="309"/>
      <c r="AO152" s="309"/>
      <c r="AP152" s="309"/>
      <c r="AQ152" s="309"/>
      <c r="AR152" s="309"/>
      <c r="AS152" s="309"/>
      <c r="AT152" s="310"/>
      <c r="AU152" s="311">
        <v>0</v>
      </c>
      <c r="AV152" s="312"/>
      <c r="AW152" s="312"/>
      <c r="AX152" s="313"/>
    </row>
    <row r="153" spans="1:51" ht="24.75" customHeight="1" thickBot="1" x14ac:dyDescent="0.2">
      <c r="A153" s="382"/>
      <c r="B153" s="579"/>
      <c r="C153" s="579"/>
      <c r="D153" s="579"/>
      <c r="E153" s="579"/>
      <c r="F153" s="580"/>
      <c r="G153" s="267" t="s">
        <v>20</v>
      </c>
      <c r="H153" s="268"/>
      <c r="I153" s="268"/>
      <c r="J153" s="268"/>
      <c r="K153" s="268"/>
      <c r="L153" s="269"/>
      <c r="M153" s="270"/>
      <c r="N153" s="270"/>
      <c r="O153" s="270"/>
      <c r="P153" s="270"/>
      <c r="Q153" s="270"/>
      <c r="R153" s="270"/>
      <c r="S153" s="270"/>
      <c r="T153" s="270"/>
      <c r="U153" s="270"/>
      <c r="V153" s="270"/>
      <c r="W153" s="270"/>
      <c r="X153" s="271"/>
      <c r="Y153" s="272">
        <f>SUM(Y152:AB152)</f>
        <v>0.3</v>
      </c>
      <c r="Z153" s="273"/>
      <c r="AA153" s="273"/>
      <c r="AB153" s="274"/>
      <c r="AC153" s="267" t="s">
        <v>20</v>
      </c>
      <c r="AD153" s="268"/>
      <c r="AE153" s="268"/>
      <c r="AF153" s="268"/>
      <c r="AG153" s="268"/>
      <c r="AH153" s="269"/>
      <c r="AI153" s="270"/>
      <c r="AJ153" s="270"/>
      <c r="AK153" s="270"/>
      <c r="AL153" s="270"/>
      <c r="AM153" s="270"/>
      <c r="AN153" s="270"/>
      <c r="AO153" s="270"/>
      <c r="AP153" s="270"/>
      <c r="AQ153" s="270"/>
      <c r="AR153" s="270"/>
      <c r="AS153" s="270"/>
      <c r="AT153" s="271"/>
      <c r="AU153" s="272">
        <f>SUM(AU152:AX152)</f>
        <v>0</v>
      </c>
      <c r="AV153" s="273"/>
      <c r="AW153" s="273"/>
      <c r="AX153" s="275"/>
    </row>
    <row r="154" spans="1:51" ht="28.5" customHeight="1" x14ac:dyDescent="0.15">
      <c r="A154" s="382"/>
      <c r="B154" s="579"/>
      <c r="C154" s="579"/>
      <c r="D154" s="579"/>
      <c r="E154" s="579"/>
      <c r="F154" s="580"/>
      <c r="G154" s="293" t="s">
        <v>619</v>
      </c>
      <c r="H154" s="294"/>
      <c r="I154" s="294"/>
      <c r="J154" s="294"/>
      <c r="K154" s="294"/>
      <c r="L154" s="294"/>
      <c r="M154" s="294"/>
      <c r="N154" s="294"/>
      <c r="O154" s="294"/>
      <c r="P154" s="294"/>
      <c r="Q154" s="294"/>
      <c r="R154" s="294"/>
      <c r="S154" s="294"/>
      <c r="T154" s="294"/>
      <c r="U154" s="294"/>
      <c r="V154" s="294"/>
      <c r="W154" s="294"/>
      <c r="X154" s="294"/>
      <c r="Y154" s="294"/>
      <c r="Z154" s="294"/>
      <c r="AA154" s="294"/>
      <c r="AB154" s="295"/>
      <c r="AC154" s="293" t="s">
        <v>620</v>
      </c>
      <c r="AD154" s="294"/>
      <c r="AE154" s="294"/>
      <c r="AF154" s="294"/>
      <c r="AG154" s="294"/>
      <c r="AH154" s="294"/>
      <c r="AI154" s="294"/>
      <c r="AJ154" s="294"/>
      <c r="AK154" s="294"/>
      <c r="AL154" s="294"/>
      <c r="AM154" s="294"/>
      <c r="AN154" s="294"/>
      <c r="AO154" s="294"/>
      <c r="AP154" s="294"/>
      <c r="AQ154" s="294"/>
      <c r="AR154" s="294"/>
      <c r="AS154" s="294"/>
      <c r="AT154" s="294"/>
      <c r="AU154" s="294"/>
      <c r="AV154" s="294"/>
      <c r="AW154" s="294"/>
      <c r="AX154" s="296"/>
    </row>
    <row r="155" spans="1:51" ht="28.5" customHeight="1" x14ac:dyDescent="0.15">
      <c r="A155" s="382"/>
      <c r="B155" s="579"/>
      <c r="C155" s="579"/>
      <c r="D155" s="579"/>
      <c r="E155" s="579"/>
      <c r="F155" s="580"/>
      <c r="G155" s="297" t="s">
        <v>17</v>
      </c>
      <c r="H155" s="298"/>
      <c r="I155" s="298"/>
      <c r="J155" s="298"/>
      <c r="K155" s="298"/>
      <c r="L155" s="299" t="s">
        <v>18</v>
      </c>
      <c r="M155" s="298"/>
      <c r="N155" s="298"/>
      <c r="O155" s="298"/>
      <c r="P155" s="298"/>
      <c r="Q155" s="298"/>
      <c r="R155" s="298"/>
      <c r="S155" s="298"/>
      <c r="T155" s="298"/>
      <c r="U155" s="298"/>
      <c r="V155" s="298"/>
      <c r="W155" s="298"/>
      <c r="X155" s="300"/>
      <c r="Y155" s="290" t="s">
        <v>19</v>
      </c>
      <c r="Z155" s="291"/>
      <c r="AA155" s="291"/>
      <c r="AB155" s="301"/>
      <c r="AC155" s="297" t="s">
        <v>17</v>
      </c>
      <c r="AD155" s="298"/>
      <c r="AE155" s="298"/>
      <c r="AF155" s="298"/>
      <c r="AG155" s="298"/>
      <c r="AH155" s="299" t="s">
        <v>18</v>
      </c>
      <c r="AI155" s="298"/>
      <c r="AJ155" s="298"/>
      <c r="AK155" s="298"/>
      <c r="AL155" s="298"/>
      <c r="AM155" s="298"/>
      <c r="AN155" s="298"/>
      <c r="AO155" s="298"/>
      <c r="AP155" s="298"/>
      <c r="AQ155" s="298"/>
      <c r="AR155" s="298"/>
      <c r="AS155" s="298"/>
      <c r="AT155" s="300"/>
      <c r="AU155" s="290" t="s">
        <v>19</v>
      </c>
      <c r="AV155" s="291"/>
      <c r="AW155" s="291"/>
      <c r="AX155" s="292"/>
    </row>
    <row r="156" spans="1:51" ht="24.75" customHeight="1" x14ac:dyDescent="0.15">
      <c r="A156" s="382"/>
      <c r="B156" s="579"/>
      <c r="C156" s="579"/>
      <c r="D156" s="579"/>
      <c r="E156" s="579"/>
      <c r="F156" s="580"/>
      <c r="G156" s="305" t="s">
        <v>581</v>
      </c>
      <c r="H156" s="306"/>
      <c r="I156" s="306"/>
      <c r="J156" s="306"/>
      <c r="K156" s="307"/>
      <c r="L156" s="308" t="s">
        <v>621</v>
      </c>
      <c r="M156" s="309"/>
      <c r="N156" s="309"/>
      <c r="O156" s="309"/>
      <c r="P156" s="309"/>
      <c r="Q156" s="309"/>
      <c r="R156" s="309"/>
      <c r="S156" s="309"/>
      <c r="T156" s="309"/>
      <c r="U156" s="309"/>
      <c r="V156" s="309"/>
      <c r="W156" s="309"/>
      <c r="X156" s="310"/>
      <c r="Y156" s="311">
        <v>0.2</v>
      </c>
      <c r="Z156" s="312"/>
      <c r="AA156" s="312"/>
      <c r="AB156" s="383"/>
      <c r="AC156" s="305" t="s">
        <v>581</v>
      </c>
      <c r="AD156" s="306"/>
      <c r="AE156" s="306"/>
      <c r="AF156" s="306"/>
      <c r="AG156" s="307"/>
      <c r="AH156" s="308" t="s">
        <v>622</v>
      </c>
      <c r="AI156" s="309"/>
      <c r="AJ156" s="309"/>
      <c r="AK156" s="309"/>
      <c r="AL156" s="309"/>
      <c r="AM156" s="309"/>
      <c r="AN156" s="309"/>
      <c r="AO156" s="309"/>
      <c r="AP156" s="309"/>
      <c r="AQ156" s="309"/>
      <c r="AR156" s="309"/>
      <c r="AS156" s="309"/>
      <c r="AT156" s="310"/>
      <c r="AU156" s="311">
        <v>0.1</v>
      </c>
      <c r="AV156" s="312"/>
      <c r="AW156" s="312"/>
      <c r="AX156" s="313"/>
    </row>
    <row r="157" spans="1:51" ht="24.75" customHeight="1" thickBot="1" x14ac:dyDescent="0.2">
      <c r="A157" s="382"/>
      <c r="B157" s="579"/>
      <c r="C157" s="579"/>
      <c r="D157" s="579"/>
      <c r="E157" s="579"/>
      <c r="F157" s="580"/>
      <c r="G157" s="267" t="s">
        <v>20</v>
      </c>
      <c r="H157" s="268"/>
      <c r="I157" s="268"/>
      <c r="J157" s="268"/>
      <c r="K157" s="268"/>
      <c r="L157" s="269"/>
      <c r="M157" s="270"/>
      <c r="N157" s="270"/>
      <c r="O157" s="270"/>
      <c r="P157" s="270"/>
      <c r="Q157" s="270"/>
      <c r="R157" s="270"/>
      <c r="S157" s="270"/>
      <c r="T157" s="270"/>
      <c r="U157" s="270"/>
      <c r="V157" s="270"/>
      <c r="W157" s="270"/>
      <c r="X157" s="271"/>
      <c r="Y157" s="272">
        <f>SUM(Y156:AB156)</f>
        <v>0.2</v>
      </c>
      <c r="Z157" s="273"/>
      <c r="AA157" s="273"/>
      <c r="AB157" s="274"/>
      <c r="AC157" s="267" t="s">
        <v>20</v>
      </c>
      <c r="AD157" s="268"/>
      <c r="AE157" s="268"/>
      <c r="AF157" s="268"/>
      <c r="AG157" s="268"/>
      <c r="AH157" s="269"/>
      <c r="AI157" s="270"/>
      <c r="AJ157" s="270"/>
      <c r="AK157" s="270"/>
      <c r="AL157" s="270"/>
      <c r="AM157" s="270"/>
      <c r="AN157" s="270"/>
      <c r="AO157" s="270"/>
      <c r="AP157" s="270"/>
      <c r="AQ157" s="270"/>
      <c r="AR157" s="270"/>
      <c r="AS157" s="270"/>
      <c r="AT157" s="271"/>
      <c r="AU157" s="272">
        <f>SUM(AU156:AX156)</f>
        <v>0.1</v>
      </c>
      <c r="AV157" s="273"/>
      <c r="AW157" s="273"/>
      <c r="AX157" s="275"/>
    </row>
    <row r="158" spans="1:51" ht="28.5" customHeight="1" x14ac:dyDescent="0.15">
      <c r="A158" s="382"/>
      <c r="B158" s="579"/>
      <c r="C158" s="579"/>
      <c r="D158" s="579"/>
      <c r="E158" s="579"/>
      <c r="F158" s="580"/>
      <c r="G158" s="293" t="s">
        <v>623</v>
      </c>
      <c r="H158" s="294"/>
      <c r="I158" s="294"/>
      <c r="J158" s="294"/>
      <c r="K158" s="294"/>
      <c r="L158" s="294"/>
      <c r="M158" s="294"/>
      <c r="N158" s="294"/>
      <c r="O158" s="294"/>
      <c r="P158" s="294"/>
      <c r="Q158" s="294"/>
      <c r="R158" s="294"/>
      <c r="S158" s="294"/>
      <c r="T158" s="294"/>
      <c r="U158" s="294"/>
      <c r="V158" s="294"/>
      <c r="W158" s="294"/>
      <c r="X158" s="294"/>
      <c r="Y158" s="294"/>
      <c r="Z158" s="294"/>
      <c r="AA158" s="294"/>
      <c r="AB158" s="295"/>
      <c r="AC158" s="293" t="s">
        <v>624</v>
      </c>
      <c r="AD158" s="294"/>
      <c r="AE158" s="294"/>
      <c r="AF158" s="294"/>
      <c r="AG158" s="294"/>
      <c r="AH158" s="294"/>
      <c r="AI158" s="294"/>
      <c r="AJ158" s="294"/>
      <c r="AK158" s="294"/>
      <c r="AL158" s="294"/>
      <c r="AM158" s="294"/>
      <c r="AN158" s="294"/>
      <c r="AO158" s="294"/>
      <c r="AP158" s="294"/>
      <c r="AQ158" s="294"/>
      <c r="AR158" s="294"/>
      <c r="AS158" s="294"/>
      <c r="AT158" s="294"/>
      <c r="AU158" s="294"/>
      <c r="AV158" s="294"/>
      <c r="AW158" s="294"/>
      <c r="AX158" s="296"/>
    </row>
    <row r="159" spans="1:51" ht="28.5" customHeight="1" x14ac:dyDescent="0.15">
      <c r="A159" s="382"/>
      <c r="B159" s="579"/>
      <c r="C159" s="579"/>
      <c r="D159" s="579"/>
      <c r="E159" s="579"/>
      <c r="F159" s="580"/>
      <c r="G159" s="297" t="s">
        <v>17</v>
      </c>
      <c r="H159" s="298"/>
      <c r="I159" s="298"/>
      <c r="J159" s="298"/>
      <c r="K159" s="298"/>
      <c r="L159" s="299" t="s">
        <v>18</v>
      </c>
      <c r="M159" s="298"/>
      <c r="N159" s="298"/>
      <c r="O159" s="298"/>
      <c r="P159" s="298"/>
      <c r="Q159" s="298"/>
      <c r="R159" s="298"/>
      <c r="S159" s="298"/>
      <c r="T159" s="298"/>
      <c r="U159" s="298"/>
      <c r="V159" s="298"/>
      <c r="W159" s="298"/>
      <c r="X159" s="300"/>
      <c r="Y159" s="290" t="s">
        <v>19</v>
      </c>
      <c r="Z159" s="291"/>
      <c r="AA159" s="291"/>
      <c r="AB159" s="301"/>
      <c r="AC159" s="297" t="s">
        <v>17</v>
      </c>
      <c r="AD159" s="298"/>
      <c r="AE159" s="298"/>
      <c r="AF159" s="298"/>
      <c r="AG159" s="298"/>
      <c r="AH159" s="299" t="s">
        <v>18</v>
      </c>
      <c r="AI159" s="298"/>
      <c r="AJ159" s="298"/>
      <c r="AK159" s="298"/>
      <c r="AL159" s="298"/>
      <c r="AM159" s="298"/>
      <c r="AN159" s="298"/>
      <c r="AO159" s="298"/>
      <c r="AP159" s="298"/>
      <c r="AQ159" s="298"/>
      <c r="AR159" s="298"/>
      <c r="AS159" s="298"/>
      <c r="AT159" s="300"/>
      <c r="AU159" s="290" t="s">
        <v>19</v>
      </c>
      <c r="AV159" s="291"/>
      <c r="AW159" s="291"/>
      <c r="AX159" s="292"/>
    </row>
    <row r="160" spans="1:51" ht="24.75" customHeight="1" x14ac:dyDescent="0.15">
      <c r="A160" s="382"/>
      <c r="B160" s="579"/>
      <c r="C160" s="579"/>
      <c r="D160" s="579"/>
      <c r="E160" s="579"/>
      <c r="F160" s="580"/>
      <c r="G160" s="305" t="s">
        <v>582</v>
      </c>
      <c r="H160" s="306"/>
      <c r="I160" s="306"/>
      <c r="J160" s="306"/>
      <c r="K160" s="307"/>
      <c r="L160" s="308" t="s">
        <v>625</v>
      </c>
      <c r="M160" s="309"/>
      <c r="N160" s="309"/>
      <c r="O160" s="309"/>
      <c r="P160" s="309"/>
      <c r="Q160" s="309"/>
      <c r="R160" s="309"/>
      <c r="S160" s="309"/>
      <c r="T160" s="309"/>
      <c r="U160" s="309"/>
      <c r="V160" s="309"/>
      <c r="W160" s="309"/>
      <c r="X160" s="310"/>
      <c r="Y160" s="311">
        <v>0.8</v>
      </c>
      <c r="Z160" s="312"/>
      <c r="AA160" s="312"/>
      <c r="AB160" s="383"/>
      <c r="AC160" s="305" t="s">
        <v>582</v>
      </c>
      <c r="AD160" s="306"/>
      <c r="AE160" s="306"/>
      <c r="AF160" s="306"/>
      <c r="AG160" s="307"/>
      <c r="AH160" s="308" t="s">
        <v>626</v>
      </c>
      <c r="AI160" s="309"/>
      <c r="AJ160" s="309"/>
      <c r="AK160" s="309"/>
      <c r="AL160" s="309"/>
      <c r="AM160" s="309"/>
      <c r="AN160" s="309"/>
      <c r="AO160" s="309"/>
      <c r="AP160" s="309"/>
      <c r="AQ160" s="309"/>
      <c r="AR160" s="309"/>
      <c r="AS160" s="309"/>
      <c r="AT160" s="310"/>
      <c r="AU160" s="311">
        <v>0.7</v>
      </c>
      <c r="AV160" s="312"/>
      <c r="AW160" s="312"/>
      <c r="AX160" s="313"/>
      <c r="AY160" s="16"/>
    </row>
    <row r="161" spans="1:50" ht="24.75" customHeight="1" x14ac:dyDescent="0.15">
      <c r="A161" s="382"/>
      <c r="B161" s="579"/>
      <c r="C161" s="579"/>
      <c r="D161" s="579"/>
      <c r="E161" s="579"/>
      <c r="F161" s="580"/>
      <c r="G161" s="267" t="s">
        <v>20</v>
      </c>
      <c r="H161" s="268"/>
      <c r="I161" s="268"/>
      <c r="J161" s="268"/>
      <c r="K161" s="268"/>
      <c r="L161" s="269"/>
      <c r="M161" s="270"/>
      <c r="N161" s="270"/>
      <c r="O161" s="270"/>
      <c r="P161" s="270"/>
      <c r="Q161" s="270"/>
      <c r="R161" s="270"/>
      <c r="S161" s="270"/>
      <c r="T161" s="270"/>
      <c r="U161" s="270"/>
      <c r="V161" s="270"/>
      <c r="W161" s="270"/>
      <c r="X161" s="271"/>
      <c r="Y161" s="272">
        <f>SUM(Y160:AB160)</f>
        <v>0.8</v>
      </c>
      <c r="Z161" s="273"/>
      <c r="AA161" s="273"/>
      <c r="AB161" s="274"/>
      <c r="AC161" s="267" t="s">
        <v>20</v>
      </c>
      <c r="AD161" s="268"/>
      <c r="AE161" s="268"/>
      <c r="AF161" s="268"/>
      <c r="AG161" s="268"/>
      <c r="AH161" s="269"/>
      <c r="AI161" s="270"/>
      <c r="AJ161" s="270"/>
      <c r="AK161" s="270"/>
      <c r="AL161" s="270"/>
      <c r="AM161" s="270"/>
      <c r="AN161" s="270"/>
      <c r="AO161" s="270"/>
      <c r="AP161" s="270"/>
      <c r="AQ161" s="270"/>
      <c r="AR161" s="270"/>
      <c r="AS161" s="270"/>
      <c r="AT161" s="271"/>
      <c r="AU161" s="272">
        <f>SUM(AU160:AX160)</f>
        <v>0.7</v>
      </c>
      <c r="AV161" s="273"/>
      <c r="AW161" s="273"/>
      <c r="AX161" s="275"/>
    </row>
    <row r="162" spans="1:50" ht="16.5" customHeight="1" x14ac:dyDescent="0.15">
      <c r="A162" s="4"/>
      <c r="B162" s="4"/>
      <c r="C162" s="4"/>
      <c r="D162" s="4"/>
      <c r="E162" s="4"/>
      <c r="F162" s="4"/>
      <c r="G162" s="7"/>
      <c r="H162" s="7"/>
      <c r="I162" s="7"/>
      <c r="J162" s="7"/>
      <c r="K162" s="7"/>
      <c r="L162" s="3"/>
      <c r="M162" s="7"/>
      <c r="N162" s="7"/>
      <c r="O162" s="7"/>
      <c r="P162" s="7"/>
      <c r="Q162" s="7"/>
      <c r="R162" s="7"/>
      <c r="S162" s="7"/>
      <c r="T162" s="7"/>
      <c r="U162" s="7"/>
      <c r="V162" s="7"/>
      <c r="W162" s="7"/>
      <c r="X162" s="7"/>
      <c r="Y162" s="8"/>
      <c r="Z162" s="8"/>
      <c r="AA162" s="8"/>
      <c r="AB162" s="8"/>
      <c r="AC162" s="7"/>
      <c r="AD162" s="7"/>
      <c r="AE162" s="7"/>
      <c r="AF162" s="7"/>
      <c r="AG162" s="7"/>
      <c r="AH162" s="3"/>
      <c r="AI162" s="7"/>
      <c r="AJ162" s="7"/>
      <c r="AK162" s="7"/>
      <c r="AL162" s="7"/>
      <c r="AM162" s="7"/>
      <c r="AN162" s="7"/>
      <c r="AO162" s="7"/>
      <c r="AP162" s="7"/>
      <c r="AQ162" s="7"/>
      <c r="AR162" s="7"/>
      <c r="AS162" s="7"/>
      <c r="AT162" s="7"/>
      <c r="AU162" s="8"/>
      <c r="AV162" s="8"/>
      <c r="AW162" s="8"/>
      <c r="AX162" s="8"/>
    </row>
    <row r="163" spans="1:50" ht="16.5" customHeight="1" x14ac:dyDescent="0.15"/>
    <row r="164" spans="1:50" ht="16.5" customHeight="1" x14ac:dyDescent="0.15">
      <c r="A164" s="9"/>
      <c r="B164" s="1" t="s">
        <v>29</v>
      </c>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c r="AL164" s="9"/>
      <c r="AM164" s="9"/>
      <c r="AN164" s="9"/>
      <c r="AO164" s="9"/>
      <c r="AP164" s="9"/>
      <c r="AQ164" s="9"/>
      <c r="AR164" s="9"/>
      <c r="AS164" s="9"/>
      <c r="AT164" s="9"/>
      <c r="AU164" s="9"/>
      <c r="AV164" s="9"/>
      <c r="AW164" s="9"/>
      <c r="AX164" s="9"/>
    </row>
    <row r="165" spans="1:50" ht="16.5" customHeight="1" x14ac:dyDescent="0.15">
      <c r="A165" s="9"/>
      <c r="B165" s="45" t="s">
        <v>242</v>
      </c>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9"/>
      <c r="AJ165" s="9"/>
      <c r="AK165" s="9"/>
      <c r="AL165" s="9"/>
      <c r="AM165" s="9"/>
      <c r="AN165" s="9"/>
      <c r="AO165" s="9"/>
      <c r="AP165" s="9"/>
      <c r="AQ165" s="9"/>
      <c r="AR165" s="9"/>
      <c r="AS165" s="9"/>
      <c r="AT165" s="9"/>
      <c r="AU165" s="9"/>
      <c r="AV165" s="9"/>
      <c r="AW165" s="9"/>
      <c r="AX165" s="9"/>
    </row>
    <row r="166" spans="1:50" ht="61.5" customHeight="1" x14ac:dyDescent="0.15">
      <c r="A166" s="228"/>
      <c r="B166" s="228"/>
      <c r="C166" s="228" t="s">
        <v>26</v>
      </c>
      <c r="D166" s="228"/>
      <c r="E166" s="228"/>
      <c r="F166" s="228"/>
      <c r="G166" s="228"/>
      <c r="H166" s="228"/>
      <c r="I166" s="228"/>
      <c r="J166" s="183" t="s">
        <v>201</v>
      </c>
      <c r="K166" s="88"/>
      <c r="L166" s="88"/>
      <c r="M166" s="88"/>
      <c r="N166" s="88"/>
      <c r="O166" s="88"/>
      <c r="P166" s="216" t="s">
        <v>188</v>
      </c>
      <c r="Q166" s="216"/>
      <c r="R166" s="216"/>
      <c r="S166" s="216"/>
      <c r="T166" s="216"/>
      <c r="U166" s="216"/>
      <c r="V166" s="216"/>
      <c r="W166" s="216"/>
      <c r="X166" s="216"/>
      <c r="Y166" s="226" t="s">
        <v>200</v>
      </c>
      <c r="Z166" s="227"/>
      <c r="AA166" s="227"/>
      <c r="AB166" s="227"/>
      <c r="AC166" s="183" t="s">
        <v>229</v>
      </c>
      <c r="AD166" s="183"/>
      <c r="AE166" s="183"/>
      <c r="AF166" s="183"/>
      <c r="AG166" s="183"/>
      <c r="AH166" s="226" t="s">
        <v>247</v>
      </c>
      <c r="AI166" s="228"/>
      <c r="AJ166" s="228"/>
      <c r="AK166" s="228"/>
      <c r="AL166" s="228" t="s">
        <v>21</v>
      </c>
      <c r="AM166" s="228"/>
      <c r="AN166" s="228"/>
      <c r="AO166" s="283"/>
      <c r="AP166" s="284" t="s">
        <v>202</v>
      </c>
      <c r="AQ166" s="284"/>
      <c r="AR166" s="284"/>
      <c r="AS166" s="284"/>
      <c r="AT166" s="284"/>
      <c r="AU166" s="284"/>
      <c r="AV166" s="284"/>
      <c r="AW166" s="284"/>
      <c r="AX166" s="284"/>
    </row>
    <row r="167" spans="1:50" ht="54" customHeight="1" x14ac:dyDescent="0.15">
      <c r="A167" s="266">
        <v>1</v>
      </c>
      <c r="B167" s="266">
        <v>1</v>
      </c>
      <c r="C167" s="281" t="s">
        <v>627</v>
      </c>
      <c r="D167" s="276"/>
      <c r="E167" s="276"/>
      <c r="F167" s="276"/>
      <c r="G167" s="276"/>
      <c r="H167" s="276"/>
      <c r="I167" s="276"/>
      <c r="J167" s="277">
        <v>7011601017458</v>
      </c>
      <c r="K167" s="278"/>
      <c r="L167" s="278"/>
      <c r="M167" s="278"/>
      <c r="N167" s="278"/>
      <c r="O167" s="278"/>
      <c r="P167" s="282" t="s">
        <v>613</v>
      </c>
      <c r="Q167" s="201"/>
      <c r="R167" s="201"/>
      <c r="S167" s="201"/>
      <c r="T167" s="201"/>
      <c r="U167" s="201"/>
      <c r="V167" s="201"/>
      <c r="W167" s="201"/>
      <c r="X167" s="201"/>
      <c r="Y167" s="202">
        <v>5</v>
      </c>
      <c r="Z167" s="203"/>
      <c r="AA167" s="203"/>
      <c r="AB167" s="204"/>
      <c r="AC167" s="206" t="s">
        <v>248</v>
      </c>
      <c r="AD167" s="207"/>
      <c r="AE167" s="207"/>
      <c r="AF167" s="207"/>
      <c r="AG167" s="207"/>
      <c r="AH167" s="279">
        <v>4</v>
      </c>
      <c r="AI167" s="280"/>
      <c r="AJ167" s="280"/>
      <c r="AK167" s="280"/>
      <c r="AL167" s="210" t="s">
        <v>277</v>
      </c>
      <c r="AM167" s="211"/>
      <c r="AN167" s="211"/>
      <c r="AO167" s="212"/>
      <c r="AP167" s="205"/>
      <c r="AQ167" s="205"/>
      <c r="AR167" s="205"/>
      <c r="AS167" s="205"/>
      <c r="AT167" s="205"/>
      <c r="AU167" s="205"/>
      <c r="AV167" s="205"/>
      <c r="AW167" s="205"/>
      <c r="AX167" s="205"/>
    </row>
    <row r="168" spans="1:50" ht="16.5" customHeight="1" x14ac:dyDescent="0.15">
      <c r="A168" s="49"/>
      <c r="B168" s="49"/>
      <c r="C168" s="49"/>
      <c r="D168" s="49"/>
      <c r="E168" s="49"/>
      <c r="F168" s="49"/>
      <c r="G168" s="49"/>
      <c r="H168" s="49"/>
      <c r="I168" s="49"/>
      <c r="J168" s="50"/>
      <c r="K168" s="50"/>
      <c r="L168" s="50"/>
      <c r="M168" s="50"/>
      <c r="N168" s="50"/>
      <c r="O168" s="50"/>
      <c r="P168" s="51"/>
      <c r="Q168" s="51"/>
      <c r="R168" s="51"/>
      <c r="S168" s="51"/>
      <c r="T168" s="51"/>
      <c r="U168" s="51"/>
      <c r="V168" s="51"/>
      <c r="W168" s="51"/>
      <c r="X168" s="51"/>
      <c r="Y168" s="52"/>
      <c r="Z168" s="52"/>
      <c r="AA168" s="52"/>
      <c r="AB168" s="52"/>
      <c r="AC168" s="52"/>
      <c r="AD168" s="52"/>
      <c r="AE168" s="52"/>
      <c r="AF168" s="52"/>
      <c r="AG168" s="52"/>
      <c r="AH168" s="52"/>
      <c r="AI168" s="52"/>
      <c r="AJ168" s="52"/>
      <c r="AK168" s="52"/>
      <c r="AL168" s="52"/>
      <c r="AM168" s="52"/>
      <c r="AN168" s="52"/>
      <c r="AO168" s="52"/>
      <c r="AP168" s="51"/>
      <c r="AQ168" s="51"/>
      <c r="AR168" s="51"/>
      <c r="AS168" s="51"/>
      <c r="AT168" s="51"/>
      <c r="AU168" s="51"/>
      <c r="AV168" s="51"/>
      <c r="AW168" s="51"/>
      <c r="AX168" s="51"/>
    </row>
    <row r="169" spans="1:50" ht="16.5" customHeight="1" x14ac:dyDescent="0.15">
      <c r="A169" s="49"/>
      <c r="B169" s="53" t="s">
        <v>170</v>
      </c>
      <c r="C169" s="49"/>
      <c r="D169" s="49"/>
      <c r="E169" s="49"/>
      <c r="F169" s="49"/>
      <c r="G169" s="49"/>
      <c r="H169" s="49"/>
      <c r="I169" s="49"/>
      <c r="J169" s="49"/>
      <c r="K169" s="49"/>
      <c r="L169" s="49"/>
      <c r="M169" s="49"/>
      <c r="N169" s="49"/>
      <c r="O169" s="49"/>
      <c r="P169" s="54"/>
      <c r="Q169" s="54"/>
      <c r="R169" s="54"/>
      <c r="S169" s="54"/>
      <c r="T169" s="54"/>
      <c r="U169" s="54"/>
      <c r="V169" s="54"/>
      <c r="W169" s="54"/>
      <c r="X169" s="54"/>
      <c r="Y169" s="55"/>
      <c r="Z169" s="55"/>
      <c r="AA169" s="55"/>
      <c r="AB169" s="55"/>
      <c r="AC169" s="55"/>
      <c r="AD169" s="55"/>
      <c r="AE169" s="55"/>
      <c r="AF169" s="55"/>
      <c r="AG169" s="55"/>
      <c r="AH169" s="55"/>
      <c r="AI169" s="55"/>
      <c r="AJ169" s="55"/>
      <c r="AK169" s="55"/>
      <c r="AL169" s="55"/>
      <c r="AM169" s="55"/>
      <c r="AN169" s="55"/>
      <c r="AO169" s="55"/>
      <c r="AP169" s="54"/>
      <c r="AQ169" s="54"/>
      <c r="AR169" s="54"/>
      <c r="AS169" s="54"/>
      <c r="AT169" s="54"/>
      <c r="AU169" s="54"/>
      <c r="AV169" s="54"/>
      <c r="AW169" s="54"/>
      <c r="AX169" s="54"/>
    </row>
    <row r="170" spans="1:50" ht="61.5" customHeight="1" x14ac:dyDescent="0.15">
      <c r="A170" s="228"/>
      <c r="B170" s="228"/>
      <c r="C170" s="228" t="s">
        <v>26</v>
      </c>
      <c r="D170" s="228"/>
      <c r="E170" s="228"/>
      <c r="F170" s="228"/>
      <c r="G170" s="228"/>
      <c r="H170" s="228"/>
      <c r="I170" s="228"/>
      <c r="J170" s="183" t="s">
        <v>201</v>
      </c>
      <c r="K170" s="88"/>
      <c r="L170" s="88"/>
      <c r="M170" s="88"/>
      <c r="N170" s="88"/>
      <c r="O170" s="88"/>
      <c r="P170" s="216" t="s">
        <v>188</v>
      </c>
      <c r="Q170" s="216"/>
      <c r="R170" s="216"/>
      <c r="S170" s="216"/>
      <c r="T170" s="216"/>
      <c r="U170" s="216"/>
      <c r="V170" s="216"/>
      <c r="W170" s="216"/>
      <c r="X170" s="216"/>
      <c r="Y170" s="226" t="s">
        <v>200</v>
      </c>
      <c r="Z170" s="227"/>
      <c r="AA170" s="227"/>
      <c r="AB170" s="227"/>
      <c r="AC170" s="183" t="s">
        <v>229</v>
      </c>
      <c r="AD170" s="183"/>
      <c r="AE170" s="183"/>
      <c r="AF170" s="183"/>
      <c r="AG170" s="183"/>
      <c r="AH170" s="226" t="s">
        <v>247</v>
      </c>
      <c r="AI170" s="228"/>
      <c r="AJ170" s="228"/>
      <c r="AK170" s="228"/>
      <c r="AL170" s="228" t="s">
        <v>21</v>
      </c>
      <c r="AM170" s="228"/>
      <c r="AN170" s="228"/>
      <c r="AO170" s="283"/>
      <c r="AP170" s="284" t="s">
        <v>202</v>
      </c>
      <c r="AQ170" s="284"/>
      <c r="AR170" s="284"/>
      <c r="AS170" s="284"/>
      <c r="AT170" s="284"/>
      <c r="AU170" s="284"/>
      <c r="AV170" s="284"/>
      <c r="AW170" s="284"/>
      <c r="AX170" s="284"/>
    </row>
    <row r="171" spans="1:50" ht="61.5" customHeight="1" x14ac:dyDescent="0.15">
      <c r="A171" s="266">
        <v>1</v>
      </c>
      <c r="B171" s="266">
        <v>1</v>
      </c>
      <c r="C171" s="281" t="s">
        <v>628</v>
      </c>
      <c r="D171" s="276"/>
      <c r="E171" s="276"/>
      <c r="F171" s="276"/>
      <c r="G171" s="276"/>
      <c r="H171" s="276"/>
      <c r="I171" s="276"/>
      <c r="J171" s="277">
        <v>6011001013546</v>
      </c>
      <c r="K171" s="278"/>
      <c r="L171" s="278"/>
      <c r="M171" s="278"/>
      <c r="N171" s="278"/>
      <c r="O171" s="278"/>
      <c r="P171" s="282" t="s">
        <v>629</v>
      </c>
      <c r="Q171" s="201"/>
      <c r="R171" s="201"/>
      <c r="S171" s="201"/>
      <c r="T171" s="201"/>
      <c r="U171" s="201"/>
      <c r="V171" s="201"/>
      <c r="W171" s="201"/>
      <c r="X171" s="201"/>
      <c r="Y171" s="202">
        <v>1</v>
      </c>
      <c r="Z171" s="203"/>
      <c r="AA171" s="203"/>
      <c r="AB171" s="204"/>
      <c r="AC171" s="206" t="s">
        <v>254</v>
      </c>
      <c r="AD171" s="207"/>
      <c r="AE171" s="207"/>
      <c r="AF171" s="207"/>
      <c r="AG171" s="207"/>
      <c r="AH171" s="279" t="s">
        <v>277</v>
      </c>
      <c r="AI171" s="280"/>
      <c r="AJ171" s="280"/>
      <c r="AK171" s="280"/>
      <c r="AL171" s="210" t="s">
        <v>277</v>
      </c>
      <c r="AM171" s="211"/>
      <c r="AN171" s="211"/>
      <c r="AO171" s="212"/>
      <c r="AP171" s="205"/>
      <c r="AQ171" s="205"/>
      <c r="AR171" s="205"/>
      <c r="AS171" s="205"/>
      <c r="AT171" s="205"/>
      <c r="AU171" s="205"/>
      <c r="AV171" s="205"/>
      <c r="AW171" s="205"/>
      <c r="AX171" s="205"/>
    </row>
    <row r="172" spans="1:50" ht="61.5" customHeight="1" x14ac:dyDescent="0.15">
      <c r="A172" s="266">
        <v>2</v>
      </c>
      <c r="B172" s="266">
        <v>1</v>
      </c>
      <c r="C172" s="281" t="s">
        <v>630</v>
      </c>
      <c r="D172" s="276"/>
      <c r="E172" s="276"/>
      <c r="F172" s="276"/>
      <c r="G172" s="276"/>
      <c r="H172" s="276"/>
      <c r="I172" s="276"/>
      <c r="J172" s="277">
        <v>1030001125866</v>
      </c>
      <c r="K172" s="278"/>
      <c r="L172" s="278"/>
      <c r="M172" s="278"/>
      <c r="N172" s="278"/>
      <c r="O172" s="278"/>
      <c r="P172" s="282" t="s">
        <v>631</v>
      </c>
      <c r="Q172" s="201"/>
      <c r="R172" s="201"/>
      <c r="S172" s="201"/>
      <c r="T172" s="201"/>
      <c r="U172" s="201"/>
      <c r="V172" s="201"/>
      <c r="W172" s="201"/>
      <c r="X172" s="201"/>
      <c r="Y172" s="202">
        <v>1</v>
      </c>
      <c r="Z172" s="203"/>
      <c r="AA172" s="203"/>
      <c r="AB172" s="204"/>
      <c r="AC172" s="206" t="s">
        <v>254</v>
      </c>
      <c r="AD172" s="207"/>
      <c r="AE172" s="207"/>
      <c r="AF172" s="207"/>
      <c r="AG172" s="207"/>
      <c r="AH172" s="279" t="s">
        <v>277</v>
      </c>
      <c r="AI172" s="280"/>
      <c r="AJ172" s="280"/>
      <c r="AK172" s="280"/>
      <c r="AL172" s="210" t="s">
        <v>277</v>
      </c>
      <c r="AM172" s="211"/>
      <c r="AN172" s="211"/>
      <c r="AO172" s="212"/>
      <c r="AP172" s="205"/>
      <c r="AQ172" s="205"/>
      <c r="AR172" s="205"/>
      <c r="AS172" s="205"/>
      <c r="AT172" s="205"/>
      <c r="AU172" s="205"/>
      <c r="AV172" s="205"/>
      <c r="AW172" s="205"/>
      <c r="AX172" s="205"/>
    </row>
    <row r="173" spans="1:50" ht="61.5" customHeight="1" x14ac:dyDescent="0.15">
      <c r="A173" s="266">
        <v>3</v>
      </c>
      <c r="B173" s="266">
        <v>1</v>
      </c>
      <c r="C173" s="281" t="s">
        <v>632</v>
      </c>
      <c r="D173" s="276"/>
      <c r="E173" s="276"/>
      <c r="F173" s="276"/>
      <c r="G173" s="276"/>
      <c r="H173" s="276"/>
      <c r="I173" s="276"/>
      <c r="J173" s="277">
        <v>2011101036302</v>
      </c>
      <c r="K173" s="278"/>
      <c r="L173" s="278"/>
      <c r="M173" s="278"/>
      <c r="N173" s="278"/>
      <c r="O173" s="278"/>
      <c r="P173" s="282" t="s">
        <v>633</v>
      </c>
      <c r="Q173" s="201"/>
      <c r="R173" s="201"/>
      <c r="S173" s="201"/>
      <c r="T173" s="201"/>
      <c r="U173" s="201"/>
      <c r="V173" s="201"/>
      <c r="W173" s="201"/>
      <c r="X173" s="201"/>
      <c r="Y173" s="202">
        <v>0.4</v>
      </c>
      <c r="Z173" s="203"/>
      <c r="AA173" s="203"/>
      <c r="AB173" s="204"/>
      <c r="AC173" s="206" t="s">
        <v>254</v>
      </c>
      <c r="AD173" s="207"/>
      <c r="AE173" s="207"/>
      <c r="AF173" s="207"/>
      <c r="AG173" s="207"/>
      <c r="AH173" s="279" t="s">
        <v>277</v>
      </c>
      <c r="AI173" s="280"/>
      <c r="AJ173" s="280"/>
      <c r="AK173" s="280"/>
      <c r="AL173" s="210" t="s">
        <v>277</v>
      </c>
      <c r="AM173" s="211"/>
      <c r="AN173" s="211"/>
      <c r="AO173" s="212"/>
      <c r="AP173" s="205"/>
      <c r="AQ173" s="205"/>
      <c r="AR173" s="205"/>
      <c r="AS173" s="205"/>
      <c r="AT173" s="205"/>
      <c r="AU173" s="205"/>
      <c r="AV173" s="205"/>
      <c r="AW173" s="205"/>
      <c r="AX173" s="205"/>
    </row>
    <row r="174" spans="1:50" ht="61.5" customHeight="1" x14ac:dyDescent="0.15">
      <c r="A174" s="266">
        <v>4</v>
      </c>
      <c r="B174" s="266">
        <v>1</v>
      </c>
      <c r="C174" s="281" t="s">
        <v>634</v>
      </c>
      <c r="D174" s="276"/>
      <c r="E174" s="276"/>
      <c r="F174" s="276"/>
      <c r="G174" s="276"/>
      <c r="H174" s="276"/>
      <c r="I174" s="276"/>
      <c r="J174" s="277">
        <v>9010601040880</v>
      </c>
      <c r="K174" s="278"/>
      <c r="L174" s="278"/>
      <c r="M174" s="278"/>
      <c r="N174" s="278"/>
      <c r="O174" s="278"/>
      <c r="P174" s="282" t="s">
        <v>635</v>
      </c>
      <c r="Q174" s="201"/>
      <c r="R174" s="201"/>
      <c r="S174" s="201"/>
      <c r="T174" s="201"/>
      <c r="U174" s="201"/>
      <c r="V174" s="201"/>
      <c r="W174" s="201"/>
      <c r="X174" s="201"/>
      <c r="Y174" s="202">
        <v>0.1</v>
      </c>
      <c r="Z174" s="203"/>
      <c r="AA174" s="203"/>
      <c r="AB174" s="204"/>
      <c r="AC174" s="206" t="s">
        <v>254</v>
      </c>
      <c r="AD174" s="207"/>
      <c r="AE174" s="207"/>
      <c r="AF174" s="207"/>
      <c r="AG174" s="207"/>
      <c r="AH174" s="279" t="s">
        <v>277</v>
      </c>
      <c r="AI174" s="280"/>
      <c r="AJ174" s="280"/>
      <c r="AK174" s="280"/>
      <c r="AL174" s="210" t="s">
        <v>277</v>
      </c>
      <c r="AM174" s="211"/>
      <c r="AN174" s="211"/>
      <c r="AO174" s="212"/>
      <c r="AP174" s="205"/>
      <c r="AQ174" s="205"/>
      <c r="AR174" s="205"/>
      <c r="AS174" s="205"/>
      <c r="AT174" s="205"/>
      <c r="AU174" s="205"/>
      <c r="AV174" s="205"/>
      <c r="AW174" s="205"/>
      <c r="AX174" s="205"/>
    </row>
    <row r="175" spans="1:50" ht="61.5" customHeight="1" x14ac:dyDescent="0.15">
      <c r="A175" s="266">
        <v>5</v>
      </c>
      <c r="B175" s="266">
        <v>1</v>
      </c>
      <c r="C175" s="281" t="s">
        <v>632</v>
      </c>
      <c r="D175" s="276"/>
      <c r="E175" s="276"/>
      <c r="F175" s="276"/>
      <c r="G175" s="276"/>
      <c r="H175" s="276"/>
      <c r="I175" s="276"/>
      <c r="J175" s="277">
        <v>2011101036302</v>
      </c>
      <c r="K175" s="278"/>
      <c r="L175" s="278"/>
      <c r="M175" s="278"/>
      <c r="N175" s="278"/>
      <c r="O175" s="278"/>
      <c r="P175" s="282" t="s">
        <v>636</v>
      </c>
      <c r="Q175" s="201"/>
      <c r="R175" s="201"/>
      <c r="S175" s="201"/>
      <c r="T175" s="201"/>
      <c r="U175" s="201"/>
      <c r="V175" s="201"/>
      <c r="W175" s="201"/>
      <c r="X175" s="201"/>
      <c r="Y175" s="202">
        <v>0.1</v>
      </c>
      <c r="Z175" s="203"/>
      <c r="AA175" s="203"/>
      <c r="AB175" s="204"/>
      <c r="AC175" s="206" t="s">
        <v>254</v>
      </c>
      <c r="AD175" s="207"/>
      <c r="AE175" s="207"/>
      <c r="AF175" s="207"/>
      <c r="AG175" s="207"/>
      <c r="AH175" s="279" t="s">
        <v>277</v>
      </c>
      <c r="AI175" s="280"/>
      <c r="AJ175" s="280"/>
      <c r="AK175" s="280"/>
      <c r="AL175" s="210" t="s">
        <v>277</v>
      </c>
      <c r="AM175" s="211"/>
      <c r="AN175" s="211"/>
      <c r="AO175" s="212"/>
      <c r="AP175" s="205"/>
      <c r="AQ175" s="205"/>
      <c r="AR175" s="205"/>
      <c r="AS175" s="205"/>
      <c r="AT175" s="205"/>
      <c r="AU175" s="205"/>
      <c r="AV175" s="205"/>
      <c r="AW175" s="205"/>
      <c r="AX175" s="205"/>
    </row>
    <row r="176" spans="1:50" ht="16.5" customHeight="1" x14ac:dyDescent="0.15">
      <c r="A176" s="56"/>
      <c r="B176" s="56"/>
      <c r="C176" s="56"/>
      <c r="D176" s="56"/>
      <c r="E176" s="56"/>
      <c r="F176" s="56"/>
      <c r="G176" s="56"/>
      <c r="H176" s="56"/>
      <c r="I176" s="56"/>
      <c r="J176" s="56"/>
      <c r="K176" s="56"/>
      <c r="L176" s="56"/>
      <c r="M176" s="56"/>
      <c r="N176" s="56"/>
      <c r="O176" s="56"/>
      <c r="P176" s="57"/>
      <c r="Q176" s="57"/>
      <c r="R176" s="57"/>
      <c r="S176" s="57"/>
      <c r="T176" s="57"/>
      <c r="U176" s="57"/>
      <c r="V176" s="57"/>
      <c r="W176" s="57"/>
      <c r="X176" s="57"/>
      <c r="Y176" s="58"/>
      <c r="Z176" s="58"/>
      <c r="AA176" s="58"/>
      <c r="AB176" s="58"/>
      <c r="AC176" s="58"/>
      <c r="AD176" s="58"/>
      <c r="AE176" s="58"/>
      <c r="AF176" s="58"/>
      <c r="AG176" s="58"/>
      <c r="AH176" s="58"/>
      <c r="AI176" s="58"/>
      <c r="AJ176" s="58"/>
      <c r="AK176" s="58"/>
      <c r="AL176" s="58"/>
      <c r="AM176" s="58"/>
      <c r="AN176" s="58"/>
      <c r="AO176" s="58"/>
      <c r="AP176" s="57"/>
      <c r="AQ176" s="57"/>
      <c r="AR176" s="57"/>
      <c r="AS176" s="57"/>
      <c r="AT176" s="57"/>
      <c r="AU176" s="57"/>
      <c r="AV176" s="57"/>
      <c r="AW176" s="57"/>
      <c r="AX176" s="57"/>
    </row>
    <row r="177" spans="1:50" ht="16.5" customHeight="1" x14ac:dyDescent="0.15">
      <c r="A177" s="49"/>
      <c r="B177" s="53" t="s">
        <v>219</v>
      </c>
      <c r="C177" s="49"/>
      <c r="D177" s="49"/>
      <c r="E177" s="49"/>
      <c r="F177" s="49"/>
      <c r="G177" s="49"/>
      <c r="H177" s="49"/>
      <c r="I177" s="49"/>
      <c r="J177" s="49"/>
      <c r="K177" s="49"/>
      <c r="L177" s="49"/>
      <c r="M177" s="49"/>
      <c r="N177" s="49"/>
      <c r="O177" s="49"/>
      <c r="P177" s="54"/>
      <c r="Q177" s="54"/>
      <c r="R177" s="54"/>
      <c r="S177" s="54"/>
      <c r="T177" s="54"/>
      <c r="U177" s="54"/>
      <c r="V177" s="54"/>
      <c r="W177" s="54"/>
      <c r="X177" s="54"/>
      <c r="Y177" s="55"/>
      <c r="Z177" s="55"/>
      <c r="AA177" s="55"/>
      <c r="AB177" s="55"/>
      <c r="AC177" s="55"/>
      <c r="AD177" s="55"/>
      <c r="AE177" s="55"/>
      <c r="AF177" s="55"/>
      <c r="AG177" s="55"/>
      <c r="AH177" s="55"/>
      <c r="AI177" s="55"/>
      <c r="AJ177" s="55"/>
      <c r="AK177" s="55"/>
      <c r="AL177" s="55"/>
      <c r="AM177" s="55"/>
      <c r="AN177" s="55"/>
      <c r="AO177" s="55"/>
      <c r="AP177" s="54"/>
      <c r="AQ177" s="54"/>
      <c r="AR177" s="54"/>
      <c r="AS177" s="54"/>
      <c r="AT177" s="54"/>
      <c r="AU177" s="54"/>
      <c r="AV177" s="54"/>
      <c r="AW177" s="54"/>
      <c r="AX177" s="54"/>
    </row>
    <row r="178" spans="1:50" ht="61.5" customHeight="1" x14ac:dyDescent="0.15">
      <c r="A178" s="228"/>
      <c r="B178" s="228"/>
      <c r="C178" s="228" t="s">
        <v>26</v>
      </c>
      <c r="D178" s="228"/>
      <c r="E178" s="228"/>
      <c r="F178" s="228"/>
      <c r="G178" s="228"/>
      <c r="H178" s="228"/>
      <c r="I178" s="228"/>
      <c r="J178" s="183" t="s">
        <v>201</v>
      </c>
      <c r="K178" s="88"/>
      <c r="L178" s="88"/>
      <c r="M178" s="88"/>
      <c r="N178" s="88"/>
      <c r="O178" s="88"/>
      <c r="P178" s="216" t="s">
        <v>188</v>
      </c>
      <c r="Q178" s="216"/>
      <c r="R178" s="216"/>
      <c r="S178" s="216"/>
      <c r="T178" s="216"/>
      <c r="U178" s="216"/>
      <c r="V178" s="216"/>
      <c r="W178" s="216"/>
      <c r="X178" s="216"/>
      <c r="Y178" s="226" t="s">
        <v>200</v>
      </c>
      <c r="Z178" s="227"/>
      <c r="AA178" s="227"/>
      <c r="AB178" s="227"/>
      <c r="AC178" s="183" t="s">
        <v>229</v>
      </c>
      <c r="AD178" s="183"/>
      <c r="AE178" s="183"/>
      <c r="AF178" s="183"/>
      <c r="AG178" s="183"/>
      <c r="AH178" s="226" t="s">
        <v>247</v>
      </c>
      <c r="AI178" s="228"/>
      <c r="AJ178" s="228"/>
      <c r="AK178" s="228"/>
      <c r="AL178" s="228" t="s">
        <v>21</v>
      </c>
      <c r="AM178" s="228"/>
      <c r="AN178" s="228"/>
      <c r="AO178" s="283"/>
      <c r="AP178" s="284" t="s">
        <v>202</v>
      </c>
      <c r="AQ178" s="284"/>
      <c r="AR178" s="284"/>
      <c r="AS178" s="284"/>
      <c r="AT178" s="284"/>
      <c r="AU178" s="284"/>
      <c r="AV178" s="284"/>
      <c r="AW178" s="284"/>
      <c r="AX178" s="284"/>
    </row>
    <row r="179" spans="1:50" ht="57.75" customHeight="1" x14ac:dyDescent="0.15">
      <c r="A179" s="266">
        <v>1</v>
      </c>
      <c r="B179" s="266">
        <v>1</v>
      </c>
      <c r="C179" s="281" t="s">
        <v>637</v>
      </c>
      <c r="D179" s="276"/>
      <c r="E179" s="276"/>
      <c r="F179" s="276"/>
      <c r="G179" s="276"/>
      <c r="H179" s="276"/>
      <c r="I179" s="276"/>
      <c r="J179" s="277" t="s">
        <v>738</v>
      </c>
      <c r="K179" s="278"/>
      <c r="L179" s="278"/>
      <c r="M179" s="278"/>
      <c r="N179" s="278"/>
      <c r="O179" s="278"/>
      <c r="P179" s="282" t="s">
        <v>638</v>
      </c>
      <c r="Q179" s="201"/>
      <c r="R179" s="201"/>
      <c r="S179" s="201"/>
      <c r="T179" s="201"/>
      <c r="U179" s="201"/>
      <c r="V179" s="201"/>
      <c r="W179" s="201"/>
      <c r="X179" s="201"/>
      <c r="Y179" s="202">
        <v>0.3</v>
      </c>
      <c r="Z179" s="203"/>
      <c r="AA179" s="203"/>
      <c r="AB179" s="204"/>
      <c r="AC179" s="206" t="s">
        <v>77</v>
      </c>
      <c r="AD179" s="207"/>
      <c r="AE179" s="207"/>
      <c r="AF179" s="207"/>
      <c r="AG179" s="207"/>
      <c r="AH179" s="279" t="s">
        <v>277</v>
      </c>
      <c r="AI179" s="280"/>
      <c r="AJ179" s="280"/>
      <c r="AK179" s="280"/>
      <c r="AL179" s="279" t="s">
        <v>277</v>
      </c>
      <c r="AM179" s="280"/>
      <c r="AN179" s="280"/>
      <c r="AO179" s="280"/>
      <c r="AP179" s="205"/>
      <c r="AQ179" s="205"/>
      <c r="AR179" s="205"/>
      <c r="AS179" s="205"/>
      <c r="AT179" s="205"/>
      <c r="AU179" s="205"/>
      <c r="AV179" s="205"/>
      <c r="AW179" s="205"/>
      <c r="AX179" s="205"/>
    </row>
    <row r="180" spans="1:50" ht="57.75" customHeight="1" x14ac:dyDescent="0.15">
      <c r="A180" s="266">
        <v>2</v>
      </c>
      <c r="B180" s="266">
        <v>1</v>
      </c>
      <c r="C180" s="281" t="s">
        <v>639</v>
      </c>
      <c r="D180" s="276"/>
      <c r="E180" s="276"/>
      <c r="F180" s="276"/>
      <c r="G180" s="276"/>
      <c r="H180" s="276"/>
      <c r="I180" s="276"/>
      <c r="J180" s="277" t="s">
        <v>738</v>
      </c>
      <c r="K180" s="278"/>
      <c r="L180" s="278"/>
      <c r="M180" s="278"/>
      <c r="N180" s="278"/>
      <c r="O180" s="278"/>
      <c r="P180" s="282" t="s">
        <v>638</v>
      </c>
      <c r="Q180" s="201"/>
      <c r="R180" s="201"/>
      <c r="S180" s="201"/>
      <c r="T180" s="201"/>
      <c r="U180" s="201"/>
      <c r="V180" s="201"/>
      <c r="W180" s="201"/>
      <c r="X180" s="201"/>
      <c r="Y180" s="202">
        <v>0.09</v>
      </c>
      <c r="Z180" s="203"/>
      <c r="AA180" s="203"/>
      <c r="AB180" s="204"/>
      <c r="AC180" s="206" t="s">
        <v>77</v>
      </c>
      <c r="AD180" s="207"/>
      <c r="AE180" s="207"/>
      <c r="AF180" s="207"/>
      <c r="AG180" s="207"/>
      <c r="AH180" s="279" t="s">
        <v>277</v>
      </c>
      <c r="AI180" s="280"/>
      <c r="AJ180" s="280"/>
      <c r="AK180" s="280"/>
      <c r="AL180" s="279" t="s">
        <v>277</v>
      </c>
      <c r="AM180" s="280"/>
      <c r="AN180" s="280"/>
      <c r="AO180" s="280"/>
      <c r="AP180" s="205"/>
      <c r="AQ180" s="205"/>
      <c r="AR180" s="205"/>
      <c r="AS180" s="205"/>
      <c r="AT180" s="205"/>
      <c r="AU180" s="205"/>
      <c r="AV180" s="205"/>
      <c r="AW180" s="205"/>
      <c r="AX180" s="205"/>
    </row>
    <row r="181" spans="1:50" ht="16.5" customHeight="1" x14ac:dyDescent="0.15">
      <c r="A181" s="56"/>
      <c r="B181" s="56"/>
      <c r="C181" s="56"/>
      <c r="D181" s="56"/>
      <c r="E181" s="56"/>
      <c r="F181" s="56"/>
      <c r="G181" s="56"/>
      <c r="H181" s="56"/>
      <c r="I181" s="56"/>
      <c r="J181" s="56"/>
      <c r="K181" s="56"/>
      <c r="L181" s="56"/>
      <c r="M181" s="56"/>
      <c r="N181" s="56"/>
      <c r="O181" s="56"/>
      <c r="P181" s="57"/>
      <c r="Q181" s="57"/>
      <c r="R181" s="57"/>
      <c r="S181" s="57"/>
      <c r="T181" s="57"/>
      <c r="U181" s="57"/>
      <c r="V181" s="57"/>
      <c r="W181" s="57"/>
      <c r="X181" s="57"/>
      <c r="Y181" s="58"/>
      <c r="Z181" s="58"/>
      <c r="AA181" s="58"/>
      <c r="AB181" s="58"/>
      <c r="AC181" s="58"/>
      <c r="AD181" s="58"/>
      <c r="AE181" s="58"/>
      <c r="AF181" s="58"/>
      <c r="AG181" s="58"/>
      <c r="AH181" s="58"/>
      <c r="AI181" s="58"/>
      <c r="AJ181" s="58"/>
      <c r="AK181" s="58"/>
      <c r="AL181" s="58"/>
      <c r="AM181" s="58"/>
      <c r="AN181" s="58"/>
      <c r="AO181" s="58"/>
      <c r="AP181" s="57"/>
      <c r="AQ181" s="57"/>
      <c r="AR181" s="57"/>
      <c r="AS181" s="57"/>
      <c r="AT181" s="57"/>
      <c r="AU181" s="57"/>
      <c r="AV181" s="57"/>
      <c r="AW181" s="57"/>
      <c r="AX181" s="57"/>
    </row>
    <row r="182" spans="1:50" ht="16.5" customHeight="1" x14ac:dyDescent="0.15">
      <c r="A182" s="49"/>
      <c r="B182" s="53" t="s">
        <v>171</v>
      </c>
      <c r="C182" s="49"/>
      <c r="D182" s="49"/>
      <c r="E182" s="49"/>
      <c r="F182" s="49"/>
      <c r="G182" s="49"/>
      <c r="H182" s="49"/>
      <c r="I182" s="49"/>
      <c r="J182" s="49"/>
      <c r="K182" s="49"/>
      <c r="L182" s="49"/>
      <c r="M182" s="49"/>
      <c r="N182" s="49"/>
      <c r="O182" s="49"/>
      <c r="P182" s="54"/>
      <c r="Q182" s="54"/>
      <c r="R182" s="54"/>
      <c r="S182" s="54"/>
      <c r="T182" s="54"/>
      <c r="U182" s="54"/>
      <c r="V182" s="54"/>
      <c r="W182" s="54"/>
      <c r="X182" s="54"/>
      <c r="Y182" s="55"/>
      <c r="Z182" s="55"/>
      <c r="AA182" s="55"/>
      <c r="AB182" s="55"/>
      <c r="AC182" s="55"/>
      <c r="AD182" s="55"/>
      <c r="AE182" s="55"/>
      <c r="AF182" s="55"/>
      <c r="AG182" s="55"/>
      <c r="AH182" s="55"/>
      <c r="AI182" s="55"/>
      <c r="AJ182" s="55"/>
      <c r="AK182" s="55"/>
      <c r="AL182" s="55"/>
      <c r="AM182" s="55"/>
      <c r="AN182" s="55"/>
      <c r="AO182" s="55"/>
      <c r="AP182" s="54"/>
      <c r="AQ182" s="54"/>
      <c r="AR182" s="54"/>
      <c r="AS182" s="54"/>
      <c r="AT182" s="54"/>
      <c r="AU182" s="54"/>
      <c r="AV182" s="54"/>
      <c r="AW182" s="54"/>
      <c r="AX182" s="54"/>
    </row>
    <row r="183" spans="1:50" ht="61.5" customHeight="1" x14ac:dyDescent="0.15">
      <c r="A183" s="228"/>
      <c r="B183" s="228"/>
      <c r="C183" s="228" t="s">
        <v>26</v>
      </c>
      <c r="D183" s="228"/>
      <c r="E183" s="228"/>
      <c r="F183" s="228"/>
      <c r="G183" s="228"/>
      <c r="H183" s="228"/>
      <c r="I183" s="228"/>
      <c r="J183" s="183" t="s">
        <v>201</v>
      </c>
      <c r="K183" s="88"/>
      <c r="L183" s="88"/>
      <c r="M183" s="88"/>
      <c r="N183" s="88"/>
      <c r="O183" s="88"/>
      <c r="P183" s="216" t="s">
        <v>188</v>
      </c>
      <c r="Q183" s="216"/>
      <c r="R183" s="216"/>
      <c r="S183" s="216"/>
      <c r="T183" s="216"/>
      <c r="U183" s="216"/>
      <c r="V183" s="216"/>
      <c r="W183" s="216"/>
      <c r="X183" s="216"/>
      <c r="Y183" s="226" t="s">
        <v>200</v>
      </c>
      <c r="Z183" s="227"/>
      <c r="AA183" s="227"/>
      <c r="AB183" s="227"/>
      <c r="AC183" s="183" t="s">
        <v>229</v>
      </c>
      <c r="AD183" s="183"/>
      <c r="AE183" s="183"/>
      <c r="AF183" s="183"/>
      <c r="AG183" s="183"/>
      <c r="AH183" s="226" t="s">
        <v>247</v>
      </c>
      <c r="AI183" s="228"/>
      <c r="AJ183" s="228"/>
      <c r="AK183" s="228"/>
      <c r="AL183" s="228" t="s">
        <v>21</v>
      </c>
      <c r="AM183" s="228"/>
      <c r="AN183" s="228"/>
      <c r="AO183" s="283"/>
      <c r="AP183" s="284" t="s">
        <v>202</v>
      </c>
      <c r="AQ183" s="284"/>
      <c r="AR183" s="284"/>
      <c r="AS183" s="284"/>
      <c r="AT183" s="284"/>
      <c r="AU183" s="284"/>
      <c r="AV183" s="284"/>
      <c r="AW183" s="284"/>
      <c r="AX183" s="284"/>
    </row>
    <row r="184" spans="1:50" ht="24.75" customHeight="1" x14ac:dyDescent="0.15">
      <c r="A184" s="266">
        <v>1</v>
      </c>
      <c r="B184" s="266">
        <v>1</v>
      </c>
      <c r="C184" s="281" t="s">
        <v>637</v>
      </c>
      <c r="D184" s="276"/>
      <c r="E184" s="276"/>
      <c r="F184" s="276"/>
      <c r="G184" s="276"/>
      <c r="H184" s="276"/>
      <c r="I184" s="276"/>
      <c r="J184" s="277" t="s">
        <v>738</v>
      </c>
      <c r="K184" s="278"/>
      <c r="L184" s="278"/>
      <c r="M184" s="278"/>
      <c r="N184" s="278"/>
      <c r="O184" s="278"/>
      <c r="P184" s="282" t="s">
        <v>640</v>
      </c>
      <c r="Q184" s="201"/>
      <c r="R184" s="201"/>
      <c r="S184" s="201"/>
      <c r="T184" s="201"/>
      <c r="U184" s="201"/>
      <c r="V184" s="201"/>
      <c r="W184" s="201"/>
      <c r="X184" s="201"/>
      <c r="Y184" s="202">
        <v>0</v>
      </c>
      <c r="Z184" s="203"/>
      <c r="AA184" s="203"/>
      <c r="AB184" s="204"/>
      <c r="AC184" s="206" t="s">
        <v>77</v>
      </c>
      <c r="AD184" s="207"/>
      <c r="AE184" s="207"/>
      <c r="AF184" s="207"/>
      <c r="AG184" s="207"/>
      <c r="AH184" s="279" t="s">
        <v>277</v>
      </c>
      <c r="AI184" s="280"/>
      <c r="AJ184" s="280"/>
      <c r="AK184" s="280"/>
      <c r="AL184" s="210" t="s">
        <v>277</v>
      </c>
      <c r="AM184" s="211"/>
      <c r="AN184" s="211"/>
      <c r="AO184" s="212"/>
      <c r="AP184" s="205"/>
      <c r="AQ184" s="205"/>
      <c r="AR184" s="205"/>
      <c r="AS184" s="205"/>
      <c r="AT184" s="205"/>
      <c r="AU184" s="205"/>
      <c r="AV184" s="205"/>
      <c r="AW184" s="205"/>
      <c r="AX184" s="205"/>
    </row>
    <row r="185" spans="1:50" ht="24.75" customHeight="1" x14ac:dyDescent="0.15">
      <c r="A185" s="266">
        <v>2</v>
      </c>
      <c r="B185" s="266">
        <v>1</v>
      </c>
      <c r="C185" s="281" t="s">
        <v>639</v>
      </c>
      <c r="D185" s="276"/>
      <c r="E185" s="276"/>
      <c r="F185" s="276"/>
      <c r="G185" s="276"/>
      <c r="H185" s="276"/>
      <c r="I185" s="276"/>
      <c r="J185" s="277" t="s">
        <v>738</v>
      </c>
      <c r="K185" s="278"/>
      <c r="L185" s="278"/>
      <c r="M185" s="278"/>
      <c r="N185" s="278"/>
      <c r="O185" s="278"/>
      <c r="P185" s="282" t="s">
        <v>640</v>
      </c>
      <c r="Q185" s="201"/>
      <c r="R185" s="201"/>
      <c r="S185" s="201"/>
      <c r="T185" s="201"/>
      <c r="U185" s="201"/>
      <c r="V185" s="201"/>
      <c r="W185" s="201"/>
      <c r="X185" s="201"/>
      <c r="Y185" s="202">
        <v>0</v>
      </c>
      <c r="Z185" s="203"/>
      <c r="AA185" s="203"/>
      <c r="AB185" s="204"/>
      <c r="AC185" s="206" t="s">
        <v>77</v>
      </c>
      <c r="AD185" s="207"/>
      <c r="AE185" s="207"/>
      <c r="AF185" s="207"/>
      <c r="AG185" s="207"/>
      <c r="AH185" s="279" t="s">
        <v>277</v>
      </c>
      <c r="AI185" s="280"/>
      <c r="AJ185" s="280"/>
      <c r="AK185" s="280"/>
      <c r="AL185" s="210" t="s">
        <v>277</v>
      </c>
      <c r="AM185" s="211"/>
      <c r="AN185" s="211"/>
      <c r="AO185" s="212"/>
      <c r="AP185" s="205"/>
      <c r="AQ185" s="205"/>
      <c r="AR185" s="205"/>
      <c r="AS185" s="205"/>
      <c r="AT185" s="205"/>
      <c r="AU185" s="205"/>
      <c r="AV185" s="205"/>
      <c r="AW185" s="205"/>
      <c r="AX185" s="205"/>
    </row>
    <row r="186" spans="1:50" ht="24.75" customHeight="1" x14ac:dyDescent="0.15">
      <c r="A186" s="266">
        <v>3</v>
      </c>
      <c r="B186" s="266">
        <v>1</v>
      </c>
      <c r="C186" s="281" t="s">
        <v>641</v>
      </c>
      <c r="D186" s="276"/>
      <c r="E186" s="276"/>
      <c r="F186" s="276"/>
      <c r="G186" s="276"/>
      <c r="H186" s="276"/>
      <c r="I186" s="276"/>
      <c r="J186" s="277" t="s">
        <v>738</v>
      </c>
      <c r="K186" s="278"/>
      <c r="L186" s="278"/>
      <c r="M186" s="278"/>
      <c r="N186" s="278"/>
      <c r="O186" s="278"/>
      <c r="P186" s="282" t="s">
        <v>640</v>
      </c>
      <c r="Q186" s="201"/>
      <c r="R186" s="201"/>
      <c r="S186" s="201"/>
      <c r="T186" s="201"/>
      <c r="U186" s="201"/>
      <c r="V186" s="201"/>
      <c r="W186" s="201"/>
      <c r="X186" s="201"/>
      <c r="Y186" s="202">
        <v>0</v>
      </c>
      <c r="Z186" s="203"/>
      <c r="AA186" s="203"/>
      <c r="AB186" s="204"/>
      <c r="AC186" s="206" t="s">
        <v>77</v>
      </c>
      <c r="AD186" s="207"/>
      <c r="AE186" s="207"/>
      <c r="AF186" s="207"/>
      <c r="AG186" s="207"/>
      <c r="AH186" s="279" t="s">
        <v>277</v>
      </c>
      <c r="AI186" s="280"/>
      <c r="AJ186" s="280"/>
      <c r="AK186" s="280"/>
      <c r="AL186" s="210" t="s">
        <v>277</v>
      </c>
      <c r="AM186" s="211"/>
      <c r="AN186" s="211"/>
      <c r="AO186" s="212"/>
      <c r="AP186" s="205"/>
      <c r="AQ186" s="205"/>
      <c r="AR186" s="205"/>
      <c r="AS186" s="205"/>
      <c r="AT186" s="205"/>
      <c r="AU186" s="205"/>
      <c r="AV186" s="205"/>
      <c r="AW186" s="205"/>
      <c r="AX186" s="205"/>
    </row>
    <row r="187" spans="1:50" ht="24.75" customHeight="1" x14ac:dyDescent="0.15">
      <c r="A187" s="266">
        <v>4</v>
      </c>
      <c r="B187" s="266">
        <v>1</v>
      </c>
      <c r="C187" s="281" t="s">
        <v>642</v>
      </c>
      <c r="D187" s="276"/>
      <c r="E187" s="276"/>
      <c r="F187" s="276"/>
      <c r="G187" s="276"/>
      <c r="H187" s="276"/>
      <c r="I187" s="276"/>
      <c r="J187" s="277" t="s">
        <v>738</v>
      </c>
      <c r="K187" s="278"/>
      <c r="L187" s="278"/>
      <c r="M187" s="278"/>
      <c r="N187" s="278"/>
      <c r="O187" s="278"/>
      <c r="P187" s="282" t="s">
        <v>640</v>
      </c>
      <c r="Q187" s="201"/>
      <c r="R187" s="201"/>
      <c r="S187" s="201"/>
      <c r="T187" s="201"/>
      <c r="U187" s="201"/>
      <c r="V187" s="201"/>
      <c r="W187" s="201"/>
      <c r="X187" s="201"/>
      <c r="Y187" s="202">
        <v>0</v>
      </c>
      <c r="Z187" s="203"/>
      <c r="AA187" s="203"/>
      <c r="AB187" s="204"/>
      <c r="AC187" s="206" t="s">
        <v>77</v>
      </c>
      <c r="AD187" s="207"/>
      <c r="AE187" s="207"/>
      <c r="AF187" s="207"/>
      <c r="AG187" s="207"/>
      <c r="AH187" s="279" t="s">
        <v>277</v>
      </c>
      <c r="AI187" s="280"/>
      <c r="AJ187" s="280"/>
      <c r="AK187" s="280"/>
      <c r="AL187" s="210" t="s">
        <v>277</v>
      </c>
      <c r="AM187" s="211"/>
      <c r="AN187" s="211"/>
      <c r="AO187" s="212"/>
      <c r="AP187" s="205"/>
      <c r="AQ187" s="205"/>
      <c r="AR187" s="205"/>
      <c r="AS187" s="205"/>
      <c r="AT187" s="205"/>
      <c r="AU187" s="205"/>
      <c r="AV187" s="205"/>
      <c r="AW187" s="205"/>
      <c r="AX187" s="205"/>
    </row>
    <row r="188" spans="1:50" ht="24.75" customHeight="1" x14ac:dyDescent="0.15">
      <c r="A188" s="266">
        <v>5</v>
      </c>
      <c r="B188" s="266">
        <v>1</v>
      </c>
      <c r="C188" s="281" t="s">
        <v>643</v>
      </c>
      <c r="D188" s="276"/>
      <c r="E188" s="276"/>
      <c r="F188" s="276"/>
      <c r="G188" s="276"/>
      <c r="H188" s="276"/>
      <c r="I188" s="276"/>
      <c r="J188" s="277" t="s">
        <v>738</v>
      </c>
      <c r="K188" s="278"/>
      <c r="L188" s="278"/>
      <c r="M188" s="278"/>
      <c r="N188" s="278"/>
      <c r="O188" s="278"/>
      <c r="P188" s="282" t="s">
        <v>640</v>
      </c>
      <c r="Q188" s="201"/>
      <c r="R188" s="201"/>
      <c r="S188" s="201"/>
      <c r="T188" s="201"/>
      <c r="U188" s="201"/>
      <c r="V188" s="201"/>
      <c r="W188" s="201"/>
      <c r="X188" s="201"/>
      <c r="Y188" s="202">
        <v>0</v>
      </c>
      <c r="Z188" s="203"/>
      <c r="AA188" s="203"/>
      <c r="AB188" s="204"/>
      <c r="AC188" s="206" t="s">
        <v>77</v>
      </c>
      <c r="AD188" s="207"/>
      <c r="AE188" s="207"/>
      <c r="AF188" s="207"/>
      <c r="AG188" s="207"/>
      <c r="AH188" s="279" t="s">
        <v>277</v>
      </c>
      <c r="AI188" s="280"/>
      <c r="AJ188" s="280"/>
      <c r="AK188" s="280"/>
      <c r="AL188" s="210" t="s">
        <v>277</v>
      </c>
      <c r="AM188" s="211"/>
      <c r="AN188" s="211"/>
      <c r="AO188" s="212"/>
      <c r="AP188" s="205"/>
      <c r="AQ188" s="205"/>
      <c r="AR188" s="205"/>
      <c r="AS188" s="205"/>
      <c r="AT188" s="205"/>
      <c r="AU188" s="205"/>
      <c r="AV188" s="205"/>
      <c r="AW188" s="205"/>
      <c r="AX188" s="205"/>
    </row>
    <row r="189" spans="1:50" ht="24.75" customHeight="1" x14ac:dyDescent="0.15">
      <c r="A189" s="266">
        <v>6</v>
      </c>
      <c r="B189" s="266">
        <v>1</v>
      </c>
      <c r="C189" s="281" t="s">
        <v>644</v>
      </c>
      <c r="D189" s="276"/>
      <c r="E189" s="276"/>
      <c r="F189" s="276"/>
      <c r="G189" s="276"/>
      <c r="H189" s="276"/>
      <c r="I189" s="276"/>
      <c r="J189" s="277" t="s">
        <v>738</v>
      </c>
      <c r="K189" s="278"/>
      <c r="L189" s="278"/>
      <c r="M189" s="278"/>
      <c r="N189" s="278"/>
      <c r="O189" s="278"/>
      <c r="P189" s="282" t="s">
        <v>640</v>
      </c>
      <c r="Q189" s="201"/>
      <c r="R189" s="201"/>
      <c r="S189" s="201"/>
      <c r="T189" s="201"/>
      <c r="U189" s="201"/>
      <c r="V189" s="201"/>
      <c r="W189" s="201"/>
      <c r="X189" s="201"/>
      <c r="Y189" s="202">
        <v>0</v>
      </c>
      <c r="Z189" s="203"/>
      <c r="AA189" s="203"/>
      <c r="AB189" s="204"/>
      <c r="AC189" s="206" t="s">
        <v>77</v>
      </c>
      <c r="AD189" s="207"/>
      <c r="AE189" s="207"/>
      <c r="AF189" s="207"/>
      <c r="AG189" s="207"/>
      <c r="AH189" s="279" t="s">
        <v>277</v>
      </c>
      <c r="AI189" s="280"/>
      <c r="AJ189" s="280"/>
      <c r="AK189" s="280"/>
      <c r="AL189" s="210" t="s">
        <v>277</v>
      </c>
      <c r="AM189" s="211"/>
      <c r="AN189" s="211"/>
      <c r="AO189" s="212"/>
      <c r="AP189" s="205"/>
      <c r="AQ189" s="205"/>
      <c r="AR189" s="205"/>
      <c r="AS189" s="205"/>
      <c r="AT189" s="205"/>
      <c r="AU189" s="205"/>
      <c r="AV189" s="205"/>
      <c r="AW189" s="205"/>
      <c r="AX189" s="205"/>
    </row>
    <row r="190" spans="1:50" ht="24.75" customHeight="1" x14ac:dyDescent="0.15">
      <c r="A190" s="266">
        <v>7</v>
      </c>
      <c r="B190" s="266">
        <v>1</v>
      </c>
      <c r="C190" s="281" t="s">
        <v>645</v>
      </c>
      <c r="D190" s="276"/>
      <c r="E190" s="276"/>
      <c r="F190" s="276"/>
      <c r="G190" s="276"/>
      <c r="H190" s="276"/>
      <c r="I190" s="276"/>
      <c r="J190" s="277" t="s">
        <v>738</v>
      </c>
      <c r="K190" s="278"/>
      <c r="L190" s="278"/>
      <c r="M190" s="278"/>
      <c r="N190" s="278"/>
      <c r="O190" s="278"/>
      <c r="P190" s="282" t="s">
        <v>640</v>
      </c>
      <c r="Q190" s="201"/>
      <c r="R190" s="201"/>
      <c r="S190" s="201"/>
      <c r="T190" s="201"/>
      <c r="U190" s="201"/>
      <c r="V190" s="201"/>
      <c r="W190" s="201"/>
      <c r="X190" s="201"/>
      <c r="Y190" s="202">
        <v>0</v>
      </c>
      <c r="Z190" s="203"/>
      <c r="AA190" s="203"/>
      <c r="AB190" s="204"/>
      <c r="AC190" s="206" t="s">
        <v>77</v>
      </c>
      <c r="AD190" s="207"/>
      <c r="AE190" s="207"/>
      <c r="AF190" s="207"/>
      <c r="AG190" s="207"/>
      <c r="AH190" s="279" t="s">
        <v>277</v>
      </c>
      <c r="AI190" s="280"/>
      <c r="AJ190" s="280"/>
      <c r="AK190" s="280"/>
      <c r="AL190" s="210" t="s">
        <v>277</v>
      </c>
      <c r="AM190" s="211"/>
      <c r="AN190" s="211"/>
      <c r="AO190" s="212"/>
      <c r="AP190" s="205"/>
      <c r="AQ190" s="205"/>
      <c r="AR190" s="205"/>
      <c r="AS190" s="205"/>
      <c r="AT190" s="205"/>
      <c r="AU190" s="205"/>
      <c r="AV190" s="205"/>
      <c r="AW190" s="205"/>
      <c r="AX190" s="205"/>
    </row>
    <row r="191" spans="1:50" ht="24.75" customHeight="1" x14ac:dyDescent="0.15">
      <c r="A191" s="266">
        <v>8</v>
      </c>
      <c r="B191" s="266">
        <v>1</v>
      </c>
      <c r="C191" s="281" t="s">
        <v>646</v>
      </c>
      <c r="D191" s="276"/>
      <c r="E191" s="276"/>
      <c r="F191" s="276"/>
      <c r="G191" s="276"/>
      <c r="H191" s="276"/>
      <c r="I191" s="276"/>
      <c r="J191" s="277" t="s">
        <v>738</v>
      </c>
      <c r="K191" s="278"/>
      <c r="L191" s="278"/>
      <c r="M191" s="278"/>
      <c r="N191" s="278"/>
      <c r="O191" s="278"/>
      <c r="P191" s="282" t="s">
        <v>640</v>
      </c>
      <c r="Q191" s="201"/>
      <c r="R191" s="201"/>
      <c r="S191" s="201"/>
      <c r="T191" s="201"/>
      <c r="U191" s="201"/>
      <c r="V191" s="201"/>
      <c r="W191" s="201"/>
      <c r="X191" s="201"/>
      <c r="Y191" s="202">
        <v>0</v>
      </c>
      <c r="Z191" s="203"/>
      <c r="AA191" s="203"/>
      <c r="AB191" s="204"/>
      <c r="AC191" s="206" t="s">
        <v>77</v>
      </c>
      <c r="AD191" s="207"/>
      <c r="AE191" s="207"/>
      <c r="AF191" s="207"/>
      <c r="AG191" s="207"/>
      <c r="AH191" s="279" t="s">
        <v>277</v>
      </c>
      <c r="AI191" s="280"/>
      <c r="AJ191" s="280"/>
      <c r="AK191" s="280"/>
      <c r="AL191" s="210" t="s">
        <v>277</v>
      </c>
      <c r="AM191" s="211"/>
      <c r="AN191" s="211"/>
      <c r="AO191" s="212"/>
      <c r="AP191" s="205"/>
      <c r="AQ191" s="205"/>
      <c r="AR191" s="205"/>
      <c r="AS191" s="205"/>
      <c r="AT191" s="205"/>
      <c r="AU191" s="205"/>
      <c r="AV191" s="205"/>
      <c r="AW191" s="205"/>
      <c r="AX191" s="205"/>
    </row>
    <row r="192" spans="1:50" ht="24.75" customHeight="1" x14ac:dyDescent="0.15">
      <c r="A192" s="266">
        <v>9</v>
      </c>
      <c r="B192" s="266">
        <v>1</v>
      </c>
      <c r="C192" s="281" t="s">
        <v>647</v>
      </c>
      <c r="D192" s="276"/>
      <c r="E192" s="276"/>
      <c r="F192" s="276"/>
      <c r="G192" s="276"/>
      <c r="H192" s="276"/>
      <c r="I192" s="276"/>
      <c r="J192" s="277" t="s">
        <v>738</v>
      </c>
      <c r="K192" s="278"/>
      <c r="L192" s="278"/>
      <c r="M192" s="278"/>
      <c r="N192" s="278"/>
      <c r="O192" s="278"/>
      <c r="P192" s="282" t="s">
        <v>640</v>
      </c>
      <c r="Q192" s="201"/>
      <c r="R192" s="201"/>
      <c r="S192" s="201"/>
      <c r="T192" s="201"/>
      <c r="U192" s="201"/>
      <c r="V192" s="201"/>
      <c r="W192" s="201"/>
      <c r="X192" s="201"/>
      <c r="Y192" s="202">
        <v>0</v>
      </c>
      <c r="Z192" s="203"/>
      <c r="AA192" s="203"/>
      <c r="AB192" s="204"/>
      <c r="AC192" s="206" t="s">
        <v>77</v>
      </c>
      <c r="AD192" s="207"/>
      <c r="AE192" s="207"/>
      <c r="AF192" s="207"/>
      <c r="AG192" s="207"/>
      <c r="AH192" s="279" t="s">
        <v>277</v>
      </c>
      <c r="AI192" s="280"/>
      <c r="AJ192" s="280"/>
      <c r="AK192" s="280"/>
      <c r="AL192" s="210" t="s">
        <v>277</v>
      </c>
      <c r="AM192" s="211"/>
      <c r="AN192" s="211"/>
      <c r="AO192" s="212"/>
      <c r="AP192" s="205"/>
      <c r="AQ192" s="205"/>
      <c r="AR192" s="205"/>
      <c r="AS192" s="205"/>
      <c r="AT192" s="205"/>
      <c r="AU192" s="205"/>
      <c r="AV192" s="205"/>
      <c r="AW192" s="205"/>
      <c r="AX192" s="205"/>
    </row>
    <row r="193" spans="1:51" ht="30" customHeight="1" x14ac:dyDescent="0.15">
      <c r="A193" s="266">
        <v>10</v>
      </c>
      <c r="B193" s="266">
        <v>1</v>
      </c>
      <c r="C193" s="281" t="s">
        <v>648</v>
      </c>
      <c r="D193" s="276"/>
      <c r="E193" s="276"/>
      <c r="F193" s="276"/>
      <c r="G193" s="276"/>
      <c r="H193" s="276"/>
      <c r="I193" s="276"/>
      <c r="J193" s="277" t="s">
        <v>738</v>
      </c>
      <c r="K193" s="278"/>
      <c r="L193" s="278"/>
      <c r="M193" s="278"/>
      <c r="N193" s="278"/>
      <c r="O193" s="278"/>
      <c r="P193" s="282" t="s">
        <v>640</v>
      </c>
      <c r="Q193" s="201"/>
      <c r="R193" s="201"/>
      <c r="S193" s="201"/>
      <c r="T193" s="201"/>
      <c r="U193" s="201"/>
      <c r="V193" s="201"/>
      <c r="W193" s="201"/>
      <c r="X193" s="201"/>
      <c r="Y193" s="202">
        <v>0</v>
      </c>
      <c r="Z193" s="203"/>
      <c r="AA193" s="203"/>
      <c r="AB193" s="204"/>
      <c r="AC193" s="206" t="s">
        <v>77</v>
      </c>
      <c r="AD193" s="207"/>
      <c r="AE193" s="207"/>
      <c r="AF193" s="207"/>
      <c r="AG193" s="207"/>
      <c r="AH193" s="279" t="s">
        <v>277</v>
      </c>
      <c r="AI193" s="280"/>
      <c r="AJ193" s="280"/>
      <c r="AK193" s="280"/>
      <c r="AL193" s="210" t="s">
        <v>277</v>
      </c>
      <c r="AM193" s="211"/>
      <c r="AN193" s="211"/>
      <c r="AO193" s="212"/>
      <c r="AP193" s="205"/>
      <c r="AQ193" s="205"/>
      <c r="AR193" s="205"/>
      <c r="AS193" s="205"/>
      <c r="AT193" s="205"/>
      <c r="AU193" s="205"/>
      <c r="AV193" s="205"/>
      <c r="AW193" s="205"/>
      <c r="AX193" s="205"/>
    </row>
    <row r="194" spans="1:51" ht="16.5" customHeight="1" x14ac:dyDescent="0.15">
      <c r="A194" s="56"/>
      <c r="B194" s="56"/>
      <c r="C194" s="56"/>
      <c r="D194" s="56"/>
      <c r="E194" s="56"/>
      <c r="F194" s="56"/>
      <c r="G194" s="56"/>
      <c r="H194" s="56"/>
      <c r="I194" s="56"/>
      <c r="J194" s="56"/>
      <c r="K194" s="56"/>
      <c r="L194" s="56"/>
      <c r="M194" s="56"/>
      <c r="N194" s="56"/>
      <c r="O194" s="56"/>
      <c r="P194" s="57"/>
      <c r="Q194" s="57"/>
      <c r="R194" s="57"/>
      <c r="S194" s="57"/>
      <c r="T194" s="57"/>
      <c r="U194" s="57"/>
      <c r="V194" s="57"/>
      <c r="W194" s="57"/>
      <c r="X194" s="57"/>
      <c r="Y194" s="58"/>
      <c r="Z194" s="58"/>
      <c r="AA194" s="58"/>
      <c r="AB194" s="58"/>
      <c r="AC194" s="58"/>
      <c r="AD194" s="58"/>
      <c r="AE194" s="58"/>
      <c r="AF194" s="58"/>
      <c r="AG194" s="58"/>
      <c r="AH194" s="58"/>
      <c r="AI194" s="58"/>
      <c r="AJ194" s="58"/>
      <c r="AK194" s="58"/>
      <c r="AL194" s="58"/>
      <c r="AM194" s="58"/>
      <c r="AN194" s="58"/>
      <c r="AO194" s="58"/>
      <c r="AP194" s="57"/>
      <c r="AQ194" s="57"/>
      <c r="AR194" s="57"/>
      <c r="AS194" s="57"/>
      <c r="AT194" s="57"/>
      <c r="AU194" s="57"/>
      <c r="AV194" s="57"/>
      <c r="AW194" s="57"/>
      <c r="AX194" s="57"/>
    </row>
    <row r="195" spans="1:51" ht="16.5" customHeight="1" x14ac:dyDescent="0.15">
      <c r="A195" s="49"/>
      <c r="B195" s="53" t="s">
        <v>172</v>
      </c>
      <c r="C195" s="49"/>
      <c r="D195" s="49"/>
      <c r="E195" s="49"/>
      <c r="F195" s="49"/>
      <c r="G195" s="49"/>
      <c r="H195" s="49"/>
      <c r="I195" s="49"/>
      <c r="J195" s="49"/>
      <c r="K195" s="49"/>
      <c r="L195" s="49"/>
      <c r="M195" s="49"/>
      <c r="N195" s="49"/>
      <c r="O195" s="49"/>
      <c r="P195" s="54"/>
      <c r="Q195" s="54"/>
      <c r="R195" s="54"/>
      <c r="S195" s="54"/>
      <c r="T195" s="54"/>
      <c r="U195" s="54"/>
      <c r="V195" s="54"/>
      <c r="W195" s="54"/>
      <c r="X195" s="54"/>
      <c r="Y195" s="55"/>
      <c r="Z195" s="55"/>
      <c r="AA195" s="55"/>
      <c r="AB195" s="55"/>
      <c r="AC195" s="55"/>
      <c r="AD195" s="55"/>
      <c r="AE195" s="55"/>
      <c r="AF195" s="55"/>
      <c r="AG195" s="55"/>
      <c r="AH195" s="55"/>
      <c r="AI195" s="55"/>
      <c r="AJ195" s="55"/>
      <c r="AK195" s="55"/>
      <c r="AL195" s="55"/>
      <c r="AM195" s="55"/>
      <c r="AN195" s="55"/>
      <c r="AO195" s="55"/>
      <c r="AP195" s="54"/>
      <c r="AQ195" s="54"/>
      <c r="AR195" s="54"/>
      <c r="AS195" s="54"/>
      <c r="AT195" s="54"/>
      <c r="AU195" s="54"/>
      <c r="AV195" s="54"/>
      <c r="AW195" s="54"/>
      <c r="AX195" s="54"/>
    </row>
    <row r="196" spans="1:51" ht="61.5" customHeight="1" x14ac:dyDescent="0.15">
      <c r="A196" s="228"/>
      <c r="B196" s="228"/>
      <c r="C196" s="228" t="s">
        <v>26</v>
      </c>
      <c r="D196" s="228"/>
      <c r="E196" s="228"/>
      <c r="F196" s="228"/>
      <c r="G196" s="228"/>
      <c r="H196" s="228"/>
      <c r="I196" s="228"/>
      <c r="J196" s="183" t="s">
        <v>201</v>
      </c>
      <c r="K196" s="88"/>
      <c r="L196" s="88"/>
      <c r="M196" s="88"/>
      <c r="N196" s="88"/>
      <c r="O196" s="88"/>
      <c r="P196" s="216" t="s">
        <v>188</v>
      </c>
      <c r="Q196" s="216"/>
      <c r="R196" s="216"/>
      <c r="S196" s="216"/>
      <c r="T196" s="216"/>
      <c r="U196" s="216"/>
      <c r="V196" s="216"/>
      <c r="W196" s="216"/>
      <c r="X196" s="216"/>
      <c r="Y196" s="226" t="s">
        <v>200</v>
      </c>
      <c r="Z196" s="227"/>
      <c r="AA196" s="227"/>
      <c r="AB196" s="227"/>
      <c r="AC196" s="183" t="s">
        <v>229</v>
      </c>
      <c r="AD196" s="183"/>
      <c r="AE196" s="183"/>
      <c r="AF196" s="183"/>
      <c r="AG196" s="183"/>
      <c r="AH196" s="226" t="s">
        <v>247</v>
      </c>
      <c r="AI196" s="228"/>
      <c r="AJ196" s="228"/>
      <c r="AK196" s="228"/>
      <c r="AL196" s="228" t="s">
        <v>21</v>
      </c>
      <c r="AM196" s="228"/>
      <c r="AN196" s="228"/>
      <c r="AO196" s="283"/>
      <c r="AP196" s="284" t="s">
        <v>202</v>
      </c>
      <c r="AQ196" s="284"/>
      <c r="AR196" s="284"/>
      <c r="AS196" s="284"/>
      <c r="AT196" s="284"/>
      <c r="AU196" s="284"/>
      <c r="AV196" s="284"/>
      <c r="AW196" s="284"/>
      <c r="AX196" s="284"/>
    </row>
    <row r="197" spans="1:51" ht="45" customHeight="1" x14ac:dyDescent="0.15">
      <c r="A197" s="266">
        <v>1</v>
      </c>
      <c r="B197" s="266">
        <v>1</v>
      </c>
      <c r="C197" s="281" t="s">
        <v>632</v>
      </c>
      <c r="D197" s="276"/>
      <c r="E197" s="276"/>
      <c r="F197" s="276"/>
      <c r="G197" s="276"/>
      <c r="H197" s="276"/>
      <c r="I197" s="276"/>
      <c r="J197" s="277">
        <v>2011101036302</v>
      </c>
      <c r="K197" s="278"/>
      <c r="L197" s="278"/>
      <c r="M197" s="278"/>
      <c r="N197" s="278"/>
      <c r="O197" s="278"/>
      <c r="P197" s="282" t="s">
        <v>621</v>
      </c>
      <c r="Q197" s="201"/>
      <c r="R197" s="201"/>
      <c r="S197" s="201"/>
      <c r="T197" s="201"/>
      <c r="U197" s="201"/>
      <c r="V197" s="201"/>
      <c r="W197" s="201"/>
      <c r="X197" s="201"/>
      <c r="Y197" s="202">
        <v>0.2</v>
      </c>
      <c r="Z197" s="203"/>
      <c r="AA197" s="203"/>
      <c r="AB197" s="204"/>
      <c r="AC197" s="206" t="s">
        <v>254</v>
      </c>
      <c r="AD197" s="207"/>
      <c r="AE197" s="207"/>
      <c r="AF197" s="207"/>
      <c r="AG197" s="207"/>
      <c r="AH197" s="279" t="s">
        <v>277</v>
      </c>
      <c r="AI197" s="280"/>
      <c r="AJ197" s="280"/>
      <c r="AK197" s="280"/>
      <c r="AL197" s="210" t="s">
        <v>277</v>
      </c>
      <c r="AM197" s="211"/>
      <c r="AN197" s="211"/>
      <c r="AO197" s="212"/>
      <c r="AP197" s="205"/>
      <c r="AQ197" s="205"/>
      <c r="AR197" s="205"/>
      <c r="AS197" s="205"/>
      <c r="AT197" s="205"/>
      <c r="AU197" s="205"/>
      <c r="AV197" s="205"/>
      <c r="AW197" s="205"/>
      <c r="AX197" s="205"/>
    </row>
    <row r="198" spans="1:51" ht="16.5" customHeight="1" x14ac:dyDescent="0.15">
      <c r="A198" s="56"/>
      <c r="B198" s="56"/>
      <c r="C198" s="56"/>
      <c r="D198" s="56"/>
      <c r="E198" s="56"/>
      <c r="F198" s="56"/>
      <c r="G198" s="56"/>
      <c r="H198" s="56"/>
      <c r="I198" s="56"/>
      <c r="J198" s="56"/>
      <c r="K198" s="56"/>
      <c r="L198" s="56"/>
      <c r="M198" s="56"/>
      <c r="N198" s="56"/>
      <c r="O198" s="56"/>
      <c r="P198" s="57"/>
      <c r="Q198" s="57"/>
      <c r="R198" s="57"/>
      <c r="S198" s="57"/>
      <c r="T198" s="57"/>
      <c r="U198" s="57"/>
      <c r="V198" s="57"/>
      <c r="W198" s="57"/>
      <c r="X198" s="57"/>
      <c r="Y198" s="58"/>
      <c r="Z198" s="58"/>
      <c r="AA198" s="58"/>
      <c r="AB198" s="58"/>
      <c r="AC198" s="58"/>
      <c r="AD198" s="58"/>
      <c r="AE198" s="58"/>
      <c r="AF198" s="58"/>
      <c r="AG198" s="58"/>
      <c r="AH198" s="58"/>
      <c r="AI198" s="58"/>
      <c r="AJ198" s="58"/>
      <c r="AK198" s="58"/>
      <c r="AL198" s="58"/>
      <c r="AM198" s="58"/>
      <c r="AN198" s="58"/>
      <c r="AO198" s="58"/>
      <c r="AP198" s="57"/>
      <c r="AQ198" s="57"/>
      <c r="AR198" s="57"/>
      <c r="AS198" s="57"/>
      <c r="AT198" s="57"/>
      <c r="AU198" s="57"/>
      <c r="AV198" s="57"/>
      <c r="AW198" s="57"/>
      <c r="AX198" s="57"/>
    </row>
    <row r="199" spans="1:51" ht="16.5" customHeight="1" x14ac:dyDescent="0.15">
      <c r="A199" s="49"/>
      <c r="B199" s="53" t="s">
        <v>173</v>
      </c>
      <c r="C199" s="49"/>
      <c r="D199" s="49"/>
      <c r="E199" s="49"/>
      <c r="F199" s="49"/>
      <c r="G199" s="49"/>
      <c r="H199" s="49"/>
      <c r="I199" s="49"/>
      <c r="J199" s="49"/>
      <c r="K199" s="49"/>
      <c r="L199" s="49"/>
      <c r="M199" s="49"/>
      <c r="N199" s="49"/>
      <c r="O199" s="49"/>
      <c r="P199" s="54"/>
      <c r="Q199" s="54"/>
      <c r="R199" s="54"/>
      <c r="S199" s="54"/>
      <c r="T199" s="54"/>
      <c r="U199" s="54"/>
      <c r="V199" s="54"/>
      <c r="W199" s="54"/>
      <c r="X199" s="54"/>
      <c r="Y199" s="55"/>
      <c r="Z199" s="55"/>
      <c r="AA199" s="55"/>
      <c r="AB199" s="55"/>
      <c r="AC199" s="55"/>
      <c r="AD199" s="55"/>
      <c r="AE199" s="55"/>
      <c r="AF199" s="55"/>
      <c r="AG199" s="55"/>
      <c r="AH199" s="55"/>
      <c r="AI199" s="55"/>
      <c r="AJ199" s="55"/>
      <c r="AK199" s="55"/>
      <c r="AL199" s="55"/>
      <c r="AM199" s="55"/>
      <c r="AN199" s="55"/>
      <c r="AO199" s="55"/>
      <c r="AP199" s="54"/>
      <c r="AQ199" s="54"/>
      <c r="AR199" s="54"/>
      <c r="AS199" s="54"/>
      <c r="AT199" s="54"/>
      <c r="AU199" s="54"/>
      <c r="AV199" s="54"/>
      <c r="AW199" s="54"/>
      <c r="AX199" s="54"/>
    </row>
    <row r="200" spans="1:51" ht="61.5" customHeight="1" x14ac:dyDescent="0.15">
      <c r="A200" s="228"/>
      <c r="B200" s="228"/>
      <c r="C200" s="228" t="s">
        <v>26</v>
      </c>
      <c r="D200" s="228"/>
      <c r="E200" s="228"/>
      <c r="F200" s="228"/>
      <c r="G200" s="228"/>
      <c r="H200" s="228"/>
      <c r="I200" s="228"/>
      <c r="J200" s="183" t="s">
        <v>201</v>
      </c>
      <c r="K200" s="88"/>
      <c r="L200" s="88"/>
      <c r="M200" s="88"/>
      <c r="N200" s="88"/>
      <c r="O200" s="88"/>
      <c r="P200" s="216" t="s">
        <v>188</v>
      </c>
      <c r="Q200" s="216"/>
      <c r="R200" s="216"/>
      <c r="S200" s="216"/>
      <c r="T200" s="216"/>
      <c r="U200" s="216"/>
      <c r="V200" s="216"/>
      <c r="W200" s="216"/>
      <c r="X200" s="216"/>
      <c r="Y200" s="226" t="s">
        <v>200</v>
      </c>
      <c r="Z200" s="227"/>
      <c r="AA200" s="227"/>
      <c r="AB200" s="227"/>
      <c r="AC200" s="183" t="s">
        <v>229</v>
      </c>
      <c r="AD200" s="183"/>
      <c r="AE200" s="183"/>
      <c r="AF200" s="183"/>
      <c r="AG200" s="183"/>
      <c r="AH200" s="226" t="s">
        <v>247</v>
      </c>
      <c r="AI200" s="228"/>
      <c r="AJ200" s="228"/>
      <c r="AK200" s="228"/>
      <c r="AL200" s="228" t="s">
        <v>21</v>
      </c>
      <c r="AM200" s="228"/>
      <c r="AN200" s="228"/>
      <c r="AO200" s="283"/>
      <c r="AP200" s="284" t="s">
        <v>202</v>
      </c>
      <c r="AQ200" s="284"/>
      <c r="AR200" s="284"/>
      <c r="AS200" s="284"/>
      <c r="AT200" s="284"/>
      <c r="AU200" s="284"/>
      <c r="AV200" s="284"/>
      <c r="AW200" s="284"/>
      <c r="AX200" s="284"/>
    </row>
    <row r="201" spans="1:51" ht="42.75" customHeight="1" x14ac:dyDescent="0.15">
      <c r="A201" s="266">
        <v>1</v>
      </c>
      <c r="B201" s="266">
        <v>1</v>
      </c>
      <c r="C201" s="281" t="s">
        <v>649</v>
      </c>
      <c r="D201" s="276"/>
      <c r="E201" s="276"/>
      <c r="F201" s="276"/>
      <c r="G201" s="276"/>
      <c r="H201" s="276"/>
      <c r="I201" s="276"/>
      <c r="J201" s="277">
        <v>1010001143390</v>
      </c>
      <c r="K201" s="278"/>
      <c r="L201" s="278"/>
      <c r="M201" s="278"/>
      <c r="N201" s="278"/>
      <c r="O201" s="278"/>
      <c r="P201" s="282" t="s">
        <v>622</v>
      </c>
      <c r="Q201" s="201"/>
      <c r="R201" s="201"/>
      <c r="S201" s="201"/>
      <c r="T201" s="201"/>
      <c r="U201" s="201"/>
      <c r="V201" s="201"/>
      <c r="W201" s="201"/>
      <c r="X201" s="201"/>
      <c r="Y201" s="202">
        <v>0.2</v>
      </c>
      <c r="Z201" s="203"/>
      <c r="AA201" s="203"/>
      <c r="AB201" s="204"/>
      <c r="AC201" s="206" t="s">
        <v>254</v>
      </c>
      <c r="AD201" s="207"/>
      <c r="AE201" s="207"/>
      <c r="AF201" s="207"/>
      <c r="AG201" s="207"/>
      <c r="AH201" s="279" t="s">
        <v>277</v>
      </c>
      <c r="AI201" s="280"/>
      <c r="AJ201" s="280"/>
      <c r="AK201" s="280"/>
      <c r="AL201" s="210" t="s">
        <v>277</v>
      </c>
      <c r="AM201" s="211"/>
      <c r="AN201" s="211"/>
      <c r="AO201" s="212"/>
      <c r="AP201" s="205"/>
      <c r="AQ201" s="205"/>
      <c r="AR201" s="205"/>
      <c r="AS201" s="205"/>
      <c r="AT201" s="205"/>
      <c r="AU201" s="205"/>
      <c r="AV201" s="205"/>
      <c r="AW201" s="205"/>
      <c r="AX201" s="205"/>
    </row>
    <row r="202" spans="1:51" ht="16.5" customHeight="1" x14ac:dyDescent="0.15">
      <c r="A202" s="56"/>
      <c r="B202" s="56"/>
      <c r="C202" s="56"/>
      <c r="D202" s="56"/>
      <c r="E202" s="56"/>
      <c r="F202" s="56"/>
      <c r="G202" s="56"/>
      <c r="H202" s="56"/>
      <c r="I202" s="56"/>
      <c r="J202" s="56"/>
      <c r="K202" s="56"/>
      <c r="L202" s="56"/>
      <c r="M202" s="56"/>
      <c r="N202" s="56"/>
      <c r="O202" s="56"/>
      <c r="P202" s="57"/>
      <c r="Q202" s="57"/>
      <c r="R202" s="57"/>
      <c r="S202" s="57"/>
      <c r="T202" s="57"/>
      <c r="U202" s="57"/>
      <c r="V202" s="57"/>
      <c r="W202" s="57"/>
      <c r="X202" s="57"/>
      <c r="Y202" s="58"/>
      <c r="Z202" s="58"/>
      <c r="AA202" s="58"/>
      <c r="AB202" s="58"/>
      <c r="AC202" s="58"/>
      <c r="AD202" s="58"/>
      <c r="AE202" s="58"/>
      <c r="AF202" s="58"/>
      <c r="AG202" s="58"/>
      <c r="AH202" s="58"/>
      <c r="AI202" s="58"/>
      <c r="AJ202" s="58"/>
      <c r="AK202" s="58"/>
      <c r="AL202" s="58"/>
      <c r="AM202" s="58"/>
      <c r="AN202" s="58"/>
      <c r="AO202" s="58"/>
      <c r="AP202" s="57"/>
      <c r="AQ202" s="57"/>
      <c r="AR202" s="57"/>
      <c r="AS202" s="57"/>
      <c r="AT202" s="57"/>
      <c r="AU202" s="57"/>
      <c r="AV202" s="57"/>
      <c r="AW202" s="57"/>
      <c r="AX202" s="57"/>
    </row>
    <row r="203" spans="1:51" ht="16.5" customHeight="1" x14ac:dyDescent="0.15">
      <c r="A203" s="49"/>
      <c r="B203" s="53" t="s">
        <v>174</v>
      </c>
      <c r="C203" s="49"/>
      <c r="D203" s="49"/>
      <c r="E203" s="49"/>
      <c r="F203" s="49"/>
      <c r="G203" s="49"/>
      <c r="H203" s="49"/>
      <c r="I203" s="49"/>
      <c r="J203" s="49"/>
      <c r="K203" s="49"/>
      <c r="L203" s="49"/>
      <c r="M203" s="49"/>
      <c r="N203" s="49"/>
      <c r="O203" s="49"/>
      <c r="P203" s="54"/>
      <c r="Q203" s="54"/>
      <c r="R203" s="54"/>
      <c r="S203" s="54"/>
      <c r="T203" s="54"/>
      <c r="U203" s="54"/>
      <c r="V203" s="54"/>
      <c r="W203" s="54"/>
      <c r="X203" s="54"/>
      <c r="Y203" s="55"/>
      <c r="Z203" s="55"/>
      <c r="AA203" s="55"/>
      <c r="AB203" s="55"/>
      <c r="AC203" s="55"/>
      <c r="AD203" s="55"/>
      <c r="AE203" s="55"/>
      <c r="AF203" s="55"/>
      <c r="AG203" s="55"/>
      <c r="AH203" s="55"/>
      <c r="AI203" s="55"/>
      <c r="AJ203" s="55"/>
      <c r="AK203" s="55"/>
      <c r="AL203" s="55"/>
      <c r="AM203" s="55"/>
      <c r="AN203" s="55"/>
      <c r="AO203" s="55"/>
      <c r="AP203" s="54"/>
      <c r="AQ203" s="54"/>
      <c r="AR203" s="54"/>
      <c r="AS203" s="54"/>
      <c r="AT203" s="54"/>
      <c r="AU203" s="54"/>
      <c r="AV203" s="54"/>
      <c r="AW203" s="54"/>
      <c r="AX203" s="54"/>
    </row>
    <row r="204" spans="1:51" ht="61.5" customHeight="1" x14ac:dyDescent="0.15">
      <c r="A204" s="228"/>
      <c r="B204" s="228"/>
      <c r="C204" s="228" t="s">
        <v>26</v>
      </c>
      <c r="D204" s="228"/>
      <c r="E204" s="228"/>
      <c r="F204" s="228"/>
      <c r="G204" s="228"/>
      <c r="H204" s="228"/>
      <c r="I204" s="228"/>
      <c r="J204" s="183" t="s">
        <v>201</v>
      </c>
      <c r="K204" s="88"/>
      <c r="L204" s="88"/>
      <c r="M204" s="88"/>
      <c r="N204" s="88"/>
      <c r="O204" s="88"/>
      <c r="P204" s="216" t="s">
        <v>188</v>
      </c>
      <c r="Q204" s="216"/>
      <c r="R204" s="216"/>
      <c r="S204" s="216"/>
      <c r="T204" s="216"/>
      <c r="U204" s="216"/>
      <c r="V204" s="216"/>
      <c r="W204" s="216"/>
      <c r="X204" s="216"/>
      <c r="Y204" s="226" t="s">
        <v>200</v>
      </c>
      <c r="Z204" s="227"/>
      <c r="AA204" s="227"/>
      <c r="AB204" s="227"/>
      <c r="AC204" s="183" t="s">
        <v>229</v>
      </c>
      <c r="AD204" s="183"/>
      <c r="AE204" s="183"/>
      <c r="AF204" s="183"/>
      <c r="AG204" s="183"/>
      <c r="AH204" s="226" t="s">
        <v>247</v>
      </c>
      <c r="AI204" s="228"/>
      <c r="AJ204" s="228"/>
      <c r="AK204" s="228"/>
      <c r="AL204" s="228" t="s">
        <v>21</v>
      </c>
      <c r="AM204" s="228"/>
      <c r="AN204" s="228"/>
      <c r="AO204" s="283"/>
      <c r="AP204" s="284" t="s">
        <v>202</v>
      </c>
      <c r="AQ204" s="284"/>
      <c r="AR204" s="284"/>
      <c r="AS204" s="284"/>
      <c r="AT204" s="284"/>
      <c r="AU204" s="284"/>
      <c r="AV204" s="284"/>
      <c r="AW204" s="284"/>
      <c r="AX204" s="284"/>
    </row>
    <row r="205" spans="1:51" ht="33" customHeight="1" x14ac:dyDescent="0.15">
      <c r="A205" s="266">
        <v>1</v>
      </c>
      <c r="B205" s="266">
        <v>1</v>
      </c>
      <c r="C205" s="281" t="s">
        <v>632</v>
      </c>
      <c r="D205" s="276"/>
      <c r="E205" s="276"/>
      <c r="F205" s="276"/>
      <c r="G205" s="276"/>
      <c r="H205" s="276"/>
      <c r="I205" s="276"/>
      <c r="J205" s="277">
        <v>2011101036302</v>
      </c>
      <c r="K205" s="278"/>
      <c r="L205" s="278"/>
      <c r="M205" s="278"/>
      <c r="N205" s="278"/>
      <c r="O205" s="278"/>
      <c r="P205" s="282" t="s">
        <v>625</v>
      </c>
      <c r="Q205" s="201"/>
      <c r="R205" s="201"/>
      <c r="S205" s="201"/>
      <c r="T205" s="201"/>
      <c r="U205" s="201"/>
      <c r="V205" s="201"/>
      <c r="W205" s="201"/>
      <c r="X205" s="201"/>
      <c r="Y205" s="202">
        <v>0.8</v>
      </c>
      <c r="Z205" s="203"/>
      <c r="AA205" s="203"/>
      <c r="AB205" s="204"/>
      <c r="AC205" s="206" t="s">
        <v>254</v>
      </c>
      <c r="AD205" s="207"/>
      <c r="AE205" s="207"/>
      <c r="AF205" s="207"/>
      <c r="AG205" s="207"/>
      <c r="AH205" s="279" t="s">
        <v>277</v>
      </c>
      <c r="AI205" s="280"/>
      <c r="AJ205" s="280"/>
      <c r="AK205" s="280"/>
      <c r="AL205" s="210" t="s">
        <v>277</v>
      </c>
      <c r="AM205" s="211"/>
      <c r="AN205" s="211"/>
      <c r="AO205" s="212"/>
      <c r="AP205" s="205"/>
      <c r="AQ205" s="205"/>
      <c r="AR205" s="205"/>
      <c r="AS205" s="205"/>
      <c r="AT205" s="205"/>
      <c r="AU205" s="205"/>
      <c r="AV205" s="205"/>
      <c r="AW205" s="205"/>
      <c r="AX205" s="205"/>
    </row>
    <row r="206" spans="1:51" s="16" customFormat="1" ht="16.5" customHeight="1" x14ac:dyDescent="0.15">
      <c r="A206" s="56"/>
      <c r="B206" s="56"/>
      <c r="C206" s="56"/>
      <c r="D206" s="56"/>
      <c r="E206" s="56"/>
      <c r="F206" s="56"/>
      <c r="G206" s="56"/>
      <c r="H206" s="56"/>
      <c r="I206" s="56"/>
      <c r="J206" s="56"/>
      <c r="K206" s="56"/>
      <c r="L206" s="56"/>
      <c r="M206" s="56"/>
      <c r="N206" s="56"/>
      <c r="O206" s="56"/>
      <c r="P206" s="57"/>
      <c r="Q206" s="57"/>
      <c r="R206" s="57"/>
      <c r="S206" s="57"/>
      <c r="T206" s="57"/>
      <c r="U206" s="57"/>
      <c r="V206" s="57"/>
      <c r="W206" s="57"/>
      <c r="X206" s="57"/>
      <c r="Y206" s="58"/>
      <c r="Z206" s="58"/>
      <c r="AA206" s="58"/>
      <c r="AB206" s="58"/>
      <c r="AC206" s="58"/>
      <c r="AD206" s="58"/>
      <c r="AE206" s="58"/>
      <c r="AF206" s="58"/>
      <c r="AG206" s="58"/>
      <c r="AH206" s="58"/>
      <c r="AI206" s="58"/>
      <c r="AJ206" s="58"/>
      <c r="AK206" s="58"/>
      <c r="AL206" s="58"/>
      <c r="AM206" s="58"/>
      <c r="AN206" s="58"/>
      <c r="AO206" s="58"/>
      <c r="AP206" s="57"/>
      <c r="AQ206" s="57"/>
      <c r="AR206" s="57"/>
      <c r="AS206" s="57"/>
      <c r="AT206" s="57"/>
      <c r="AU206" s="57"/>
      <c r="AV206" s="57"/>
      <c r="AW206" s="57"/>
      <c r="AX206" s="57"/>
      <c r="AY206"/>
    </row>
    <row r="207" spans="1:51" ht="16.5" customHeight="1" x14ac:dyDescent="0.15">
      <c r="A207" s="49"/>
      <c r="B207" s="53" t="s">
        <v>175</v>
      </c>
      <c r="C207" s="49"/>
      <c r="D207" s="49"/>
      <c r="E207" s="49"/>
      <c r="F207" s="49"/>
      <c r="G207" s="49"/>
      <c r="H207" s="49"/>
      <c r="I207" s="49"/>
      <c r="J207" s="49"/>
      <c r="K207" s="49"/>
      <c r="L207" s="49"/>
      <c r="M207" s="49"/>
      <c r="N207" s="49"/>
      <c r="O207" s="49"/>
      <c r="P207" s="54"/>
      <c r="Q207" s="54"/>
      <c r="R207" s="54"/>
      <c r="S207" s="54"/>
      <c r="T207" s="54"/>
      <c r="U207" s="54"/>
      <c r="V207" s="54"/>
      <c r="W207" s="54"/>
      <c r="X207" s="54"/>
      <c r="Y207" s="55"/>
      <c r="Z207" s="55"/>
      <c r="AA207" s="55"/>
      <c r="AB207" s="55"/>
      <c r="AC207" s="55"/>
      <c r="AD207" s="55"/>
      <c r="AE207" s="55"/>
      <c r="AF207" s="55"/>
      <c r="AG207" s="55"/>
      <c r="AH207" s="55"/>
      <c r="AI207" s="55"/>
      <c r="AJ207" s="55"/>
      <c r="AK207" s="55"/>
      <c r="AL207" s="55"/>
      <c r="AM207" s="55"/>
      <c r="AN207" s="55"/>
      <c r="AO207" s="55"/>
      <c r="AP207" s="54"/>
      <c r="AQ207" s="54"/>
      <c r="AR207" s="54"/>
      <c r="AS207" s="54"/>
      <c r="AT207" s="54"/>
      <c r="AU207" s="54"/>
      <c r="AV207" s="54"/>
      <c r="AW207" s="54"/>
      <c r="AX207" s="54"/>
    </row>
    <row r="208" spans="1:51" ht="61.5" customHeight="1" x14ac:dyDescent="0.15">
      <c r="A208" s="228"/>
      <c r="B208" s="228"/>
      <c r="C208" s="228" t="s">
        <v>26</v>
      </c>
      <c r="D208" s="228"/>
      <c r="E208" s="228"/>
      <c r="F208" s="228"/>
      <c r="G208" s="228"/>
      <c r="H208" s="228"/>
      <c r="I208" s="228"/>
      <c r="J208" s="183" t="s">
        <v>201</v>
      </c>
      <c r="K208" s="88"/>
      <c r="L208" s="88"/>
      <c r="M208" s="88"/>
      <c r="N208" s="88"/>
      <c r="O208" s="88"/>
      <c r="P208" s="216" t="s">
        <v>188</v>
      </c>
      <c r="Q208" s="216"/>
      <c r="R208" s="216"/>
      <c r="S208" s="216"/>
      <c r="T208" s="216"/>
      <c r="U208" s="216"/>
      <c r="V208" s="216"/>
      <c r="W208" s="216"/>
      <c r="X208" s="216"/>
      <c r="Y208" s="226" t="s">
        <v>200</v>
      </c>
      <c r="Z208" s="227"/>
      <c r="AA208" s="227"/>
      <c r="AB208" s="227"/>
      <c r="AC208" s="183" t="s">
        <v>229</v>
      </c>
      <c r="AD208" s="183"/>
      <c r="AE208" s="183"/>
      <c r="AF208" s="183"/>
      <c r="AG208" s="183"/>
      <c r="AH208" s="226" t="s">
        <v>247</v>
      </c>
      <c r="AI208" s="228"/>
      <c r="AJ208" s="228"/>
      <c r="AK208" s="228"/>
      <c r="AL208" s="228" t="s">
        <v>21</v>
      </c>
      <c r="AM208" s="228"/>
      <c r="AN208" s="228"/>
      <c r="AO208" s="283"/>
      <c r="AP208" s="284" t="s">
        <v>202</v>
      </c>
      <c r="AQ208" s="284"/>
      <c r="AR208" s="284"/>
      <c r="AS208" s="284"/>
      <c r="AT208" s="284"/>
      <c r="AU208" s="284"/>
      <c r="AV208" s="284"/>
      <c r="AW208" s="284"/>
      <c r="AX208" s="284"/>
    </row>
    <row r="209" spans="1:50" ht="33" customHeight="1" x14ac:dyDescent="0.15">
      <c r="A209" s="266">
        <v>1</v>
      </c>
      <c r="B209" s="266">
        <v>1</v>
      </c>
      <c r="C209" s="281" t="s">
        <v>634</v>
      </c>
      <c r="D209" s="276"/>
      <c r="E209" s="276"/>
      <c r="F209" s="276"/>
      <c r="G209" s="276"/>
      <c r="H209" s="276"/>
      <c r="I209" s="276"/>
      <c r="J209" s="277">
        <v>9010601040880</v>
      </c>
      <c r="K209" s="278"/>
      <c r="L209" s="278"/>
      <c r="M209" s="278"/>
      <c r="N209" s="278"/>
      <c r="O209" s="278"/>
      <c r="P209" s="282" t="s">
        <v>626</v>
      </c>
      <c r="Q209" s="201"/>
      <c r="R209" s="201"/>
      <c r="S209" s="201"/>
      <c r="T209" s="201"/>
      <c r="U209" s="201"/>
      <c r="V209" s="201"/>
      <c r="W209" s="201"/>
      <c r="X209" s="201"/>
      <c r="Y209" s="202">
        <v>0.7</v>
      </c>
      <c r="Z209" s="203"/>
      <c r="AA209" s="203"/>
      <c r="AB209" s="204"/>
      <c r="AC209" s="206" t="s">
        <v>254</v>
      </c>
      <c r="AD209" s="207"/>
      <c r="AE209" s="207"/>
      <c r="AF209" s="207"/>
      <c r="AG209" s="207"/>
      <c r="AH209" s="279" t="s">
        <v>277</v>
      </c>
      <c r="AI209" s="280"/>
      <c r="AJ209" s="280"/>
      <c r="AK209" s="280"/>
      <c r="AL209" s="210" t="s">
        <v>277</v>
      </c>
      <c r="AM209" s="211"/>
      <c r="AN209" s="211"/>
      <c r="AO209" s="212"/>
      <c r="AP209" s="205"/>
      <c r="AQ209" s="205"/>
      <c r="AR209" s="205"/>
      <c r="AS209" s="205"/>
      <c r="AT209" s="205"/>
      <c r="AU209" s="205"/>
      <c r="AV209" s="205"/>
      <c r="AW209" s="205"/>
      <c r="AX209" s="205"/>
    </row>
    <row r="210" spans="1:50" ht="24.75" customHeight="1" x14ac:dyDescent="0.15"/>
    <row r="211" spans="1:50" ht="24.75" customHeight="1" x14ac:dyDescent="0.15"/>
    <row r="212" spans="1:50" ht="24.75" customHeight="1" x14ac:dyDescent="0.15"/>
    <row r="213" spans="1:50" ht="24.75" customHeight="1" x14ac:dyDescent="0.15"/>
    <row r="214" spans="1:50" ht="24.75" customHeight="1" x14ac:dyDescent="0.15"/>
    <row r="215" spans="1:50" ht="24.75" customHeight="1" x14ac:dyDescent="0.15"/>
    <row r="216" spans="1:50" ht="24.75" customHeight="1" x14ac:dyDescent="0.15"/>
    <row r="217" spans="1:50" ht="24.75" customHeight="1" x14ac:dyDescent="0.15"/>
    <row r="218" spans="1:50" ht="24.75" customHeight="1" x14ac:dyDescent="0.15"/>
    <row r="219" spans="1:50" ht="24.75" customHeight="1" x14ac:dyDescent="0.15"/>
    <row r="220" spans="1:50" ht="24.75" customHeight="1" x14ac:dyDescent="0.15"/>
    <row r="221" spans="1:50" ht="24.75" customHeight="1" x14ac:dyDescent="0.15"/>
    <row r="222" spans="1:50" ht="59.25" customHeight="1" x14ac:dyDescent="0.15"/>
    <row r="223" spans="1:50" ht="57" customHeight="1" x14ac:dyDescent="0.15"/>
    <row r="224" spans="1:50" ht="30" customHeight="1" x14ac:dyDescent="0.15"/>
    <row r="225" spans="1:51" ht="30" customHeight="1" x14ac:dyDescent="0.15">
      <c r="A225" s="16"/>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c r="AA225" s="16"/>
      <c r="AB225" s="16"/>
      <c r="AC225" s="16"/>
      <c r="AD225" s="16"/>
      <c r="AE225" s="16"/>
      <c r="AF225" s="16"/>
      <c r="AG225" s="16"/>
      <c r="AH225" s="16"/>
      <c r="AI225" s="16"/>
      <c r="AJ225" s="16"/>
      <c r="AK225" s="16"/>
      <c r="AL225" s="16"/>
      <c r="AM225" s="16"/>
      <c r="AN225" s="16"/>
      <c r="AO225" s="16"/>
      <c r="AP225" s="16"/>
      <c r="AQ225" s="16"/>
      <c r="AR225" s="16"/>
      <c r="AS225" s="16"/>
      <c r="AT225" s="16"/>
      <c r="AU225" s="16"/>
      <c r="AV225" s="16"/>
      <c r="AW225" s="16"/>
      <c r="AX225" s="16"/>
      <c r="AY225" s="16"/>
    </row>
    <row r="226" spans="1:51" ht="30" customHeight="1" x14ac:dyDescent="0.15"/>
    <row r="227" spans="1:51" ht="30" customHeight="1" x14ac:dyDescent="0.15"/>
    <row r="228" spans="1:51" ht="30" customHeight="1" x14ac:dyDescent="0.15"/>
    <row r="229" spans="1:51" ht="30" customHeight="1" x14ac:dyDescent="0.15"/>
    <row r="230" spans="1:51" ht="30" customHeight="1" x14ac:dyDescent="0.15"/>
    <row r="231" spans="1:51" ht="30" customHeight="1" x14ac:dyDescent="0.15"/>
    <row r="232" spans="1:51" ht="30" customHeight="1" x14ac:dyDescent="0.15"/>
    <row r="233" spans="1:51" ht="30" customHeight="1" x14ac:dyDescent="0.15"/>
    <row r="234" spans="1:51" ht="30" customHeight="1" x14ac:dyDescent="0.15"/>
    <row r="235" spans="1:51" ht="30" customHeight="1" x14ac:dyDescent="0.15"/>
    <row r="236" spans="1:51" ht="30" customHeight="1" x14ac:dyDescent="0.15"/>
    <row r="237" spans="1:51" ht="30" customHeight="1" x14ac:dyDescent="0.15"/>
    <row r="238" spans="1:51" ht="30" customHeight="1" x14ac:dyDescent="0.15"/>
    <row r="239" spans="1:51" s="16" customFormat="1" ht="30" customHeight="1" x14ac:dyDescent="0.15">
      <c r="A239"/>
      <c r="B239"/>
      <c r="C239"/>
      <c r="D239"/>
      <c r="E239"/>
      <c r="F239"/>
      <c r="G239"/>
      <c r="H239"/>
      <c r="I239"/>
      <c r="J239"/>
      <c r="K239"/>
      <c r="L239"/>
      <c r="M239"/>
      <c r="N239"/>
      <c r="O239"/>
      <c r="P239"/>
      <c r="Q239"/>
      <c r="R239"/>
      <c r="S239"/>
      <c r="T239"/>
      <c r="U239"/>
      <c r="V239"/>
      <c r="W239"/>
      <c r="X239"/>
      <c r="Y239"/>
      <c r="Z239"/>
      <c r="AA239"/>
      <c r="AB239"/>
      <c r="AC239"/>
      <c r="AD239"/>
      <c r="AE239"/>
      <c r="AF239"/>
      <c r="AG239"/>
      <c r="AH239"/>
      <c r="AI239"/>
      <c r="AJ239"/>
      <c r="AK239"/>
      <c r="AL239"/>
      <c r="AM239"/>
      <c r="AN239"/>
      <c r="AO239"/>
      <c r="AP239"/>
      <c r="AQ239"/>
      <c r="AR239"/>
      <c r="AS239"/>
      <c r="AT239"/>
      <c r="AU239"/>
      <c r="AV239"/>
      <c r="AW239"/>
      <c r="AX239"/>
      <c r="AY239"/>
    </row>
    <row r="240" spans="1:51" ht="30" customHeight="1" x14ac:dyDescent="0.15"/>
    <row r="241" ht="30" customHeight="1" x14ac:dyDescent="0.15"/>
    <row r="242" ht="30" customHeight="1" x14ac:dyDescent="0.15"/>
    <row r="243" ht="30" customHeight="1" x14ac:dyDescent="0.15"/>
    <row r="244" ht="30" customHeight="1" x14ac:dyDescent="0.15"/>
    <row r="245" ht="30" customHeight="1" x14ac:dyDescent="0.15"/>
    <row r="246" ht="30" customHeight="1" x14ac:dyDescent="0.15"/>
    <row r="247" ht="30" customHeight="1" x14ac:dyDescent="0.15"/>
    <row r="248" ht="30" customHeight="1" x14ac:dyDescent="0.15"/>
    <row r="249" ht="30" customHeight="1" x14ac:dyDescent="0.15"/>
    <row r="250" ht="30" customHeight="1" x14ac:dyDescent="0.15"/>
    <row r="251" ht="30" customHeight="1" x14ac:dyDescent="0.15"/>
    <row r="252" ht="30" customHeight="1" x14ac:dyDescent="0.15"/>
    <row r="253" ht="24.75" customHeight="1" x14ac:dyDescent="0.15"/>
    <row r="254" ht="24.75" customHeight="1" x14ac:dyDescent="0.15"/>
    <row r="255" ht="59.25" customHeight="1" x14ac:dyDescent="0.15"/>
    <row r="256" ht="69" customHeight="1" x14ac:dyDescent="0.15"/>
    <row r="257" spans="1:51" ht="69" customHeight="1" x14ac:dyDescent="0.15"/>
    <row r="258" spans="1:51" ht="69" customHeight="1" x14ac:dyDescent="0.15"/>
    <row r="259" spans="1:51" ht="69" customHeight="1" x14ac:dyDescent="0.15"/>
    <row r="260" spans="1:51" ht="69" customHeight="1" x14ac:dyDescent="0.15"/>
    <row r="261" spans="1:51" ht="30" customHeight="1" x14ac:dyDescent="0.15"/>
    <row r="262" spans="1:51" ht="30" customHeight="1" x14ac:dyDescent="0.15"/>
    <row r="263" spans="1:51" ht="30" customHeight="1" x14ac:dyDescent="0.15"/>
    <row r="264" spans="1:51" ht="30" customHeight="1" x14ac:dyDescent="0.15"/>
    <row r="265" spans="1:51" ht="30" customHeight="1" x14ac:dyDescent="0.15"/>
    <row r="266" spans="1:51" ht="30" customHeight="1" x14ac:dyDescent="0.15"/>
    <row r="267" spans="1:51" ht="30" customHeight="1" x14ac:dyDescent="0.15"/>
    <row r="268" spans="1:51" ht="30" customHeight="1" x14ac:dyDescent="0.15"/>
    <row r="269" spans="1:51" ht="30" customHeight="1" x14ac:dyDescent="0.15"/>
    <row r="270" spans="1:51" ht="30" customHeight="1" x14ac:dyDescent="0.15"/>
    <row r="271" spans="1:51" ht="30" customHeight="1" x14ac:dyDescent="0.15"/>
    <row r="272" spans="1:51" s="16" customFormat="1" ht="30" customHeight="1" x14ac:dyDescent="0.15">
      <c r="A272"/>
      <c r="B272"/>
      <c r="C272"/>
      <c r="D272"/>
      <c r="E272"/>
      <c r="F272"/>
      <c r="G272"/>
      <c r="H272"/>
      <c r="I272"/>
      <c r="J272"/>
      <c r="K272"/>
      <c r="L272"/>
      <c r="M272"/>
      <c r="N272"/>
      <c r="O272"/>
      <c r="P272"/>
      <c r="Q272"/>
      <c r="R272"/>
      <c r="S272"/>
      <c r="T272"/>
      <c r="U272"/>
      <c r="V272"/>
      <c r="W272"/>
      <c r="X272"/>
      <c r="Y272"/>
      <c r="Z272"/>
      <c r="AA272"/>
      <c r="AB272"/>
      <c r="AC272"/>
      <c r="AD272"/>
      <c r="AE272"/>
      <c r="AF272"/>
      <c r="AG272"/>
      <c r="AH272"/>
      <c r="AI272"/>
      <c r="AJ272"/>
      <c r="AK272"/>
      <c r="AL272"/>
      <c r="AM272"/>
      <c r="AN272"/>
      <c r="AO272"/>
      <c r="AP272"/>
      <c r="AQ272"/>
      <c r="AR272"/>
      <c r="AS272"/>
      <c r="AT272"/>
      <c r="AU272"/>
      <c r="AV272"/>
      <c r="AW272"/>
      <c r="AX272"/>
      <c r="AY272"/>
    </row>
    <row r="273" ht="30" customHeight="1" x14ac:dyDescent="0.15"/>
    <row r="274" ht="30" customHeight="1" x14ac:dyDescent="0.15"/>
    <row r="275" ht="30" customHeight="1" x14ac:dyDescent="0.15"/>
    <row r="276" ht="30" customHeight="1" x14ac:dyDescent="0.15"/>
    <row r="277" ht="30" customHeight="1" x14ac:dyDescent="0.15"/>
    <row r="278" ht="30" customHeight="1" x14ac:dyDescent="0.15"/>
    <row r="279" ht="30" customHeight="1" x14ac:dyDescent="0.15"/>
    <row r="280" ht="30" customHeight="1" x14ac:dyDescent="0.15"/>
    <row r="281" ht="30" customHeight="1" x14ac:dyDescent="0.15"/>
    <row r="282" ht="30" customHeight="1" x14ac:dyDescent="0.15"/>
    <row r="283" ht="30" customHeight="1" x14ac:dyDescent="0.15"/>
    <row r="284" ht="30" customHeight="1" x14ac:dyDescent="0.15"/>
    <row r="285" ht="30" customHeight="1" x14ac:dyDescent="0.15"/>
    <row r="286" ht="24.75" customHeight="1" x14ac:dyDescent="0.15"/>
    <row r="287" ht="24.75" customHeight="1" x14ac:dyDescent="0.15"/>
    <row r="288" ht="59.25" customHeight="1" x14ac:dyDescent="0.15"/>
    <row r="289" ht="61.5" customHeight="1" x14ac:dyDescent="0.15"/>
    <row r="290" ht="67.5" customHeight="1" x14ac:dyDescent="0.15"/>
    <row r="291" ht="30" customHeight="1" x14ac:dyDescent="0.15"/>
    <row r="292" ht="30" customHeight="1" x14ac:dyDescent="0.15"/>
    <row r="293" ht="30" customHeight="1" x14ac:dyDescent="0.15"/>
    <row r="294" ht="30" customHeight="1" x14ac:dyDescent="0.15"/>
    <row r="295" ht="30" customHeight="1" x14ac:dyDescent="0.15"/>
    <row r="296" ht="30" customHeight="1" x14ac:dyDescent="0.15"/>
    <row r="297" ht="30" customHeight="1" x14ac:dyDescent="0.15"/>
    <row r="298" ht="30" customHeight="1" x14ac:dyDescent="0.15"/>
    <row r="299" ht="30" customHeight="1" x14ac:dyDescent="0.15"/>
    <row r="300" ht="30" customHeight="1" x14ac:dyDescent="0.15"/>
    <row r="301" ht="30" customHeight="1" x14ac:dyDescent="0.15"/>
    <row r="302" ht="30" customHeight="1" x14ac:dyDescent="0.15"/>
    <row r="303" ht="30" customHeight="1" x14ac:dyDescent="0.15"/>
    <row r="304" ht="30" customHeight="1" x14ac:dyDescent="0.15"/>
    <row r="305" spans="1:51" s="16" customFormat="1" ht="30" customHeight="1" x14ac:dyDescent="0.15">
      <c r="A305"/>
      <c r="B305"/>
      <c r="C305"/>
      <c r="D305"/>
      <c r="E305"/>
      <c r="F305"/>
      <c r="G305"/>
      <c r="H305"/>
      <c r="I305"/>
      <c r="J305"/>
      <c r="K305"/>
      <c r="L305"/>
      <c r="M305"/>
      <c r="N305"/>
      <c r="O305"/>
      <c r="P305"/>
      <c r="Q305"/>
      <c r="R305"/>
      <c r="S305"/>
      <c r="T305"/>
      <c r="U305"/>
      <c r="V305"/>
      <c r="W305"/>
      <c r="X305"/>
      <c r="Y305"/>
      <c r="Z305"/>
      <c r="AA305"/>
      <c r="AB305"/>
      <c r="AC305"/>
      <c r="AD305"/>
      <c r="AE305"/>
      <c r="AF305"/>
      <c r="AG305"/>
      <c r="AH305"/>
      <c r="AI305"/>
      <c r="AJ305"/>
      <c r="AK305"/>
      <c r="AL305"/>
      <c r="AM305"/>
      <c r="AN305"/>
      <c r="AO305"/>
      <c r="AP305"/>
      <c r="AQ305"/>
      <c r="AR305"/>
      <c r="AS305"/>
      <c r="AT305"/>
      <c r="AU305"/>
      <c r="AV305"/>
      <c r="AW305"/>
      <c r="AX305"/>
      <c r="AY305"/>
    </row>
    <row r="306" spans="1:51" ht="30" customHeight="1" x14ac:dyDescent="0.15"/>
    <row r="307" spans="1:51" ht="30" customHeight="1" x14ac:dyDescent="0.15"/>
    <row r="308" spans="1:51" ht="30" customHeight="1" x14ac:dyDescent="0.15"/>
    <row r="309" spans="1:51" ht="30" customHeight="1" x14ac:dyDescent="0.15"/>
    <row r="310" spans="1:51" ht="30" customHeight="1" x14ac:dyDescent="0.15"/>
    <row r="311" spans="1:51" ht="30" customHeight="1" x14ac:dyDescent="0.15"/>
    <row r="312" spans="1:51" ht="30" customHeight="1" x14ac:dyDescent="0.15"/>
    <row r="313" spans="1:51" ht="30" customHeight="1" x14ac:dyDescent="0.15"/>
    <row r="314" spans="1:51" ht="30" customHeight="1" x14ac:dyDescent="0.15"/>
    <row r="315" spans="1:51" ht="30" customHeight="1" x14ac:dyDescent="0.15"/>
    <row r="316" spans="1:51" ht="30" customHeight="1" x14ac:dyDescent="0.15"/>
    <row r="317" spans="1:51" ht="30" customHeight="1" x14ac:dyDescent="0.15"/>
    <row r="318" spans="1:51" ht="30" customHeight="1" x14ac:dyDescent="0.15"/>
    <row r="319" spans="1:51" ht="24.75" customHeight="1" x14ac:dyDescent="0.15"/>
    <row r="320" spans="1:51" ht="24.75" customHeight="1" x14ac:dyDescent="0.15"/>
    <row r="321" ht="59.25" customHeight="1" x14ac:dyDescent="0.15"/>
    <row r="322" ht="30" customHeight="1" x14ac:dyDescent="0.15"/>
    <row r="323" ht="30" customHeight="1" x14ac:dyDescent="0.15"/>
    <row r="324" ht="30" customHeight="1" x14ac:dyDescent="0.15"/>
    <row r="325" ht="30" customHeight="1" x14ac:dyDescent="0.15"/>
    <row r="326" ht="30" customHeight="1" x14ac:dyDescent="0.15"/>
    <row r="327" ht="30" customHeight="1" x14ac:dyDescent="0.15"/>
    <row r="328" ht="30" customHeight="1" x14ac:dyDescent="0.15"/>
    <row r="329" ht="30" customHeight="1" x14ac:dyDescent="0.15"/>
    <row r="330" ht="30" customHeight="1" x14ac:dyDescent="0.15"/>
    <row r="331" ht="30" customHeight="1" x14ac:dyDescent="0.15"/>
    <row r="332" ht="30" customHeight="1" x14ac:dyDescent="0.15"/>
    <row r="333" ht="30" customHeight="1" x14ac:dyDescent="0.15"/>
    <row r="334" ht="30" customHeight="1" x14ac:dyDescent="0.15"/>
    <row r="335" ht="30" customHeight="1" x14ac:dyDescent="0.15"/>
    <row r="336" ht="30" customHeight="1" x14ac:dyDescent="0.15"/>
    <row r="337" spans="1:51" ht="30" customHeight="1" x14ac:dyDescent="0.15"/>
    <row r="338" spans="1:51" s="16" customFormat="1" ht="30" customHeight="1" x14ac:dyDescent="0.15">
      <c r="A338"/>
      <c r="B338"/>
      <c r="C338"/>
      <c r="D338"/>
      <c r="E338"/>
      <c r="F338"/>
      <c r="G338"/>
      <c r="H338"/>
      <c r="I338"/>
      <c r="J338"/>
      <c r="K338"/>
      <c r="L338"/>
      <c r="M338"/>
      <c r="N338"/>
      <c r="O338"/>
      <c r="P338"/>
      <c r="Q338"/>
      <c r="R338"/>
      <c r="S338"/>
      <c r="T338"/>
      <c r="U338"/>
      <c r="V338"/>
      <c r="W338"/>
      <c r="X338"/>
      <c r="Y338"/>
      <c r="Z338"/>
      <c r="AA338"/>
      <c r="AB338"/>
      <c r="AC338"/>
      <c r="AD338"/>
      <c r="AE338"/>
      <c r="AF338"/>
      <c r="AG338"/>
      <c r="AH338"/>
      <c r="AI338"/>
      <c r="AJ338"/>
      <c r="AK338"/>
      <c r="AL338"/>
      <c r="AM338"/>
      <c r="AN338"/>
      <c r="AO338"/>
      <c r="AP338"/>
      <c r="AQ338"/>
      <c r="AR338"/>
      <c r="AS338"/>
      <c r="AT338"/>
      <c r="AU338"/>
      <c r="AV338"/>
      <c r="AW338"/>
      <c r="AX338"/>
      <c r="AY338"/>
    </row>
    <row r="339" spans="1:51" ht="30" customHeight="1" x14ac:dyDescent="0.15"/>
    <row r="340" spans="1:51" ht="30" customHeight="1" x14ac:dyDescent="0.15"/>
    <row r="341" spans="1:51" ht="30" customHeight="1" x14ac:dyDescent="0.15"/>
    <row r="342" spans="1:51" ht="30" customHeight="1" x14ac:dyDescent="0.15"/>
    <row r="343" spans="1:51" ht="30" customHeight="1" x14ac:dyDescent="0.15"/>
    <row r="344" spans="1:51" ht="30" customHeight="1" x14ac:dyDescent="0.15"/>
    <row r="345" spans="1:51" ht="30" customHeight="1" x14ac:dyDescent="0.15"/>
    <row r="346" spans="1:51" ht="30" customHeight="1" x14ac:dyDescent="0.15"/>
    <row r="347" spans="1:51" ht="30" customHeight="1" x14ac:dyDescent="0.15"/>
    <row r="348" spans="1:51" ht="30" customHeight="1" x14ac:dyDescent="0.15"/>
    <row r="349" spans="1:51" ht="30" customHeight="1" x14ac:dyDescent="0.15"/>
    <row r="350" spans="1:51" ht="30" customHeight="1" x14ac:dyDescent="0.15"/>
    <row r="351" spans="1:51" ht="30" customHeight="1" x14ac:dyDescent="0.15"/>
    <row r="352" spans="1:51" ht="24.75" customHeight="1" x14ac:dyDescent="0.15"/>
    <row r="353" ht="24.75" customHeight="1" x14ac:dyDescent="0.15"/>
    <row r="354" ht="59.25" customHeight="1" x14ac:dyDescent="0.15"/>
    <row r="355" ht="47.25" customHeight="1" x14ac:dyDescent="0.15"/>
    <row r="356" ht="30" customHeight="1" x14ac:dyDescent="0.15"/>
    <row r="357" ht="30" customHeight="1" x14ac:dyDescent="0.15"/>
    <row r="358" ht="30" customHeight="1" x14ac:dyDescent="0.15"/>
    <row r="359" ht="30" customHeight="1" x14ac:dyDescent="0.15"/>
    <row r="360" ht="30" customHeight="1" x14ac:dyDescent="0.15"/>
    <row r="361" ht="30" customHeight="1" x14ac:dyDescent="0.15"/>
    <row r="362" ht="30" customHeight="1" x14ac:dyDescent="0.15"/>
    <row r="363" ht="30" customHeight="1" x14ac:dyDescent="0.15"/>
    <row r="364" ht="30" customHeight="1" x14ac:dyDescent="0.15"/>
    <row r="365" ht="30" customHeight="1" x14ac:dyDescent="0.15"/>
    <row r="366" ht="30" customHeight="1" x14ac:dyDescent="0.15"/>
    <row r="367" ht="30" customHeight="1" x14ac:dyDescent="0.15"/>
    <row r="368" ht="30" customHeight="1" x14ac:dyDescent="0.15"/>
    <row r="369" spans="1:51" ht="30" customHeight="1" x14ac:dyDescent="0.15"/>
    <row r="370" spans="1:51" ht="30" customHeight="1" x14ac:dyDescent="0.15"/>
    <row r="371" spans="1:51" s="16" customFormat="1" ht="30" customHeight="1" x14ac:dyDescent="0.15">
      <c r="A371"/>
      <c r="B371"/>
      <c r="C371"/>
      <c r="D371"/>
      <c r="E371"/>
      <c r="F371"/>
      <c r="G371"/>
      <c r="H371"/>
      <c r="I371"/>
      <c r="J371"/>
      <c r="K371"/>
      <c r="L371"/>
      <c r="M371"/>
      <c r="N371"/>
      <c r="O371"/>
      <c r="P371"/>
      <c r="Q371"/>
      <c r="R371"/>
      <c r="S371"/>
      <c r="T371"/>
      <c r="U371"/>
      <c r="V371"/>
      <c r="W371"/>
      <c r="X371"/>
      <c r="Y371"/>
      <c r="Z371"/>
      <c r="AA371"/>
      <c r="AB371"/>
      <c r="AC371"/>
      <c r="AD371"/>
      <c r="AE371"/>
      <c r="AF371"/>
      <c r="AG371"/>
      <c r="AH371"/>
      <c r="AI371"/>
      <c r="AJ371"/>
      <c r="AK371"/>
      <c r="AL371"/>
      <c r="AM371"/>
      <c r="AN371"/>
      <c r="AO371"/>
      <c r="AP371"/>
      <c r="AQ371"/>
      <c r="AR371"/>
      <c r="AS371"/>
      <c r="AT371"/>
      <c r="AU371"/>
      <c r="AV371"/>
      <c r="AW371"/>
      <c r="AX371"/>
      <c r="AY371"/>
    </row>
    <row r="372" spans="1:51" ht="30" customHeight="1" x14ac:dyDescent="0.15"/>
    <row r="373" spans="1:51" ht="30" customHeight="1" x14ac:dyDescent="0.15"/>
    <row r="374" spans="1:51" ht="30" customHeight="1" x14ac:dyDescent="0.15"/>
    <row r="375" spans="1:51" ht="30" customHeight="1" x14ac:dyDescent="0.15"/>
    <row r="376" spans="1:51" ht="30" customHeight="1" x14ac:dyDescent="0.15"/>
    <row r="377" spans="1:51" ht="30" customHeight="1" x14ac:dyDescent="0.15"/>
    <row r="378" spans="1:51" ht="30" customHeight="1" x14ac:dyDescent="0.15"/>
    <row r="379" spans="1:51" ht="30" customHeight="1" x14ac:dyDescent="0.15"/>
    <row r="380" spans="1:51" ht="30" customHeight="1" x14ac:dyDescent="0.15"/>
    <row r="381" spans="1:51" ht="30" customHeight="1" x14ac:dyDescent="0.15"/>
    <row r="382" spans="1:51" ht="30" customHeight="1" x14ac:dyDescent="0.15"/>
    <row r="383" spans="1:51" ht="30" customHeight="1" x14ac:dyDescent="0.15"/>
    <row r="384" spans="1:51" ht="30" customHeight="1" x14ac:dyDescent="0.15"/>
    <row r="385" ht="24.75" customHeight="1" x14ac:dyDescent="0.15"/>
    <row r="386" ht="24.75" customHeight="1" x14ac:dyDescent="0.15"/>
    <row r="387" ht="59.25" customHeight="1" x14ac:dyDescent="0.15"/>
    <row r="388" ht="43.5" customHeight="1" x14ac:dyDescent="0.15"/>
    <row r="389" ht="30" customHeight="1" x14ac:dyDescent="0.15"/>
    <row r="390" ht="30" customHeight="1" x14ac:dyDescent="0.15"/>
    <row r="391" ht="30" customHeight="1" x14ac:dyDescent="0.15"/>
    <row r="392" ht="30" customHeight="1" x14ac:dyDescent="0.15"/>
    <row r="393" ht="30" customHeight="1" x14ac:dyDescent="0.15"/>
    <row r="394" ht="30" customHeight="1" x14ac:dyDescent="0.15"/>
    <row r="395" ht="30" customHeight="1" x14ac:dyDescent="0.15"/>
    <row r="396" ht="30" customHeight="1" x14ac:dyDescent="0.15"/>
    <row r="397" ht="30" customHeight="1" x14ac:dyDescent="0.15"/>
    <row r="398" ht="30" customHeight="1" x14ac:dyDescent="0.15"/>
    <row r="399" ht="30" customHeight="1" x14ac:dyDescent="0.15"/>
    <row r="400" ht="30" customHeight="1" x14ac:dyDescent="0.15"/>
    <row r="401" spans="1:51" ht="30" customHeight="1" x14ac:dyDescent="0.15"/>
    <row r="402" spans="1:51" ht="30" customHeight="1" x14ac:dyDescent="0.15"/>
    <row r="403" spans="1:51" ht="30" customHeight="1" x14ac:dyDescent="0.15"/>
    <row r="404" spans="1:51" s="16" customFormat="1" ht="30" customHeight="1" x14ac:dyDescent="0.15">
      <c r="A404"/>
      <c r="B404"/>
      <c r="C404"/>
      <c r="D404"/>
      <c r="E404"/>
      <c r="F404"/>
      <c r="G404"/>
      <c r="H404"/>
      <c r="I404"/>
      <c r="J404"/>
      <c r="K404"/>
      <c r="L404"/>
      <c r="M404"/>
      <c r="N404"/>
      <c r="O404"/>
      <c r="P404"/>
      <c r="Q404"/>
      <c r="R404"/>
      <c r="S404"/>
      <c r="T404"/>
      <c r="U404"/>
      <c r="V404"/>
      <c r="W404"/>
      <c r="X404"/>
      <c r="Y404"/>
      <c r="Z404"/>
      <c r="AA404"/>
      <c r="AB404"/>
      <c r="AC404"/>
      <c r="AD404"/>
      <c r="AE404"/>
      <c r="AF404"/>
      <c r="AG404"/>
      <c r="AH404"/>
      <c r="AI404"/>
      <c r="AJ404"/>
      <c r="AK404"/>
      <c r="AL404"/>
      <c r="AM404"/>
      <c r="AN404"/>
      <c r="AO404"/>
      <c r="AP404"/>
      <c r="AQ404"/>
      <c r="AR404"/>
      <c r="AS404"/>
      <c r="AT404"/>
      <c r="AU404"/>
      <c r="AV404"/>
      <c r="AW404"/>
      <c r="AX404"/>
      <c r="AY404"/>
    </row>
    <row r="405" spans="1:51" ht="30" customHeight="1" x14ac:dyDescent="0.15"/>
    <row r="406" spans="1:51" ht="30" customHeight="1" x14ac:dyDescent="0.15"/>
    <row r="407" spans="1:51" ht="30" customHeight="1" x14ac:dyDescent="0.15"/>
    <row r="408" spans="1:51" ht="30" customHeight="1" x14ac:dyDescent="0.15"/>
    <row r="409" spans="1:51" ht="30" customHeight="1" x14ac:dyDescent="0.15"/>
    <row r="410" spans="1:51" ht="30" customHeight="1" x14ac:dyDescent="0.15"/>
    <row r="411" spans="1:51" ht="30" customHeight="1" x14ac:dyDescent="0.15"/>
    <row r="412" spans="1:51" ht="30" customHeight="1" x14ac:dyDescent="0.15"/>
    <row r="413" spans="1:51" ht="30" customHeight="1" x14ac:dyDescent="0.15"/>
    <row r="414" spans="1:51" ht="30" customHeight="1" x14ac:dyDescent="0.15"/>
    <row r="415" spans="1:51" ht="30" customHeight="1" x14ac:dyDescent="0.15"/>
    <row r="416" spans="1:51" ht="30" customHeight="1" x14ac:dyDescent="0.15"/>
    <row r="417" ht="30" customHeight="1" x14ac:dyDescent="0.15"/>
    <row r="418" ht="24.75" customHeight="1" x14ac:dyDescent="0.15"/>
    <row r="419" ht="24.75" customHeight="1" x14ac:dyDescent="0.15"/>
    <row r="420" ht="59.25" customHeight="1" x14ac:dyDescent="0.15"/>
    <row r="421" ht="30" customHeight="1" x14ac:dyDescent="0.15"/>
    <row r="422" ht="30" customHeight="1" x14ac:dyDescent="0.15"/>
    <row r="423" ht="30" customHeight="1" x14ac:dyDescent="0.15"/>
    <row r="424" ht="30" customHeight="1" x14ac:dyDescent="0.15"/>
    <row r="425" ht="30" customHeight="1" x14ac:dyDescent="0.15"/>
    <row r="426" ht="30" customHeight="1" x14ac:dyDescent="0.15"/>
    <row r="427" ht="30" customHeight="1" x14ac:dyDescent="0.15"/>
    <row r="428" ht="30" customHeight="1" x14ac:dyDescent="0.15"/>
    <row r="429" ht="30" customHeight="1" x14ac:dyDescent="0.15"/>
    <row r="430" ht="30" customHeight="1" x14ac:dyDescent="0.15"/>
    <row r="431" ht="30" customHeight="1" x14ac:dyDescent="0.15"/>
    <row r="432" ht="30" customHeight="1" x14ac:dyDescent="0.15"/>
    <row r="433" spans="1:51" ht="30" customHeight="1" x14ac:dyDescent="0.15"/>
    <row r="434" spans="1:51" ht="30" customHeight="1" x14ac:dyDescent="0.15"/>
    <row r="435" spans="1:51" ht="30" customHeight="1" x14ac:dyDescent="0.15"/>
    <row r="436" spans="1:51" ht="30" customHeight="1" x14ac:dyDescent="0.15"/>
    <row r="437" spans="1:51" s="16" customFormat="1" ht="30" customHeight="1" x14ac:dyDescent="0.15">
      <c r="A437"/>
      <c r="B437"/>
      <c r="C437"/>
      <c r="D437"/>
      <c r="E437"/>
      <c r="F437"/>
      <c r="G437"/>
      <c r="H437"/>
      <c r="I437"/>
      <c r="J437"/>
      <c r="K437"/>
      <c r="L437"/>
      <c r="M437"/>
      <c r="N437"/>
      <c r="O437"/>
      <c r="P437"/>
      <c r="Q437"/>
      <c r="R437"/>
      <c r="S437"/>
      <c r="T437"/>
      <c r="U437"/>
      <c r="V437"/>
      <c r="W437"/>
      <c r="X437"/>
      <c r="Y437"/>
      <c r="Z437"/>
      <c r="AA437"/>
      <c r="AB437"/>
      <c r="AC437"/>
      <c r="AD437"/>
      <c r="AE437"/>
      <c r="AF437"/>
      <c r="AG437"/>
      <c r="AH437"/>
      <c r="AI437"/>
      <c r="AJ437"/>
      <c r="AK437"/>
      <c r="AL437"/>
      <c r="AM437"/>
      <c r="AN437"/>
      <c r="AO437"/>
      <c r="AP437"/>
      <c r="AQ437"/>
      <c r="AR437"/>
      <c r="AS437"/>
      <c r="AT437"/>
      <c r="AU437"/>
      <c r="AV437"/>
      <c r="AW437"/>
      <c r="AX437"/>
      <c r="AY437"/>
    </row>
    <row r="438" spans="1:51" ht="30" customHeight="1" x14ac:dyDescent="0.15"/>
    <row r="439" spans="1:51" ht="30" customHeight="1" x14ac:dyDescent="0.15"/>
    <row r="440" spans="1:51" ht="30" customHeight="1" x14ac:dyDescent="0.15"/>
    <row r="441" spans="1:51" ht="30" customHeight="1" x14ac:dyDescent="0.15"/>
    <row r="442" spans="1:51" ht="30" customHeight="1" x14ac:dyDescent="0.15"/>
    <row r="443" spans="1:51" ht="30" customHeight="1" x14ac:dyDescent="0.15"/>
    <row r="444" spans="1:51" ht="30" customHeight="1" x14ac:dyDescent="0.15"/>
    <row r="445" spans="1:51" ht="30" customHeight="1" x14ac:dyDescent="0.15"/>
    <row r="446" spans="1:51" ht="30" customHeight="1" x14ac:dyDescent="0.15"/>
    <row r="447" spans="1:51" ht="30" customHeight="1" x14ac:dyDescent="0.15"/>
    <row r="448" spans="1:51" ht="30" customHeight="1" x14ac:dyDescent="0.15"/>
    <row r="449" ht="30" customHeight="1" x14ac:dyDescent="0.15"/>
    <row r="450" ht="30" customHeight="1" x14ac:dyDescent="0.15"/>
    <row r="451" ht="24.75" customHeight="1" x14ac:dyDescent="0.15"/>
    <row r="452" ht="24.75" customHeight="1" x14ac:dyDescent="0.15"/>
    <row r="453" ht="59.25" customHeight="1" x14ac:dyDescent="0.15"/>
    <row r="454" ht="33" customHeight="1" x14ac:dyDescent="0.15"/>
    <row r="455" ht="30" customHeight="1" x14ac:dyDescent="0.15"/>
    <row r="456" ht="30" customHeight="1" x14ac:dyDescent="0.15"/>
    <row r="457" ht="30" customHeight="1" x14ac:dyDescent="0.15"/>
    <row r="458" ht="30" customHeight="1" x14ac:dyDescent="0.15"/>
    <row r="459" ht="30" customHeight="1" x14ac:dyDescent="0.15"/>
    <row r="460" ht="30" customHeight="1" x14ac:dyDescent="0.15"/>
    <row r="461" ht="30" customHeight="1" x14ac:dyDescent="0.15"/>
    <row r="462" ht="30" customHeight="1" x14ac:dyDescent="0.15"/>
    <row r="463" ht="30" customHeight="1" x14ac:dyDescent="0.15"/>
    <row r="464" ht="30" customHeight="1" x14ac:dyDescent="0.15"/>
    <row r="465" spans="1:51" ht="30" customHeight="1" x14ac:dyDescent="0.15"/>
    <row r="466" spans="1:51" ht="30" customHeight="1" x14ac:dyDescent="0.15"/>
    <row r="467" spans="1:51" ht="30" customHeight="1" x14ac:dyDescent="0.15"/>
    <row r="468" spans="1:51" ht="30" customHeight="1" x14ac:dyDescent="0.15"/>
    <row r="469" spans="1:51" ht="30" customHeight="1" x14ac:dyDescent="0.15"/>
    <row r="470" spans="1:51" s="16" customFormat="1" ht="30" customHeight="1" x14ac:dyDescent="0.15">
      <c r="A470"/>
      <c r="B470"/>
      <c r="C470"/>
      <c r="D470"/>
      <c r="E470"/>
      <c r="F470"/>
      <c r="G470"/>
      <c r="H470"/>
      <c r="I470"/>
      <c r="J470"/>
      <c r="K470"/>
      <c r="L470"/>
      <c r="M470"/>
      <c r="N470"/>
      <c r="O470"/>
      <c r="P470"/>
      <c r="Q470"/>
      <c r="R470"/>
      <c r="S470"/>
      <c r="T470"/>
      <c r="U470"/>
      <c r="V470"/>
      <c r="W470"/>
      <c r="X470"/>
      <c r="Y470"/>
      <c r="Z470"/>
      <c r="AA470"/>
      <c r="AB470"/>
      <c r="AC470"/>
      <c r="AD470"/>
      <c r="AE470"/>
      <c r="AF470"/>
      <c r="AG470"/>
      <c r="AH470"/>
      <c r="AI470"/>
      <c r="AJ470"/>
      <c r="AK470"/>
      <c r="AL470"/>
      <c r="AM470"/>
      <c r="AN470"/>
      <c r="AO470"/>
      <c r="AP470"/>
      <c r="AQ470"/>
      <c r="AR470"/>
      <c r="AS470"/>
      <c r="AT470"/>
      <c r="AU470"/>
      <c r="AV470"/>
      <c r="AW470"/>
      <c r="AX470"/>
      <c r="AY470"/>
    </row>
    <row r="471" spans="1:51" ht="30" customHeight="1" x14ac:dyDescent="0.15"/>
    <row r="472" spans="1:51" ht="30" customHeight="1" x14ac:dyDescent="0.15"/>
    <row r="473" spans="1:51" ht="30" customHeight="1" x14ac:dyDescent="0.15"/>
    <row r="474" spans="1:51" ht="30" customHeight="1" x14ac:dyDescent="0.15"/>
    <row r="475" spans="1:51" ht="30" customHeight="1" x14ac:dyDescent="0.15"/>
    <row r="476" spans="1:51" ht="30" customHeight="1" x14ac:dyDescent="0.15"/>
    <row r="477" spans="1:51" ht="30" customHeight="1" x14ac:dyDescent="0.15"/>
    <row r="478" spans="1:51" ht="30" customHeight="1" x14ac:dyDescent="0.15"/>
    <row r="479" spans="1:51" ht="30" customHeight="1" x14ac:dyDescent="0.15"/>
    <row r="480" spans="1:51" ht="30" customHeight="1" x14ac:dyDescent="0.15"/>
    <row r="481" ht="30" customHeight="1" x14ac:dyDescent="0.15"/>
    <row r="482" ht="30" customHeight="1" x14ac:dyDescent="0.15"/>
    <row r="483" ht="30" customHeight="1" x14ac:dyDescent="0.15"/>
    <row r="484" ht="24.75" customHeight="1" x14ac:dyDescent="0.15"/>
    <row r="485" ht="24.75" customHeight="1" x14ac:dyDescent="0.15"/>
    <row r="486" ht="24.75" customHeight="1" x14ac:dyDescent="0.15"/>
    <row r="487" ht="58.5" customHeight="1" x14ac:dyDescent="0.15"/>
    <row r="488" ht="30" customHeight="1" x14ac:dyDescent="0.15"/>
    <row r="489" ht="30" customHeight="1" x14ac:dyDescent="0.15"/>
    <row r="490" ht="30" customHeight="1" x14ac:dyDescent="0.15"/>
    <row r="491" ht="30" customHeight="1" x14ac:dyDescent="0.15"/>
    <row r="492" ht="30" customHeight="1" x14ac:dyDescent="0.15"/>
    <row r="493" ht="30" customHeight="1" x14ac:dyDescent="0.15"/>
    <row r="494" ht="30" customHeight="1" x14ac:dyDescent="0.15"/>
    <row r="495" ht="30" customHeight="1" x14ac:dyDescent="0.15"/>
    <row r="496" ht="30" customHeight="1" x14ac:dyDescent="0.15"/>
    <row r="497" ht="30" customHeight="1" x14ac:dyDescent="0.15"/>
    <row r="498" ht="30" customHeight="1" x14ac:dyDescent="0.15"/>
    <row r="499" ht="30" customHeight="1" x14ac:dyDescent="0.15"/>
    <row r="500" ht="30" customHeight="1" x14ac:dyDescent="0.15"/>
    <row r="501" ht="30" customHeight="1" x14ac:dyDescent="0.15"/>
    <row r="502" ht="30" customHeight="1" x14ac:dyDescent="0.15"/>
    <row r="503" ht="30" customHeight="1" x14ac:dyDescent="0.15"/>
    <row r="504" ht="30" customHeight="1" x14ac:dyDescent="0.15"/>
    <row r="505" ht="30" customHeight="1" x14ac:dyDescent="0.15"/>
    <row r="506" ht="30" customHeight="1" x14ac:dyDescent="0.15"/>
    <row r="507" ht="30" customHeight="1" x14ac:dyDescent="0.15"/>
    <row r="508" ht="30" customHeight="1" x14ac:dyDescent="0.15"/>
    <row r="509" ht="30" customHeight="1" x14ac:dyDescent="0.15"/>
    <row r="510" ht="30" customHeight="1" x14ac:dyDescent="0.15"/>
    <row r="511" ht="30" customHeight="1" x14ac:dyDescent="0.15"/>
    <row r="512" ht="30" customHeight="1" x14ac:dyDescent="0.15"/>
    <row r="513" ht="30" customHeight="1" x14ac:dyDescent="0.15"/>
    <row r="514" ht="30" customHeight="1" x14ac:dyDescent="0.15"/>
    <row r="515" ht="30" customHeight="1" x14ac:dyDescent="0.15"/>
    <row r="516" ht="30" customHeight="1" x14ac:dyDescent="0.15"/>
    <row r="517" ht="30" customHeight="1" x14ac:dyDescent="0.15"/>
  </sheetData>
  <sheetProtection formatRows="0"/>
  <dataConsolidate/>
  <mergeCells count="924">
    <mergeCell ref="AG86:AX86"/>
    <mergeCell ref="A40:F41"/>
    <mergeCell ref="G40:AX41"/>
    <mergeCell ref="A47:F48"/>
    <mergeCell ref="G47:AX48"/>
    <mergeCell ref="G93:M93"/>
    <mergeCell ref="N93:AF93"/>
    <mergeCell ref="C93:F93"/>
    <mergeCell ref="G21:O21"/>
    <mergeCell ref="P21:V21"/>
    <mergeCell ref="W21:AC21"/>
    <mergeCell ref="AD21:AJ21"/>
    <mergeCell ref="AU57:AX57"/>
    <mergeCell ref="AQ49:AT49"/>
    <mergeCell ref="AU49:AX49"/>
    <mergeCell ref="AQ50:AT50"/>
    <mergeCell ref="AQ51:AT51"/>
    <mergeCell ref="AU50:AX50"/>
    <mergeCell ref="AU51:AX51"/>
    <mergeCell ref="AQ52:AT52"/>
    <mergeCell ref="AU52:AX52"/>
    <mergeCell ref="AD84:AF84"/>
    <mergeCell ref="AG83:AX83"/>
    <mergeCell ref="AQ53:AT53"/>
    <mergeCell ref="AU53:AX53"/>
    <mergeCell ref="AQ54:AT54"/>
    <mergeCell ref="AU54:AX54"/>
    <mergeCell ref="AQ55:AT55"/>
    <mergeCell ref="AU55:AX55"/>
    <mergeCell ref="AQ56:AT56"/>
    <mergeCell ref="AU56:AX56"/>
    <mergeCell ref="AQ57:AT57"/>
    <mergeCell ref="AK21:AQ21"/>
    <mergeCell ref="AR21:AX21"/>
    <mergeCell ref="A33:F34"/>
    <mergeCell ref="G33:AX34"/>
    <mergeCell ref="AG76:AX76"/>
    <mergeCell ref="AD75:AF75"/>
    <mergeCell ref="C208:I208"/>
    <mergeCell ref="J208:O208"/>
    <mergeCell ref="P208:X208"/>
    <mergeCell ref="Y208:AB208"/>
    <mergeCell ref="AC208:AG208"/>
    <mergeCell ref="AH208:AK208"/>
    <mergeCell ref="AL208:AO208"/>
    <mergeCell ref="AP208:AX208"/>
    <mergeCell ref="C209:I209"/>
    <mergeCell ref="J209:O209"/>
    <mergeCell ref="P209:X209"/>
    <mergeCell ref="Y209:AB209"/>
    <mergeCell ref="AC209:AG209"/>
    <mergeCell ref="AH209:AK209"/>
    <mergeCell ref="AL209:AO209"/>
    <mergeCell ref="AP209:AX209"/>
    <mergeCell ref="C204:I204"/>
    <mergeCell ref="J204:O204"/>
    <mergeCell ref="P204:X204"/>
    <mergeCell ref="Y204:AB204"/>
    <mergeCell ref="AC204:AG204"/>
    <mergeCell ref="AH204:AK204"/>
    <mergeCell ref="AL204:AO204"/>
    <mergeCell ref="AP204:AX204"/>
    <mergeCell ref="C196:I196"/>
    <mergeCell ref="J196:O196"/>
    <mergeCell ref="P196:X196"/>
    <mergeCell ref="Y196:AB196"/>
    <mergeCell ref="AC196:AG196"/>
    <mergeCell ref="AH196:AK196"/>
    <mergeCell ref="AL196:AO196"/>
    <mergeCell ref="AP196:AX196"/>
    <mergeCell ref="C197:I197"/>
    <mergeCell ref="J197:O197"/>
    <mergeCell ref="P197:X197"/>
    <mergeCell ref="Y197:AB197"/>
    <mergeCell ref="AC197:AG197"/>
    <mergeCell ref="AH197:AK197"/>
    <mergeCell ref="AL197:AO197"/>
    <mergeCell ref="AP197:AX197"/>
    <mergeCell ref="C190:I190"/>
    <mergeCell ref="J190:O190"/>
    <mergeCell ref="P190:X190"/>
    <mergeCell ref="Y190:AB190"/>
    <mergeCell ref="AC190:AG190"/>
    <mergeCell ref="AH190:AK190"/>
    <mergeCell ref="AL190:AO190"/>
    <mergeCell ref="AP190:AX190"/>
    <mergeCell ref="C191:I191"/>
    <mergeCell ref="J191:O191"/>
    <mergeCell ref="P191:X191"/>
    <mergeCell ref="Y191:AB191"/>
    <mergeCell ref="AC191:AG191"/>
    <mergeCell ref="AH191:AK191"/>
    <mergeCell ref="AL191:AO191"/>
    <mergeCell ref="AP191:AX191"/>
    <mergeCell ref="C186:I186"/>
    <mergeCell ref="J186:O186"/>
    <mergeCell ref="P186:X186"/>
    <mergeCell ref="Y186:AB186"/>
    <mergeCell ref="AC186:AG186"/>
    <mergeCell ref="AH186:AK186"/>
    <mergeCell ref="AL186:AO186"/>
    <mergeCell ref="AP186:AX186"/>
    <mergeCell ref="C187:I187"/>
    <mergeCell ref="J187:O187"/>
    <mergeCell ref="P187:X187"/>
    <mergeCell ref="Y187:AB187"/>
    <mergeCell ref="AC187:AG187"/>
    <mergeCell ref="AH187:AK187"/>
    <mergeCell ref="AL187:AO187"/>
    <mergeCell ref="AP187:AX187"/>
    <mergeCell ref="C188:I188"/>
    <mergeCell ref="J188:O188"/>
    <mergeCell ref="P188:X188"/>
    <mergeCell ref="Y188:AB188"/>
    <mergeCell ref="AC188:AG188"/>
    <mergeCell ref="AH188:AK188"/>
    <mergeCell ref="AL188:AO188"/>
    <mergeCell ref="AP188:AX188"/>
    <mergeCell ref="C184:I184"/>
    <mergeCell ref="J184:O184"/>
    <mergeCell ref="P184:X184"/>
    <mergeCell ref="Y184:AB184"/>
    <mergeCell ref="AC184:AG184"/>
    <mergeCell ref="AH184:AK184"/>
    <mergeCell ref="AL184:AO184"/>
    <mergeCell ref="AP184:AX184"/>
    <mergeCell ref="C180:I180"/>
    <mergeCell ref="J180:O180"/>
    <mergeCell ref="P180:X180"/>
    <mergeCell ref="Y180:AB180"/>
    <mergeCell ref="AC180:AG180"/>
    <mergeCell ref="AH180:AK180"/>
    <mergeCell ref="AL180:AO180"/>
    <mergeCell ref="AP180:AX180"/>
    <mergeCell ref="C178:I178"/>
    <mergeCell ref="J178:O178"/>
    <mergeCell ref="P178:X178"/>
    <mergeCell ref="Y178:AB178"/>
    <mergeCell ref="AC178:AG178"/>
    <mergeCell ref="AH178:AK178"/>
    <mergeCell ref="AL178:AO178"/>
    <mergeCell ref="AP178:AX178"/>
    <mergeCell ref="C167:I167"/>
    <mergeCell ref="AD74:AF74"/>
    <mergeCell ref="C74:AC74"/>
    <mergeCell ref="AG75:AX75"/>
    <mergeCell ref="AU148:AX148"/>
    <mergeCell ref="C90:AC90"/>
    <mergeCell ref="G65:X66"/>
    <mergeCell ref="G6:AX6"/>
    <mergeCell ref="G42:O43"/>
    <mergeCell ref="AI58:AL58"/>
    <mergeCell ref="AE60:AH60"/>
    <mergeCell ref="AI60:AL60"/>
    <mergeCell ref="AM60:AP60"/>
    <mergeCell ref="A55:F57"/>
    <mergeCell ref="A61:F63"/>
    <mergeCell ref="G61:X61"/>
    <mergeCell ref="Y51:AA51"/>
    <mergeCell ref="Y68:AA68"/>
    <mergeCell ref="AB50:AD50"/>
    <mergeCell ref="AB65:AD65"/>
    <mergeCell ref="G52:X52"/>
    <mergeCell ref="Y52:AA52"/>
    <mergeCell ref="A58:F60"/>
    <mergeCell ref="G58:X58"/>
    <mergeCell ref="Y58:AA58"/>
    <mergeCell ref="AB58:AD58"/>
    <mergeCell ref="G59:X60"/>
    <mergeCell ref="Y59:AA59"/>
    <mergeCell ref="AB60:AD60"/>
    <mergeCell ref="Y63:AA63"/>
    <mergeCell ref="AB63:AD63"/>
    <mergeCell ref="AB49:AD49"/>
    <mergeCell ref="G64:X64"/>
    <mergeCell ref="Y65:AA65"/>
    <mergeCell ref="AB64:AD64"/>
    <mergeCell ref="A7:F7"/>
    <mergeCell ref="G7:X7"/>
    <mergeCell ref="A8:F8"/>
    <mergeCell ref="A49:F51"/>
    <mergeCell ref="G49:X49"/>
    <mergeCell ref="AQ58:AT58"/>
    <mergeCell ref="AQ60:AT60"/>
    <mergeCell ref="AU60:AX60"/>
    <mergeCell ref="AE50:AH50"/>
    <mergeCell ref="AI50:AL50"/>
    <mergeCell ref="AM50:AP50"/>
    <mergeCell ref="AE54:AH54"/>
    <mergeCell ref="AI54:AL54"/>
    <mergeCell ref="AM54:AP54"/>
    <mergeCell ref="AE55:AH55"/>
    <mergeCell ref="AE49:AH49"/>
    <mergeCell ref="AI49:AL49"/>
    <mergeCell ref="AM49:AP49"/>
    <mergeCell ref="Y50:AA50"/>
    <mergeCell ref="AM61:AP61"/>
    <mergeCell ref="AM67:AP67"/>
    <mergeCell ref="AE57:AH57"/>
    <mergeCell ref="AI57:AL57"/>
    <mergeCell ref="AB62:AD62"/>
    <mergeCell ref="Y53:AA53"/>
    <mergeCell ref="AB53:AD53"/>
    <mergeCell ref="Y54:AA54"/>
    <mergeCell ref="AB54:AD54"/>
    <mergeCell ref="AE56:AH56"/>
    <mergeCell ref="AI56:AL56"/>
    <mergeCell ref="AM56:AP56"/>
    <mergeCell ref="AI55:AL55"/>
    <mergeCell ref="AI52:AL52"/>
    <mergeCell ref="AM52:AP52"/>
    <mergeCell ref="AE53:AH53"/>
    <mergeCell ref="AI53:AL53"/>
    <mergeCell ref="AM53:AP53"/>
    <mergeCell ref="AQ68:AX68"/>
    <mergeCell ref="AB66:AD66"/>
    <mergeCell ref="AQ66:AX66"/>
    <mergeCell ref="Y67:AA67"/>
    <mergeCell ref="AB67:AD67"/>
    <mergeCell ref="AB46:AD46"/>
    <mergeCell ref="G50:X51"/>
    <mergeCell ref="G44:O46"/>
    <mergeCell ref="G55:X55"/>
    <mergeCell ref="AM62:AP62"/>
    <mergeCell ref="G95:AX95"/>
    <mergeCell ref="G94:AX94"/>
    <mergeCell ref="Y39:AA39"/>
    <mergeCell ref="AB39:AD39"/>
    <mergeCell ref="Y42:AA43"/>
    <mergeCell ref="AE64:AH64"/>
    <mergeCell ref="AM68:AP68"/>
    <mergeCell ref="AD82:AF82"/>
    <mergeCell ref="AB51:AD51"/>
    <mergeCell ref="AI63:AL63"/>
    <mergeCell ref="AE65:AH65"/>
    <mergeCell ref="AI65:AL65"/>
    <mergeCell ref="AM65:AP65"/>
    <mergeCell ref="AQ65:AX65"/>
    <mergeCell ref="AE67:AH67"/>
    <mergeCell ref="AI67:AL67"/>
    <mergeCell ref="AQ67:AX67"/>
    <mergeCell ref="Y64:AA64"/>
    <mergeCell ref="Y66:AA66"/>
    <mergeCell ref="G53:X54"/>
    <mergeCell ref="AQ63:AX63"/>
    <mergeCell ref="AM57:AP57"/>
    <mergeCell ref="AQ61:AX61"/>
    <mergeCell ref="AE62:AH62"/>
    <mergeCell ref="AI62:AL62"/>
    <mergeCell ref="G146:AB146"/>
    <mergeCell ref="AD92:AF92"/>
    <mergeCell ref="AG91:AX91"/>
    <mergeCell ref="C85:AC85"/>
    <mergeCell ref="A116:F145"/>
    <mergeCell ref="AG92:AX93"/>
    <mergeCell ref="C89:AC89"/>
    <mergeCell ref="AG89:AX89"/>
    <mergeCell ref="C92:AC92"/>
    <mergeCell ref="AE66:AH66"/>
    <mergeCell ref="AD90:AF90"/>
    <mergeCell ref="AD89:AF89"/>
    <mergeCell ref="A146:F161"/>
    <mergeCell ref="AB44:AD44"/>
    <mergeCell ref="A97:AX97"/>
    <mergeCell ref="F101:AX101"/>
    <mergeCell ref="A78:B87"/>
    <mergeCell ref="C87:AC87"/>
    <mergeCell ref="A104:AX104"/>
    <mergeCell ref="AD91:AF91"/>
    <mergeCell ref="AG78:AX80"/>
    <mergeCell ref="AU152:AX152"/>
    <mergeCell ref="C83:AC83"/>
    <mergeCell ref="AU147:AX147"/>
    <mergeCell ref="AD88:AF88"/>
    <mergeCell ref="W13:AC13"/>
    <mergeCell ref="G30:O32"/>
    <mergeCell ref="A11:F11"/>
    <mergeCell ref="AD79:AF79"/>
    <mergeCell ref="AH148:AT148"/>
    <mergeCell ref="AH147:AT147"/>
    <mergeCell ref="G148:K148"/>
    <mergeCell ref="A101:E101"/>
    <mergeCell ref="G35:O36"/>
    <mergeCell ref="P12:V12"/>
    <mergeCell ref="AB32:AD32"/>
    <mergeCell ref="G4:X4"/>
    <mergeCell ref="Y4:AD4"/>
    <mergeCell ref="AE4:AP4"/>
    <mergeCell ref="AQ4:AX4"/>
    <mergeCell ref="A5:F5"/>
    <mergeCell ref="C82:AC82"/>
    <mergeCell ref="G11:AX11"/>
    <mergeCell ref="Y5:AD5"/>
    <mergeCell ref="AE5:AP5"/>
    <mergeCell ref="AQ5:AX5"/>
    <mergeCell ref="A4:F4"/>
    <mergeCell ref="A6:F6"/>
    <mergeCell ref="AK12:AQ12"/>
    <mergeCell ref="W14:AC14"/>
    <mergeCell ref="AG77:AX77"/>
    <mergeCell ref="AG82:AX82"/>
    <mergeCell ref="C75:AC75"/>
    <mergeCell ref="I16:O16"/>
    <mergeCell ref="P16:V16"/>
    <mergeCell ref="AD78:AF78"/>
    <mergeCell ref="I18:O18"/>
    <mergeCell ref="AD12:AJ12"/>
    <mergeCell ref="AE8:AX8"/>
    <mergeCell ref="W16:AC16"/>
    <mergeCell ref="A10:F10"/>
    <mergeCell ref="AB45:AD45"/>
    <mergeCell ref="AR12:AX12"/>
    <mergeCell ref="G13:H18"/>
    <mergeCell ref="F99:AX99"/>
    <mergeCell ref="E79:AC79"/>
    <mergeCell ref="E80:AC80"/>
    <mergeCell ref="AG87:AX87"/>
    <mergeCell ref="A98:AX98"/>
    <mergeCell ref="AG88:AX88"/>
    <mergeCell ref="AD76:AF76"/>
    <mergeCell ref="AG84:AX84"/>
    <mergeCell ref="A96:AX96"/>
    <mergeCell ref="C95:F95"/>
    <mergeCell ref="W12:AC12"/>
    <mergeCell ref="AR20:AX20"/>
    <mergeCell ref="A70:F72"/>
    <mergeCell ref="AI72:AL72"/>
    <mergeCell ref="A102:AX102"/>
    <mergeCell ref="AD83:AF83"/>
    <mergeCell ref="C91:AC91"/>
    <mergeCell ref="G10:AX10"/>
    <mergeCell ref="AD14:AJ14"/>
    <mergeCell ref="AK14:AQ14"/>
    <mergeCell ref="P13:V13"/>
    <mergeCell ref="P17:V17"/>
    <mergeCell ref="W17:AC17"/>
    <mergeCell ref="AD16:AJ16"/>
    <mergeCell ref="AR16:AX16"/>
    <mergeCell ref="AK16:AQ16"/>
    <mergeCell ref="P30:X32"/>
    <mergeCell ref="Y45:AA45"/>
    <mergeCell ref="P42:X43"/>
    <mergeCell ref="AI42:AL43"/>
    <mergeCell ref="G12:O12"/>
    <mergeCell ref="P14:V14"/>
    <mergeCell ref="P44:X46"/>
    <mergeCell ref="Y44:AA44"/>
    <mergeCell ref="AB38:AD38"/>
    <mergeCell ref="I14:O14"/>
    <mergeCell ref="P35:X36"/>
    <mergeCell ref="Y35:AA36"/>
    <mergeCell ref="AB35:AD36"/>
    <mergeCell ref="I17:O17"/>
    <mergeCell ref="I13:O13"/>
    <mergeCell ref="AQ28:AT28"/>
    <mergeCell ref="A35:F39"/>
    <mergeCell ref="A42:F46"/>
    <mergeCell ref="G28:O29"/>
    <mergeCell ref="AU43:AV43"/>
    <mergeCell ref="AD13:AJ13"/>
    <mergeCell ref="A92:B93"/>
    <mergeCell ref="AD85:AF85"/>
    <mergeCell ref="Y61:AA61"/>
    <mergeCell ref="AB61:AD61"/>
    <mergeCell ref="G62:X63"/>
    <mergeCell ref="Y62:AA62"/>
    <mergeCell ref="A88:B91"/>
    <mergeCell ref="C88:AC88"/>
    <mergeCell ref="AM42:AP43"/>
    <mergeCell ref="AQ42:AT42"/>
    <mergeCell ref="AM46:AP46"/>
    <mergeCell ref="AR14:AX14"/>
    <mergeCell ref="AI46:AL46"/>
    <mergeCell ref="AB42:AD43"/>
    <mergeCell ref="AK15:AQ15"/>
    <mergeCell ref="AG90:AX90"/>
    <mergeCell ref="AD81:AF81"/>
    <mergeCell ref="AD15:AJ15"/>
    <mergeCell ref="AE42:AH43"/>
    <mergeCell ref="P19:V19"/>
    <mergeCell ref="A103:AX103"/>
    <mergeCell ref="AC146:AX146"/>
    <mergeCell ref="AI64:AL64"/>
    <mergeCell ref="AM64:AP64"/>
    <mergeCell ref="AI68:AL68"/>
    <mergeCell ref="Y72:AA72"/>
    <mergeCell ref="C79:D80"/>
    <mergeCell ref="Y147:AB147"/>
    <mergeCell ref="A99:E99"/>
    <mergeCell ref="A94:B95"/>
    <mergeCell ref="Y148:AB148"/>
    <mergeCell ref="A64:F66"/>
    <mergeCell ref="A100:AX100"/>
    <mergeCell ref="AR15:AX15"/>
    <mergeCell ref="AE69:AH69"/>
    <mergeCell ref="AI69:AL69"/>
    <mergeCell ref="C84:AC84"/>
    <mergeCell ref="AD87:AF87"/>
    <mergeCell ref="AG85:AX85"/>
    <mergeCell ref="C81:AC81"/>
    <mergeCell ref="G147:K147"/>
    <mergeCell ref="L147:X147"/>
    <mergeCell ref="AB72:AD72"/>
    <mergeCell ref="AM69:AP69"/>
    <mergeCell ref="C76:AC76"/>
    <mergeCell ref="C77:AC77"/>
    <mergeCell ref="C78:AC78"/>
    <mergeCell ref="AG74:AX74"/>
    <mergeCell ref="G68:X69"/>
    <mergeCell ref="G149:K149"/>
    <mergeCell ref="L149:X149"/>
    <mergeCell ref="Y149:AB149"/>
    <mergeCell ref="AC149:AG149"/>
    <mergeCell ref="AH149:AT149"/>
    <mergeCell ref="AU149:AX149"/>
    <mergeCell ref="AQ71:AX71"/>
    <mergeCell ref="G152:K152"/>
    <mergeCell ref="L152:X152"/>
    <mergeCell ref="Y152:AB152"/>
    <mergeCell ref="AC152:AG152"/>
    <mergeCell ref="AH152:AT152"/>
    <mergeCell ref="Y151:AB151"/>
    <mergeCell ref="AC151:AG151"/>
    <mergeCell ref="AH151:AT151"/>
    <mergeCell ref="AU151:AX151"/>
    <mergeCell ref="AD80:AF80"/>
    <mergeCell ref="AD77:AF77"/>
    <mergeCell ref="AC148:AG148"/>
    <mergeCell ref="L148:X148"/>
    <mergeCell ref="AC147:AG147"/>
    <mergeCell ref="G150:AB150"/>
    <mergeCell ref="AC150:AX150"/>
    <mergeCell ref="G151:K151"/>
    <mergeCell ref="L151:X151"/>
    <mergeCell ref="C94:F94"/>
    <mergeCell ref="Y155:AB155"/>
    <mergeCell ref="AC155:AG155"/>
    <mergeCell ref="AH155:AT155"/>
    <mergeCell ref="AU155:AX155"/>
    <mergeCell ref="G156:K156"/>
    <mergeCell ref="L156:X156"/>
    <mergeCell ref="Y156:AB156"/>
    <mergeCell ref="AC156:AG156"/>
    <mergeCell ref="AH156:AT156"/>
    <mergeCell ref="AU156:AX156"/>
    <mergeCell ref="G153:K153"/>
    <mergeCell ref="L153:X153"/>
    <mergeCell ref="Y153:AB153"/>
    <mergeCell ref="AC153:AG153"/>
    <mergeCell ref="AH153:AT153"/>
    <mergeCell ref="AU153:AX153"/>
    <mergeCell ref="L155:X155"/>
    <mergeCell ref="AC157:AG157"/>
    <mergeCell ref="AC159:AG159"/>
    <mergeCell ref="AH159:AT159"/>
    <mergeCell ref="G160:K160"/>
    <mergeCell ref="L160:X160"/>
    <mergeCell ref="Y160:AB160"/>
    <mergeCell ref="G5:L5"/>
    <mergeCell ref="M5:R5"/>
    <mergeCell ref="S5:X5"/>
    <mergeCell ref="Y8:AD8"/>
    <mergeCell ref="Y46:AA46"/>
    <mergeCell ref="A9:F9"/>
    <mergeCell ref="G9:AX9"/>
    <mergeCell ref="I15:O15"/>
    <mergeCell ref="P15:V15"/>
    <mergeCell ref="W15:AC15"/>
    <mergeCell ref="Y28:AA29"/>
    <mergeCell ref="Y30:AA30"/>
    <mergeCell ref="Y31:AA31"/>
    <mergeCell ref="P28:X29"/>
    <mergeCell ref="AB28:AD29"/>
    <mergeCell ref="AB30:AD30"/>
    <mergeCell ref="A28:F32"/>
    <mergeCell ref="G157:K157"/>
    <mergeCell ref="L157:X157"/>
    <mergeCell ref="Y157:AB157"/>
    <mergeCell ref="AB31:AD31"/>
    <mergeCell ref="A3:AH3"/>
    <mergeCell ref="AJ3:AW3"/>
    <mergeCell ref="AG81:AX81"/>
    <mergeCell ref="A75:B77"/>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7:O39"/>
    <mergeCell ref="P37:X39"/>
    <mergeCell ref="Y37:AA37"/>
    <mergeCell ref="AB37:AD37"/>
    <mergeCell ref="Y38:AA38"/>
    <mergeCell ref="AE68:AH68"/>
    <mergeCell ref="G70:X70"/>
    <mergeCell ref="Y70:AA70"/>
    <mergeCell ref="AK20:AQ20"/>
    <mergeCell ref="A52:F54"/>
    <mergeCell ref="AB52:AD52"/>
    <mergeCell ref="Y55:AA55"/>
    <mergeCell ref="AB55:AD55"/>
    <mergeCell ref="AE51:AH51"/>
    <mergeCell ref="AI51:AL51"/>
    <mergeCell ref="AM51:AP51"/>
    <mergeCell ref="A167:B167"/>
    <mergeCell ref="A166:B166"/>
    <mergeCell ref="AB71:AD71"/>
    <mergeCell ref="Y49:AA49"/>
    <mergeCell ref="AB59:AD59"/>
    <mergeCell ref="Y60:AA60"/>
    <mergeCell ref="G56:X57"/>
    <mergeCell ref="Y56:AA56"/>
    <mergeCell ref="AB56:AD56"/>
    <mergeCell ref="Y57:AA57"/>
    <mergeCell ref="AB57:AD57"/>
    <mergeCell ref="AH157:AT157"/>
    <mergeCell ref="AU160:AX160"/>
    <mergeCell ref="AE58:AH58"/>
    <mergeCell ref="AM58:AP58"/>
    <mergeCell ref="AE63:AH63"/>
    <mergeCell ref="AE59:AH59"/>
    <mergeCell ref="AI59:AL59"/>
    <mergeCell ref="AM59:AP59"/>
    <mergeCell ref="AI61:AL61"/>
    <mergeCell ref="AM63:AP63"/>
    <mergeCell ref="AE72:AH72"/>
    <mergeCell ref="G154:AB154"/>
    <mergeCell ref="AC154:AX154"/>
    <mergeCell ref="G155:K155"/>
    <mergeCell ref="AH166:AK166"/>
    <mergeCell ref="AL166:AO166"/>
    <mergeCell ref="AC160:AG160"/>
    <mergeCell ref="AH160:AT160"/>
    <mergeCell ref="AC166:AG166"/>
    <mergeCell ref="AC167:AG167"/>
    <mergeCell ref="AU157:AX157"/>
    <mergeCell ref="AU159:AX159"/>
    <mergeCell ref="G158:AB158"/>
    <mergeCell ref="AC158:AX158"/>
    <mergeCell ref="G159:K159"/>
    <mergeCell ref="L159:X159"/>
    <mergeCell ref="Y159:AB159"/>
    <mergeCell ref="AH167:AK167"/>
    <mergeCell ref="AL167:AO167"/>
    <mergeCell ref="J166:O166"/>
    <mergeCell ref="J167:O167"/>
    <mergeCell ref="Y167:AB167"/>
    <mergeCell ref="AP166:AX166"/>
    <mergeCell ref="AP167:AX167"/>
    <mergeCell ref="P167:X167"/>
    <mergeCell ref="A73:AX73"/>
    <mergeCell ref="A172:B172"/>
    <mergeCell ref="AL171:AO171"/>
    <mergeCell ref="C172:I172"/>
    <mergeCell ref="J172:O172"/>
    <mergeCell ref="P172:X172"/>
    <mergeCell ref="Y172:AB172"/>
    <mergeCell ref="A173:B173"/>
    <mergeCell ref="A170:B170"/>
    <mergeCell ref="A171:B171"/>
    <mergeCell ref="C170:I170"/>
    <mergeCell ref="J170:O170"/>
    <mergeCell ref="P170:X170"/>
    <mergeCell ref="Y170:AB170"/>
    <mergeCell ref="AC170:AG170"/>
    <mergeCell ref="AH170:AK170"/>
    <mergeCell ref="AL170:AO170"/>
    <mergeCell ref="AP170:AX170"/>
    <mergeCell ref="C171:I171"/>
    <mergeCell ref="J171:O171"/>
    <mergeCell ref="P171:X171"/>
    <mergeCell ref="Y171:AB171"/>
    <mergeCell ref="AC171:AG171"/>
    <mergeCell ref="AH171:AK171"/>
    <mergeCell ref="AP171:AX171"/>
    <mergeCell ref="AC172:AG172"/>
    <mergeCell ref="AH172:AK172"/>
    <mergeCell ref="AL172:AO172"/>
    <mergeCell ref="AP172:AX172"/>
    <mergeCell ref="C173:I173"/>
    <mergeCell ref="J173:O173"/>
    <mergeCell ref="P173:X173"/>
    <mergeCell ref="Y173:AB173"/>
    <mergeCell ref="AC173:AG173"/>
    <mergeCell ref="AH173:AK173"/>
    <mergeCell ref="AL173:AO173"/>
    <mergeCell ref="AP173:AX173"/>
    <mergeCell ref="A174:B174"/>
    <mergeCell ref="A175:B175"/>
    <mergeCell ref="C174:I174"/>
    <mergeCell ref="J174:O174"/>
    <mergeCell ref="P174:X174"/>
    <mergeCell ref="Y174:AB174"/>
    <mergeCell ref="AC174:AG174"/>
    <mergeCell ref="AH174:AK174"/>
    <mergeCell ref="AL174:AO174"/>
    <mergeCell ref="AP174:AX174"/>
    <mergeCell ref="C175:I175"/>
    <mergeCell ref="J175:O175"/>
    <mergeCell ref="P175:X175"/>
    <mergeCell ref="Y175:AB175"/>
    <mergeCell ref="AC175:AG175"/>
    <mergeCell ref="AH175:AK175"/>
    <mergeCell ref="AL175:AO175"/>
    <mergeCell ref="AP175:AX175"/>
    <mergeCell ref="A178:B178"/>
    <mergeCell ref="A179:B179"/>
    <mergeCell ref="A180:B180"/>
    <mergeCell ref="C179:I179"/>
    <mergeCell ref="J179:O179"/>
    <mergeCell ref="P179:X179"/>
    <mergeCell ref="Y179:AB179"/>
    <mergeCell ref="AC179:AG179"/>
    <mergeCell ref="AH179:AK179"/>
    <mergeCell ref="AL179:AO179"/>
    <mergeCell ref="AP179:AX179"/>
    <mergeCell ref="A183:B183"/>
    <mergeCell ref="A184:B184"/>
    <mergeCell ref="A187:B187"/>
    <mergeCell ref="A188:B188"/>
    <mergeCell ref="A185:B185"/>
    <mergeCell ref="A186:B186"/>
    <mergeCell ref="C185:I185"/>
    <mergeCell ref="J185:O185"/>
    <mergeCell ref="P185:X185"/>
    <mergeCell ref="Y185:AB185"/>
    <mergeCell ref="AC185:AG185"/>
    <mergeCell ref="AH185:AK185"/>
    <mergeCell ref="AL185:AO185"/>
    <mergeCell ref="AP185:AX185"/>
    <mergeCell ref="C183:I183"/>
    <mergeCell ref="J183:O183"/>
    <mergeCell ref="P183:X183"/>
    <mergeCell ref="Y183:AB183"/>
    <mergeCell ref="AC183:AG183"/>
    <mergeCell ref="AH183:AK183"/>
    <mergeCell ref="AL183:AO183"/>
    <mergeCell ref="AP183:AX183"/>
    <mergeCell ref="A191:B191"/>
    <mergeCell ref="A192:B192"/>
    <mergeCell ref="A189:B189"/>
    <mergeCell ref="A190:B190"/>
    <mergeCell ref="C189:I189"/>
    <mergeCell ref="J189:O189"/>
    <mergeCell ref="P189:X189"/>
    <mergeCell ref="Y189:AB189"/>
    <mergeCell ref="AC189:AG189"/>
    <mergeCell ref="AH189:AK189"/>
    <mergeCell ref="AL189:AO189"/>
    <mergeCell ref="AP189:AX189"/>
    <mergeCell ref="A193:B193"/>
    <mergeCell ref="C193:I193"/>
    <mergeCell ref="J193:O193"/>
    <mergeCell ref="P193:X193"/>
    <mergeCell ref="Y193:AB193"/>
    <mergeCell ref="AC193:AG193"/>
    <mergeCell ref="AH193:AK193"/>
    <mergeCell ref="AL193:AO193"/>
    <mergeCell ref="AP193:AX193"/>
    <mergeCell ref="C192:I192"/>
    <mergeCell ref="J192:O192"/>
    <mergeCell ref="P192:X192"/>
    <mergeCell ref="Y192:AB192"/>
    <mergeCell ref="AC192:AG192"/>
    <mergeCell ref="AH192:AK192"/>
    <mergeCell ref="AL192:AO192"/>
    <mergeCell ref="AP192:AX192"/>
    <mergeCell ref="A197:B197"/>
    <mergeCell ref="A196:B196"/>
    <mergeCell ref="A200:B200"/>
    <mergeCell ref="A201:B201"/>
    <mergeCell ref="C200:I200"/>
    <mergeCell ref="J200:O200"/>
    <mergeCell ref="P200:X200"/>
    <mergeCell ref="Y200:AB200"/>
    <mergeCell ref="AC200:AG200"/>
    <mergeCell ref="AH200:AK200"/>
    <mergeCell ref="AL200:AO200"/>
    <mergeCell ref="AP200:AX200"/>
    <mergeCell ref="C201:I201"/>
    <mergeCell ref="J201:O201"/>
    <mergeCell ref="P201:X201"/>
    <mergeCell ref="Y201:AB201"/>
    <mergeCell ref="AC201:AG201"/>
    <mergeCell ref="AH201:AK201"/>
    <mergeCell ref="AL201:AO201"/>
    <mergeCell ref="AP201:AX201"/>
    <mergeCell ref="A204:B204"/>
    <mergeCell ref="A205:B205"/>
    <mergeCell ref="C205:I205"/>
    <mergeCell ref="J205:O205"/>
    <mergeCell ref="P205:X205"/>
    <mergeCell ref="Y205:AB205"/>
    <mergeCell ref="AC205:AG205"/>
    <mergeCell ref="AH205:AK205"/>
    <mergeCell ref="AL205:AO205"/>
    <mergeCell ref="AP205:AX205"/>
    <mergeCell ref="A208:B208"/>
    <mergeCell ref="A209:B209"/>
    <mergeCell ref="AU42:AX42"/>
    <mergeCell ref="AE45:AH45"/>
    <mergeCell ref="AI45:AL45"/>
    <mergeCell ref="AM45:AP45"/>
    <mergeCell ref="AQ45:AT45"/>
    <mergeCell ref="AU45:AX45"/>
    <mergeCell ref="G161:K161"/>
    <mergeCell ref="L161:X161"/>
    <mergeCell ref="Y161:AB161"/>
    <mergeCell ref="AC161:AG161"/>
    <mergeCell ref="AH161:AT161"/>
    <mergeCell ref="AU161:AX161"/>
    <mergeCell ref="AW43:AX43"/>
    <mergeCell ref="AW2:AX2"/>
    <mergeCell ref="AU30:AX30"/>
    <mergeCell ref="AU31:AX31"/>
    <mergeCell ref="AU32:AX32"/>
    <mergeCell ref="AE39:AH39"/>
    <mergeCell ref="AI39:AL39"/>
    <mergeCell ref="AM39:AP39"/>
    <mergeCell ref="AQ39:AT39"/>
    <mergeCell ref="AU39:AX39"/>
    <mergeCell ref="AI66:AL66"/>
    <mergeCell ref="AM38:AP38"/>
    <mergeCell ref="AM66:AP66"/>
    <mergeCell ref="AU38:AX38"/>
    <mergeCell ref="AQ64:AX64"/>
    <mergeCell ref="AS43:AT43"/>
    <mergeCell ref="AE44:AH44"/>
    <mergeCell ref="AI44:AL44"/>
    <mergeCell ref="AM44:AP44"/>
    <mergeCell ref="AQ44:AT44"/>
    <mergeCell ref="AU44:AX44"/>
    <mergeCell ref="AE7:AX7"/>
    <mergeCell ref="AE28:AH29"/>
    <mergeCell ref="AI28:AL29"/>
    <mergeCell ref="AM28:AP29"/>
    <mergeCell ref="AU28:AX28"/>
    <mergeCell ref="AE32:AH32"/>
    <mergeCell ref="AI32:AL32"/>
    <mergeCell ref="AI31:AL31"/>
    <mergeCell ref="AI30:AL30"/>
    <mergeCell ref="AM30:AP30"/>
    <mergeCell ref="AM31:AP31"/>
    <mergeCell ref="AM32:AP32"/>
    <mergeCell ref="AQ32:AT32"/>
    <mergeCell ref="AQ31:AT31"/>
    <mergeCell ref="AQ30:AT30"/>
    <mergeCell ref="AD17:AJ17"/>
    <mergeCell ref="AK17:AQ17"/>
    <mergeCell ref="AR17:AX17"/>
    <mergeCell ref="AK13:AQ13"/>
    <mergeCell ref="AR13:AX13"/>
    <mergeCell ref="Y7:AD7"/>
    <mergeCell ref="Y32:AA32"/>
    <mergeCell ref="AE30:AH30"/>
    <mergeCell ref="AQ29:AR29"/>
    <mergeCell ref="AE31:AH31"/>
    <mergeCell ref="AS29:AT29"/>
    <mergeCell ref="AW29:AX29"/>
    <mergeCell ref="AU29:AV29"/>
    <mergeCell ref="AU36:AV36"/>
    <mergeCell ref="AW36:AX36"/>
    <mergeCell ref="AU46:AX46"/>
    <mergeCell ref="AE35:AH36"/>
    <mergeCell ref="AI35:AL36"/>
    <mergeCell ref="AM35:AP36"/>
    <mergeCell ref="AQ35:AT35"/>
    <mergeCell ref="AU35:AX35"/>
    <mergeCell ref="AQ36:AR36"/>
    <mergeCell ref="AS36:AT36"/>
    <mergeCell ref="AE37:AH37"/>
    <mergeCell ref="AI37:AL37"/>
    <mergeCell ref="AM37:AP37"/>
    <mergeCell ref="AQ37:AT37"/>
    <mergeCell ref="AU37:AX37"/>
    <mergeCell ref="AE38:AH38"/>
    <mergeCell ref="AI38:AL38"/>
    <mergeCell ref="AQ38:AT38"/>
    <mergeCell ref="AQ43:AR43"/>
    <mergeCell ref="AQ46:AT46"/>
    <mergeCell ref="AE46:AH46"/>
    <mergeCell ref="AE52:AH52"/>
    <mergeCell ref="AE70:AH70"/>
    <mergeCell ref="AI70:AL70"/>
    <mergeCell ref="AM70:AP70"/>
    <mergeCell ref="AQ70:AX70"/>
    <mergeCell ref="AE71:AH71"/>
    <mergeCell ref="AI71:AL71"/>
    <mergeCell ref="AM72:AP72"/>
    <mergeCell ref="AQ72:AX72"/>
    <mergeCell ref="AU58:AX58"/>
    <mergeCell ref="AQ59:AT59"/>
    <mergeCell ref="AU59:AX59"/>
    <mergeCell ref="AQ62:AX62"/>
    <mergeCell ref="AE61:AH61"/>
    <mergeCell ref="AM71:AP71"/>
    <mergeCell ref="AM55:AP55"/>
    <mergeCell ref="Y69:AA69"/>
    <mergeCell ref="AB69:AD69"/>
    <mergeCell ref="Y166:AB166"/>
    <mergeCell ref="C166:I166"/>
    <mergeCell ref="P166:X166"/>
    <mergeCell ref="G71:X72"/>
    <mergeCell ref="Y71:AA71"/>
    <mergeCell ref="A67:F69"/>
    <mergeCell ref="G67:X67"/>
    <mergeCell ref="AB68:AD68"/>
    <mergeCell ref="AB70:AD70"/>
    <mergeCell ref="AQ69:AX69"/>
    <mergeCell ref="P22:V22"/>
    <mergeCell ref="P23:V23"/>
    <mergeCell ref="P24:V24"/>
    <mergeCell ref="P25:V25"/>
    <mergeCell ref="P26:V26"/>
    <mergeCell ref="G26:O26"/>
    <mergeCell ref="G27:O27"/>
    <mergeCell ref="W25:AC25"/>
    <mergeCell ref="W26:AC26"/>
    <mergeCell ref="AD2:AH2"/>
    <mergeCell ref="AJ2:AM2"/>
    <mergeCell ref="G8:X8"/>
    <mergeCell ref="C86:AC86"/>
    <mergeCell ref="AD86:AF86"/>
    <mergeCell ref="AO2:AQ2"/>
    <mergeCell ref="AS2:AU2"/>
    <mergeCell ref="P27:V27"/>
    <mergeCell ref="W27:AC27"/>
    <mergeCell ref="AO105:AX105"/>
    <mergeCell ref="A106:D106"/>
    <mergeCell ref="E106:P106"/>
    <mergeCell ref="Q106:AB106"/>
    <mergeCell ref="AC106:AN106"/>
    <mergeCell ref="AO106:AX106"/>
    <mergeCell ref="A107:D107"/>
    <mergeCell ref="E107:P107"/>
    <mergeCell ref="Q107:AB107"/>
    <mergeCell ref="AC107:AN107"/>
    <mergeCell ref="AO107:AX107"/>
    <mergeCell ref="W23:AC23"/>
    <mergeCell ref="W24:AC24"/>
    <mergeCell ref="AG115:AH115"/>
    <mergeCell ref="AJ115:AK115"/>
    <mergeCell ref="A110:D110"/>
    <mergeCell ref="A109:D109"/>
    <mergeCell ref="A115:D115"/>
    <mergeCell ref="E115:G115"/>
    <mergeCell ref="I115:J115"/>
    <mergeCell ref="L115:M115"/>
    <mergeCell ref="Q115:S115"/>
    <mergeCell ref="U115:V115"/>
    <mergeCell ref="X115:Y115"/>
    <mergeCell ref="AC115:AE115"/>
    <mergeCell ref="U114:V114"/>
    <mergeCell ref="X114:Y114"/>
    <mergeCell ref="AA114:AB114"/>
    <mergeCell ref="AC114:AE114"/>
    <mergeCell ref="AG114:AH114"/>
    <mergeCell ref="AJ114:AK114"/>
    <mergeCell ref="AM114:AN114"/>
    <mergeCell ref="AO114:AP114"/>
    <mergeCell ref="AR114:AS114"/>
    <mergeCell ref="A12:F21"/>
    <mergeCell ref="G22:O22"/>
    <mergeCell ref="G23:O23"/>
    <mergeCell ref="G24:O24"/>
    <mergeCell ref="G25:O25"/>
    <mergeCell ref="A22:F27"/>
    <mergeCell ref="AD22:AX22"/>
    <mergeCell ref="AD23:AX27"/>
    <mergeCell ref="W22:AC22"/>
    <mergeCell ref="A108:D108"/>
    <mergeCell ref="E108:P108"/>
    <mergeCell ref="Q108:AB108"/>
    <mergeCell ref="AC108:AN108"/>
    <mergeCell ref="AO108:AX108"/>
    <mergeCell ref="E109:P109"/>
    <mergeCell ref="Q109:AB109"/>
    <mergeCell ref="AC109:AN109"/>
    <mergeCell ref="AO109:AX109"/>
    <mergeCell ref="A105:D105"/>
    <mergeCell ref="E105:P105"/>
    <mergeCell ref="Q105:AB105"/>
    <mergeCell ref="AC105:AN105"/>
    <mergeCell ref="AU114:AV114"/>
    <mergeCell ref="E110:P110"/>
    <mergeCell ref="Q110:AB110"/>
    <mergeCell ref="AC110:AN110"/>
    <mergeCell ref="AO110:AX110"/>
    <mergeCell ref="E111:P111"/>
    <mergeCell ref="Q111:AB111"/>
    <mergeCell ref="AC111:AN111"/>
    <mergeCell ref="AO111:AX111"/>
    <mergeCell ref="A111:D111"/>
    <mergeCell ref="O115:P115"/>
    <mergeCell ref="AA115:AB115"/>
    <mergeCell ref="AM115:AN115"/>
    <mergeCell ref="AO115:AP115"/>
    <mergeCell ref="AR115:AS115"/>
    <mergeCell ref="AU115:AV115"/>
    <mergeCell ref="A112:D112"/>
    <mergeCell ref="E112:P112"/>
    <mergeCell ref="Q112:AB112"/>
    <mergeCell ref="AC112:AN112"/>
    <mergeCell ref="AO112:AX112"/>
    <mergeCell ref="A113:D113"/>
    <mergeCell ref="E113:P113"/>
    <mergeCell ref="Q113:AB113"/>
    <mergeCell ref="AC113:AN113"/>
    <mergeCell ref="AO113:AX113"/>
    <mergeCell ref="A114:D114"/>
    <mergeCell ref="E114:G114"/>
    <mergeCell ref="I114:J114"/>
    <mergeCell ref="L114:M114"/>
    <mergeCell ref="O114:P114"/>
    <mergeCell ref="Q114:S114"/>
  </mergeCells>
  <phoneticPr fontId="25"/>
  <conditionalFormatting sqref="AK14:AQ14">
    <cfRule type="expression" dxfId="667" priority="14513">
      <formula>IF(RIGHT(TEXT(AK14,"0.#"),1)=".",FALSE,TRUE)</formula>
    </cfRule>
    <cfRule type="expression" dxfId="666" priority="14514">
      <formula>IF(RIGHT(TEXT(AK14,"0.#"),1)=".",TRUE,FALSE)</formula>
    </cfRule>
  </conditionalFormatting>
  <conditionalFormatting sqref="P18:AX18">
    <cfRule type="expression" dxfId="665" priority="14389">
      <formula>IF(RIGHT(TEXT(P18,"0.#"),1)=".",FALSE,TRUE)</formula>
    </cfRule>
    <cfRule type="expression" dxfId="664" priority="14390">
      <formula>IF(RIGHT(TEXT(P18,"0.#"),1)=".",TRUE,FALSE)</formula>
    </cfRule>
  </conditionalFormatting>
  <conditionalFormatting sqref="Y149">
    <cfRule type="expression" dxfId="661" priority="14381">
      <formula>IF(RIGHT(TEXT(Y149,"0.#"),1)=".",FALSE,TRUE)</formula>
    </cfRule>
    <cfRule type="expression" dxfId="660" priority="14382">
      <formula>IF(RIGHT(TEXT(Y149,"0.#"),1)=".",TRUE,FALSE)</formula>
    </cfRule>
  </conditionalFormatting>
  <conditionalFormatting sqref="AK13:AX13 P15:V17">
    <cfRule type="expression" dxfId="657" priority="14211">
      <formula>IF(RIGHT(TEXT(P13,"0.#"),1)=".",FALSE,TRUE)</formula>
    </cfRule>
    <cfRule type="expression" dxfId="656" priority="14212">
      <formula>IF(RIGHT(TEXT(P13,"0.#"),1)=".",TRUE,FALSE)</formula>
    </cfRule>
  </conditionalFormatting>
  <conditionalFormatting sqref="AD19:AJ19">
    <cfRule type="expression" dxfId="655" priority="14209">
      <formula>IF(RIGHT(TEXT(AD19,"0.#"),1)=".",FALSE,TRUE)</formula>
    </cfRule>
    <cfRule type="expression" dxfId="654" priority="14210">
      <formula>IF(RIGHT(TEXT(AD19,"0.#"),1)=".",TRUE,FALSE)</formula>
    </cfRule>
  </conditionalFormatting>
  <conditionalFormatting sqref="AQ50">
    <cfRule type="expression" dxfId="653" priority="14201">
      <formula>IF(RIGHT(TEXT(AQ50,"0.#"),1)=".",FALSE,TRUE)</formula>
    </cfRule>
    <cfRule type="expression" dxfId="652" priority="14202">
      <formula>IF(RIGHT(TEXT(AQ50,"0.#"),1)=".",TRUE,FALSE)</formula>
    </cfRule>
  </conditionalFormatting>
  <conditionalFormatting sqref="AU149">
    <cfRule type="expression" dxfId="647" priority="14183">
      <formula>IF(RIGHT(TEXT(AU149,"0.#"),1)=".",FALSE,TRUE)</formula>
    </cfRule>
    <cfRule type="expression" dxfId="646" priority="14184">
      <formula>IF(RIGHT(TEXT(AU149,"0.#"),1)=".",TRUE,FALSE)</formula>
    </cfRule>
  </conditionalFormatting>
  <conditionalFormatting sqref="Y161 Y157 Y153">
    <cfRule type="expression" dxfId="641" priority="14165">
      <formula>IF(RIGHT(TEXT(Y153,"0.#"),1)=".",FALSE,TRUE)</formula>
    </cfRule>
    <cfRule type="expression" dxfId="640" priority="14166">
      <formula>IF(RIGHT(TEXT(Y153,"0.#"),1)=".",TRUE,FALSE)</formula>
    </cfRule>
  </conditionalFormatting>
  <conditionalFormatting sqref="AU161 AU157 AU153">
    <cfRule type="expression" dxfId="637" priority="14159">
      <formula>IF(RIGHT(TEXT(AU153,"0.#"),1)=".",FALSE,TRUE)</formula>
    </cfRule>
    <cfRule type="expression" dxfId="636" priority="14160">
      <formula>IF(RIGHT(TEXT(AU153,"0.#"),1)=".",TRUE,FALSE)</formula>
    </cfRule>
  </conditionalFormatting>
  <conditionalFormatting sqref="AM50">
    <cfRule type="expression" dxfId="633" priority="13731">
      <formula>IF(RIGHT(TEXT(AM50,"0.#"),1)=".",FALSE,TRUE)</formula>
    </cfRule>
    <cfRule type="expression" dxfId="632" priority="13732">
      <formula>IF(RIGHT(TEXT(AM50,"0.#"),1)=".",TRUE,FALSE)</formula>
    </cfRule>
  </conditionalFormatting>
  <conditionalFormatting sqref="AQ51">
    <cfRule type="expression" dxfId="631" priority="13723">
      <formula>IF(RIGHT(TEXT(AQ51,"0.#"),1)=".",FALSE,TRUE)</formula>
    </cfRule>
    <cfRule type="expression" dxfId="630" priority="13724">
      <formula>IF(RIGHT(TEXT(AQ51,"0.#"),1)=".",TRUE,FALSE)</formula>
    </cfRule>
  </conditionalFormatting>
  <conditionalFormatting sqref="AM71">
    <cfRule type="expression" dxfId="629" priority="13619">
      <formula>IF(RIGHT(TEXT(AM71,"0.#"),1)=".",FALSE,TRUE)</formula>
    </cfRule>
    <cfRule type="expression" dxfId="628" priority="13620">
      <formula>IF(RIGHT(TEXT(AM71,"0.#"),1)=".",TRUE,FALSE)</formula>
    </cfRule>
  </conditionalFormatting>
  <conditionalFormatting sqref="AM72">
    <cfRule type="expression" dxfId="623" priority="3471">
      <formula>IF(RIGHT(TEXT(AM72,"0.#"),1)=".",FALSE,TRUE)</formula>
    </cfRule>
    <cfRule type="expression" dxfId="622" priority="3472">
      <formula>IF(RIGHT(TEXT(AM72,"0.#"),1)=".",TRUE,FALSE)</formula>
    </cfRule>
  </conditionalFormatting>
  <conditionalFormatting sqref="W23">
    <cfRule type="expression" dxfId="601" priority="2815">
      <formula>IF(RIGHT(TEXT(W23,"0.#"),1)=".",FALSE,TRUE)</formula>
    </cfRule>
    <cfRule type="expression" dxfId="600" priority="2816">
      <formula>IF(RIGHT(TEXT(W23,"0.#"),1)=".",TRUE,FALSE)</formula>
    </cfRule>
  </conditionalFormatting>
  <conditionalFormatting sqref="W24:W26">
    <cfRule type="expression" dxfId="599" priority="2813">
      <formula>IF(RIGHT(TEXT(W24,"0.#"),1)=".",FALSE,TRUE)</formula>
    </cfRule>
    <cfRule type="expression" dxfId="598" priority="2814">
      <formula>IF(RIGHT(TEXT(W24,"0.#"),1)=".",TRUE,FALSE)</formula>
    </cfRule>
  </conditionalFormatting>
  <conditionalFormatting sqref="P23">
    <cfRule type="expression" dxfId="595" priority="2803">
      <formula>IF(RIGHT(TEXT(P23,"0.#"),1)=".",FALSE,TRUE)</formula>
    </cfRule>
    <cfRule type="expression" dxfId="594" priority="2804">
      <formula>IF(RIGHT(TEXT(P23,"0.#"),1)=".",TRUE,FALSE)</formula>
    </cfRule>
  </conditionalFormatting>
  <conditionalFormatting sqref="P24:P26">
    <cfRule type="expression" dxfId="593" priority="2801">
      <formula>IF(RIGHT(TEXT(P24,"0.#"),1)=".",FALSE,TRUE)</formula>
    </cfRule>
    <cfRule type="expression" dxfId="592" priority="2802">
      <formula>IF(RIGHT(TEXT(P24,"0.#"),1)=".",TRUE,FALSE)</formula>
    </cfRule>
  </conditionalFormatting>
  <conditionalFormatting sqref="P27:AC27">
    <cfRule type="expression" dxfId="547" priority="511">
      <formula>IF(RIGHT(TEXT(P27,"0.#"),1)=".",FALSE,TRUE)</formula>
    </cfRule>
    <cfRule type="expression" dxfId="546" priority="512">
      <formula>IF(RIGHT(TEXT(P27,"0.#"),1)=".",TRUE,FALSE)</formula>
    </cfRule>
  </conditionalFormatting>
  <conditionalFormatting sqref="P14:AJ14">
    <cfRule type="expression" dxfId="545" priority="509">
      <formula>IF(RIGHT(TEXT(P14,"0.#"),1)=".",FALSE,TRUE)</formula>
    </cfRule>
    <cfRule type="expression" dxfId="544" priority="510">
      <formula>IF(RIGHT(TEXT(P14,"0.#"),1)=".",TRUE,FALSE)</formula>
    </cfRule>
  </conditionalFormatting>
  <conditionalFormatting sqref="P13:AJ13">
    <cfRule type="expression" dxfId="543" priority="507">
      <formula>IF(RIGHT(TEXT(P13,"0.#"),1)=".",FALSE,TRUE)</formula>
    </cfRule>
    <cfRule type="expression" dxfId="542" priority="508">
      <formula>IF(RIGHT(TEXT(P13,"0.#"),1)=".",TRUE,FALSE)</formula>
    </cfRule>
  </conditionalFormatting>
  <conditionalFormatting sqref="P19:AC19">
    <cfRule type="expression" dxfId="541" priority="505">
      <formula>IF(RIGHT(TEXT(P19,"0.#"),1)=".",FALSE,TRUE)</formula>
    </cfRule>
    <cfRule type="expression" dxfId="540" priority="506">
      <formula>IF(RIGHT(TEXT(P19,"0.#"),1)=".",TRUE,FALSE)</formula>
    </cfRule>
  </conditionalFormatting>
  <conditionalFormatting sqref="AI50">
    <cfRule type="expression" dxfId="539" priority="503">
      <formula>IF(RIGHT(TEXT(AI50,"0.#"),1)=".",FALSE,TRUE)</formula>
    </cfRule>
    <cfRule type="expression" dxfId="538" priority="504">
      <formula>IF(RIGHT(TEXT(AI50,"0.#"),1)=".",TRUE,FALSE)</formula>
    </cfRule>
  </conditionalFormatting>
  <conditionalFormatting sqref="AI51">
    <cfRule type="expression" dxfId="537" priority="501">
      <formula>IF(RIGHT(TEXT(AI51,"0.#"),1)=".",FALSE,TRUE)</formula>
    </cfRule>
    <cfRule type="expression" dxfId="536" priority="502">
      <formula>IF(RIGHT(TEXT(AI51,"0.#"),1)=".",TRUE,FALSE)</formula>
    </cfRule>
  </conditionalFormatting>
  <conditionalFormatting sqref="AE50">
    <cfRule type="expression" dxfId="535" priority="499">
      <formula>IF(RIGHT(TEXT(AE50,"0.#"),1)=".",FALSE,TRUE)</formula>
    </cfRule>
    <cfRule type="expression" dxfId="534" priority="500">
      <formula>IF(RIGHT(TEXT(AE50,"0.#"),1)=".",TRUE,FALSE)</formula>
    </cfRule>
  </conditionalFormatting>
  <conditionalFormatting sqref="AE51">
    <cfRule type="expression" dxfId="533" priority="497">
      <formula>IF(RIGHT(TEXT(AE51,"0.#"),1)=".",FALSE,TRUE)</formula>
    </cfRule>
    <cfRule type="expression" dxfId="532" priority="498">
      <formula>IF(RIGHT(TEXT(AE51,"0.#"),1)=".",TRUE,FALSE)</formula>
    </cfRule>
  </conditionalFormatting>
  <conditionalFormatting sqref="AM51">
    <cfRule type="expression" dxfId="531" priority="495">
      <formula>IF(RIGHT(TEXT(AM51,"0.#"),1)=".",FALSE,TRUE)</formula>
    </cfRule>
    <cfRule type="expression" dxfId="530" priority="496">
      <formula>IF(RIGHT(TEXT(AM51,"0.#"),1)=".",TRUE,FALSE)</formula>
    </cfRule>
  </conditionalFormatting>
  <conditionalFormatting sqref="AE62">
    <cfRule type="expression" dxfId="529" priority="479">
      <formula>IF(RIGHT(TEXT(AE62,"0.#"),1)=".",FALSE,TRUE)</formula>
    </cfRule>
    <cfRule type="expression" dxfId="528" priority="480">
      <formula>IF(RIGHT(TEXT(AE62,"0.#"),1)=".",TRUE,FALSE)</formula>
    </cfRule>
  </conditionalFormatting>
  <conditionalFormatting sqref="AE63">
    <cfRule type="expression" dxfId="527" priority="477">
      <formula>IF(RIGHT(TEXT(AE63,"0.#"),1)=".",FALSE,TRUE)</formula>
    </cfRule>
    <cfRule type="expression" dxfId="526" priority="478">
      <formula>IF(RIGHT(TEXT(AE63,"0.#"),1)=".",TRUE,FALSE)</formula>
    </cfRule>
  </conditionalFormatting>
  <conditionalFormatting sqref="AI62">
    <cfRule type="expression" dxfId="525" priority="475">
      <formula>IF(RIGHT(TEXT(AI62,"0.#"),1)=".",FALSE,TRUE)</formula>
    </cfRule>
    <cfRule type="expression" dxfId="524" priority="476">
      <formula>IF(RIGHT(TEXT(AI62,"0.#"),1)=".",TRUE,FALSE)</formula>
    </cfRule>
  </conditionalFormatting>
  <conditionalFormatting sqref="AI63">
    <cfRule type="expression" dxfId="523" priority="473">
      <formula>IF(RIGHT(TEXT(AI63,"0.#"),1)=".",FALSE,TRUE)</formula>
    </cfRule>
    <cfRule type="expression" dxfId="522" priority="474">
      <formula>IF(RIGHT(TEXT(AI63,"0.#"),1)=".",TRUE,FALSE)</formula>
    </cfRule>
  </conditionalFormatting>
  <conditionalFormatting sqref="AE30">
    <cfRule type="expression" dxfId="521" priority="471">
      <formula>IF(RIGHT(TEXT(AE30,"0.#"),1)=".",FALSE,TRUE)</formula>
    </cfRule>
    <cfRule type="expression" dxfId="520" priority="472">
      <formula>IF(RIGHT(TEXT(AE30,"0.#"),1)=".",TRUE,FALSE)</formula>
    </cfRule>
  </conditionalFormatting>
  <conditionalFormatting sqref="AE31">
    <cfRule type="expression" dxfId="519" priority="469">
      <formula>IF(RIGHT(TEXT(AE31,"0.#"),1)=".",FALSE,TRUE)</formula>
    </cfRule>
    <cfRule type="expression" dxfId="518" priority="470">
      <formula>IF(RIGHT(TEXT(AE31,"0.#"),1)=".",TRUE,FALSE)</formula>
    </cfRule>
  </conditionalFormatting>
  <conditionalFormatting sqref="AI31">
    <cfRule type="expression" dxfId="517" priority="467">
      <formula>IF(RIGHT(TEXT(AI31,"0.#"),1)=".",FALSE,TRUE)</formula>
    </cfRule>
    <cfRule type="expression" dxfId="516" priority="468">
      <formula>IF(RIGHT(TEXT(AI31,"0.#"),1)=".",TRUE,FALSE)</formula>
    </cfRule>
  </conditionalFormatting>
  <conditionalFormatting sqref="AI30">
    <cfRule type="expression" dxfId="515" priority="465">
      <formula>IF(RIGHT(TEXT(AI30,"0.#"),1)=".",FALSE,TRUE)</formula>
    </cfRule>
    <cfRule type="expression" dxfId="514" priority="466">
      <formula>IF(RIGHT(TEXT(AI30,"0.#"),1)=".",TRUE,FALSE)</formula>
    </cfRule>
  </conditionalFormatting>
  <conditionalFormatting sqref="AM30">
    <cfRule type="expression" dxfId="513" priority="463">
      <formula>IF(RIGHT(TEXT(AM30,"0.#"),1)=".",FALSE,TRUE)</formula>
    </cfRule>
    <cfRule type="expression" dxfId="512" priority="464">
      <formula>IF(RIGHT(TEXT(AM30,"0.#"),1)=".",TRUE,FALSE)</formula>
    </cfRule>
  </conditionalFormatting>
  <conditionalFormatting sqref="AM31">
    <cfRule type="expression" dxfId="511" priority="461">
      <formula>IF(RIGHT(TEXT(AM31,"0.#"),1)=".",FALSE,TRUE)</formula>
    </cfRule>
    <cfRule type="expression" dxfId="510" priority="462">
      <formula>IF(RIGHT(TEXT(AM31,"0.#"),1)=".",TRUE,FALSE)</formula>
    </cfRule>
  </conditionalFormatting>
  <conditionalFormatting sqref="AE32 AI32 AM32">
    <cfRule type="expression" dxfId="509" priority="455">
      <formula>IF(RIGHT(TEXT(AE32,"0.#"),1)=".",FALSE,TRUE)</formula>
    </cfRule>
    <cfRule type="expression" dxfId="508" priority="456">
      <formula>IF(RIGHT(TEXT(AE32,"0.#"),1)=".",TRUE,FALSE)</formula>
    </cfRule>
  </conditionalFormatting>
  <conditionalFormatting sqref="AM37">
    <cfRule type="expression" dxfId="507" priority="453">
      <formula>IF(RIGHT(TEXT(AM37,"0.#"),1)=".",FALSE,TRUE)</formula>
    </cfRule>
    <cfRule type="expression" dxfId="506" priority="454">
      <formula>IF(RIGHT(TEXT(AM37,"0.#"),1)=".",TRUE,FALSE)</formula>
    </cfRule>
  </conditionalFormatting>
  <conditionalFormatting sqref="AM38">
    <cfRule type="expression" dxfId="505" priority="451">
      <formula>IF(RIGHT(TEXT(AM38,"0.#"),1)=".",FALSE,TRUE)</formula>
    </cfRule>
    <cfRule type="expression" dxfId="504" priority="452">
      <formula>IF(RIGHT(TEXT(AM38,"0.#"),1)=".",TRUE,FALSE)</formula>
    </cfRule>
  </conditionalFormatting>
  <conditionalFormatting sqref="AE37">
    <cfRule type="expression" dxfId="503" priority="449">
      <formula>IF(RIGHT(TEXT(AE37,"0.#"),1)=".",FALSE,TRUE)</formula>
    </cfRule>
    <cfRule type="expression" dxfId="502" priority="450">
      <formula>IF(RIGHT(TEXT(AE37,"0.#"),1)=".",TRUE,FALSE)</formula>
    </cfRule>
  </conditionalFormatting>
  <conditionalFormatting sqref="AE38">
    <cfRule type="expression" dxfId="501" priority="447">
      <formula>IF(RIGHT(TEXT(AE38,"0.#"),1)=".",FALSE,TRUE)</formula>
    </cfRule>
    <cfRule type="expression" dxfId="500" priority="448">
      <formula>IF(RIGHT(TEXT(AE38,"0.#"),1)=".",TRUE,FALSE)</formula>
    </cfRule>
  </conditionalFormatting>
  <conditionalFormatting sqref="AI37">
    <cfRule type="expression" dxfId="499" priority="445">
      <formula>IF(RIGHT(TEXT(AI37,"0.#"),1)=".",FALSE,TRUE)</formula>
    </cfRule>
    <cfRule type="expression" dxfId="498" priority="446">
      <formula>IF(RIGHT(TEXT(AI37,"0.#"),1)=".",TRUE,FALSE)</formula>
    </cfRule>
  </conditionalFormatting>
  <conditionalFormatting sqref="AI38">
    <cfRule type="expression" dxfId="497" priority="443">
      <formula>IF(RIGHT(TEXT(AI38,"0.#"),1)=".",FALSE,TRUE)</formula>
    </cfRule>
    <cfRule type="expression" dxfId="496" priority="444">
      <formula>IF(RIGHT(TEXT(AI38,"0.#"),1)=".",TRUE,FALSE)</formula>
    </cfRule>
  </conditionalFormatting>
  <conditionalFormatting sqref="AM39">
    <cfRule type="expression" dxfId="495" priority="441">
      <formula>IF(RIGHT(TEXT(AM39,"0.#"),1)=".",FALSE,TRUE)</formula>
    </cfRule>
    <cfRule type="expression" dxfId="494" priority="442">
      <formula>IF(RIGHT(TEXT(AM39,"0.#"),1)=".",TRUE,FALSE)</formula>
    </cfRule>
  </conditionalFormatting>
  <conditionalFormatting sqref="AE39">
    <cfRule type="expression" dxfId="493" priority="439">
      <formula>IF(RIGHT(TEXT(AE39,"0.#"),1)=".",FALSE,TRUE)</formula>
    </cfRule>
    <cfRule type="expression" dxfId="492" priority="440">
      <formula>IF(RIGHT(TEXT(AE39,"0.#"),1)=".",TRUE,FALSE)</formula>
    </cfRule>
  </conditionalFormatting>
  <conditionalFormatting sqref="AI39">
    <cfRule type="expression" dxfId="491" priority="437">
      <formula>IF(RIGHT(TEXT(AI39,"0.#"),1)=".",FALSE,TRUE)</formula>
    </cfRule>
    <cfRule type="expression" dxfId="490" priority="438">
      <formula>IF(RIGHT(TEXT(AI39,"0.#"),1)=".",TRUE,FALSE)</formula>
    </cfRule>
  </conditionalFormatting>
  <conditionalFormatting sqref="AU38">
    <cfRule type="expression" dxfId="489" priority="435">
      <formula>IF(RIGHT(TEXT(AU38,"0.#"),1)=".",FALSE,TRUE)</formula>
    </cfRule>
    <cfRule type="expression" dxfId="488" priority="436">
      <formula>IF(RIGHT(TEXT(AU38,"0.#"),1)=".",TRUE,FALSE)</formula>
    </cfRule>
  </conditionalFormatting>
  <conditionalFormatting sqref="AQ30:AQ32">
    <cfRule type="expression" dxfId="487" priority="433">
      <formula>IF(RIGHT(TEXT(AQ30,"0.#"),1)=".",FALSE,TRUE)</formula>
    </cfRule>
    <cfRule type="expression" dxfId="486" priority="434">
      <formula>IF(RIGHT(TEXT(AQ30,"0.#"),1)=".",TRUE,FALSE)</formula>
    </cfRule>
  </conditionalFormatting>
  <conditionalFormatting sqref="AQ37:AQ39">
    <cfRule type="expression" dxfId="485" priority="405">
      <formula>IF(RIGHT(TEXT(AQ37,"0.#"),1)=".",FALSE,TRUE)</formula>
    </cfRule>
    <cfRule type="expression" dxfId="484" priority="406">
      <formula>IF(RIGHT(TEXT(AQ37,"0.#"),1)=".",TRUE,FALSE)</formula>
    </cfRule>
  </conditionalFormatting>
  <conditionalFormatting sqref="AU37">
    <cfRule type="expression" dxfId="483" priority="403">
      <formula>IF(RIGHT(TEXT(AU37,"0.#"),1)=".",FALSE,TRUE)</formula>
    </cfRule>
    <cfRule type="expression" dxfId="482" priority="404">
      <formula>IF(RIGHT(TEXT(AU37,"0.#"),1)=".",TRUE,FALSE)</formula>
    </cfRule>
  </conditionalFormatting>
  <conditionalFormatting sqref="AU39">
    <cfRule type="expression" dxfId="481" priority="401">
      <formula>IF(RIGHT(TEXT(AU39,"0.#"),1)=".",FALSE,TRUE)</formula>
    </cfRule>
    <cfRule type="expression" dxfId="480" priority="402">
      <formula>IF(RIGHT(TEXT(AU39,"0.#"),1)=".",TRUE,FALSE)</formula>
    </cfRule>
  </conditionalFormatting>
  <conditionalFormatting sqref="AQ65">
    <cfRule type="expression" dxfId="479" priority="351">
      <formula>IF(RIGHT(TEXT(AQ65,"0.#"),1)=".",FALSE,TRUE)</formula>
    </cfRule>
    <cfRule type="expression" dxfId="478" priority="352">
      <formula>IF(RIGHT(TEXT(AQ65,"0.#"),1)=".",TRUE,FALSE)</formula>
    </cfRule>
  </conditionalFormatting>
  <conditionalFormatting sqref="AM65">
    <cfRule type="expression" dxfId="477" priority="349">
      <formula>IF(RIGHT(TEXT(AM65,"0.#"),1)=".",FALSE,TRUE)</formula>
    </cfRule>
    <cfRule type="expression" dxfId="476" priority="350">
      <formula>IF(RIGHT(TEXT(AM65,"0.#"),1)=".",TRUE,FALSE)</formula>
    </cfRule>
  </conditionalFormatting>
  <conditionalFormatting sqref="AM66">
    <cfRule type="expression" dxfId="475" priority="347">
      <formula>IF(RIGHT(TEXT(AM66,"0.#"),1)=".",FALSE,TRUE)</formula>
    </cfRule>
    <cfRule type="expression" dxfId="474" priority="348">
      <formula>IF(RIGHT(TEXT(AM66,"0.#"),1)=".",TRUE,FALSE)</formula>
    </cfRule>
  </conditionalFormatting>
  <conditionalFormatting sqref="AQ66">
    <cfRule type="expression" dxfId="473" priority="345">
      <formula>IF(RIGHT(TEXT(AQ66,"0.#"),1)=".",FALSE,TRUE)</formula>
    </cfRule>
    <cfRule type="expression" dxfId="472" priority="346">
      <formula>IF(RIGHT(TEXT(AQ66,"0.#"),1)=".",TRUE,FALSE)</formula>
    </cfRule>
  </conditionalFormatting>
  <conditionalFormatting sqref="AE65">
    <cfRule type="expression" dxfId="471" priority="343">
      <formula>IF(RIGHT(TEXT(AE65,"0.#"),1)=".",FALSE,TRUE)</formula>
    </cfRule>
    <cfRule type="expression" dxfId="470" priority="344">
      <formula>IF(RIGHT(TEXT(AE65,"0.#"),1)=".",TRUE,FALSE)</formula>
    </cfRule>
  </conditionalFormatting>
  <conditionalFormatting sqref="AI65">
    <cfRule type="expression" dxfId="469" priority="341">
      <formula>IF(RIGHT(TEXT(AI65,"0.#"),1)=".",FALSE,TRUE)</formula>
    </cfRule>
    <cfRule type="expression" dxfId="468" priority="342">
      <formula>IF(RIGHT(TEXT(AI65,"0.#"),1)=".",TRUE,FALSE)</formula>
    </cfRule>
  </conditionalFormatting>
  <conditionalFormatting sqref="AE66">
    <cfRule type="expression" dxfId="467" priority="339">
      <formula>IF(RIGHT(TEXT(AE66,"0.#"),1)=".",FALSE,TRUE)</formula>
    </cfRule>
    <cfRule type="expression" dxfId="466" priority="340">
      <formula>IF(RIGHT(TEXT(AE66,"0.#"),1)=".",TRUE,FALSE)</formula>
    </cfRule>
  </conditionalFormatting>
  <conditionalFormatting sqref="AI66">
    <cfRule type="expression" dxfId="465" priority="337">
      <formula>IF(RIGHT(TEXT(AI66,"0.#"),1)=".",FALSE,TRUE)</formula>
    </cfRule>
    <cfRule type="expression" dxfId="464" priority="338">
      <formula>IF(RIGHT(TEXT(AI66,"0.#"),1)=".",TRUE,FALSE)</formula>
    </cfRule>
  </conditionalFormatting>
  <conditionalFormatting sqref="AM68">
    <cfRule type="expression" dxfId="463" priority="335">
      <formula>IF(RIGHT(TEXT(AM68,"0.#"),1)=".",FALSE,TRUE)</formula>
    </cfRule>
    <cfRule type="expression" dxfId="462" priority="336">
      <formula>IF(RIGHT(TEXT(AM68,"0.#"),1)=".",TRUE,FALSE)</formula>
    </cfRule>
  </conditionalFormatting>
  <conditionalFormatting sqref="AI68">
    <cfRule type="expression" dxfId="461" priority="333">
      <formula>IF(RIGHT(TEXT(AI68,"0.#"),1)=".",FALSE,TRUE)</formula>
    </cfRule>
    <cfRule type="expression" dxfId="460" priority="334">
      <formula>IF(RIGHT(TEXT(AI68,"0.#"),1)=".",TRUE,FALSE)</formula>
    </cfRule>
  </conditionalFormatting>
  <conditionalFormatting sqref="AE68">
    <cfRule type="expression" dxfId="459" priority="331">
      <formula>IF(RIGHT(TEXT(AE68,"0.#"),1)=".",FALSE,TRUE)</formula>
    </cfRule>
    <cfRule type="expression" dxfId="458" priority="332">
      <formula>IF(RIGHT(TEXT(AE68,"0.#"),1)=".",TRUE,FALSE)</formula>
    </cfRule>
  </conditionalFormatting>
  <conditionalFormatting sqref="AE69">
    <cfRule type="expression" dxfId="457" priority="329">
      <formula>IF(RIGHT(TEXT(AE69,"0.#"),1)=".",FALSE,TRUE)</formula>
    </cfRule>
    <cfRule type="expression" dxfId="456" priority="330">
      <formula>IF(RIGHT(TEXT(AE69,"0.#"),1)=".",TRUE,FALSE)</formula>
    </cfRule>
  </conditionalFormatting>
  <conditionalFormatting sqref="AI69">
    <cfRule type="expression" dxfId="455" priority="327">
      <formula>IF(RIGHT(TEXT(AI69,"0.#"),1)=".",FALSE,TRUE)</formula>
    </cfRule>
    <cfRule type="expression" dxfId="454" priority="328">
      <formula>IF(RIGHT(TEXT(AI69,"0.#"),1)=".",TRUE,FALSE)</formula>
    </cfRule>
  </conditionalFormatting>
  <conditionalFormatting sqref="AM69">
    <cfRule type="expression" dxfId="453" priority="325">
      <formula>IF(RIGHT(TEXT(AM69,"0.#"),1)=".",FALSE,TRUE)</formula>
    </cfRule>
    <cfRule type="expression" dxfId="452" priority="326">
      <formula>IF(RIGHT(TEXT(AM69,"0.#"),1)=".",TRUE,FALSE)</formula>
    </cfRule>
  </conditionalFormatting>
  <conditionalFormatting sqref="AQ68">
    <cfRule type="expression" dxfId="451" priority="323">
      <formula>IF(RIGHT(TEXT(AQ68,"0.#"),1)=".",FALSE,TRUE)</formula>
    </cfRule>
    <cfRule type="expression" dxfId="450" priority="324">
      <formula>IF(RIGHT(TEXT(AQ68,"0.#"),1)=".",TRUE,FALSE)</formula>
    </cfRule>
  </conditionalFormatting>
  <conditionalFormatting sqref="AQ69">
    <cfRule type="expression" dxfId="449" priority="321">
      <formula>IF(RIGHT(TEXT(AQ69,"0.#"),1)=".",FALSE,TRUE)</formula>
    </cfRule>
    <cfRule type="expression" dxfId="448" priority="322">
      <formula>IF(RIGHT(TEXT(AQ69,"0.#"),1)=".",TRUE,FALSE)</formula>
    </cfRule>
  </conditionalFormatting>
  <conditionalFormatting sqref="Y148">
    <cfRule type="expression" dxfId="447" priority="319">
      <formula>IF(RIGHT(TEXT(Y148,"0.#"),1)=".",FALSE,TRUE)</formula>
    </cfRule>
    <cfRule type="expression" dxfId="446" priority="320">
      <formula>IF(RIGHT(TEXT(Y148,"0.#"),1)=".",TRUE,FALSE)</formula>
    </cfRule>
  </conditionalFormatting>
  <conditionalFormatting sqref="AU148">
    <cfRule type="expression" dxfId="445" priority="317">
      <formula>IF(RIGHT(TEXT(AU148,"0.#"),1)=".",FALSE,TRUE)</formula>
    </cfRule>
    <cfRule type="expression" dxfId="444" priority="318">
      <formula>IF(RIGHT(TEXT(AU148,"0.#"),1)=".",TRUE,FALSE)</formula>
    </cfRule>
  </conditionalFormatting>
  <conditionalFormatting sqref="Y152">
    <cfRule type="expression" dxfId="443" priority="315">
      <formula>IF(RIGHT(TEXT(Y152,"0.#"),1)=".",FALSE,TRUE)</formula>
    </cfRule>
    <cfRule type="expression" dxfId="442" priority="316">
      <formula>IF(RIGHT(TEXT(Y152,"0.#"),1)=".",TRUE,FALSE)</formula>
    </cfRule>
  </conditionalFormatting>
  <conditionalFormatting sqref="AU152">
    <cfRule type="expression" dxfId="441" priority="313">
      <formula>IF(RIGHT(TEXT(AU152,"0.#"),1)=".",FALSE,TRUE)</formula>
    </cfRule>
    <cfRule type="expression" dxfId="440" priority="314">
      <formula>IF(RIGHT(TEXT(AU152,"0.#"),1)=".",TRUE,FALSE)</formula>
    </cfRule>
  </conditionalFormatting>
  <conditionalFormatting sqref="Y156">
    <cfRule type="expression" dxfId="439" priority="311">
      <formula>IF(RIGHT(TEXT(Y156,"0.#"),1)=".",FALSE,TRUE)</formula>
    </cfRule>
    <cfRule type="expression" dxfId="438" priority="312">
      <formula>IF(RIGHT(TEXT(Y156,"0.#"),1)=".",TRUE,FALSE)</formula>
    </cfRule>
  </conditionalFormatting>
  <conditionalFormatting sqref="AU156">
    <cfRule type="expression" dxfId="437" priority="309">
      <formula>IF(RIGHT(TEXT(AU156,"0.#"),1)=".",FALSE,TRUE)</formula>
    </cfRule>
    <cfRule type="expression" dxfId="436" priority="310">
      <formula>IF(RIGHT(TEXT(AU156,"0.#"),1)=".",TRUE,FALSE)</formula>
    </cfRule>
  </conditionalFormatting>
  <conditionalFormatting sqref="Y160">
    <cfRule type="expression" dxfId="435" priority="307">
      <formula>IF(RIGHT(TEXT(Y160,"0.#"),1)=".",FALSE,TRUE)</formula>
    </cfRule>
    <cfRule type="expression" dxfId="434" priority="308">
      <formula>IF(RIGHT(TEXT(Y160,"0.#"),1)=".",TRUE,FALSE)</formula>
    </cfRule>
  </conditionalFormatting>
  <conditionalFormatting sqref="AU160">
    <cfRule type="expression" dxfId="433" priority="305">
      <formula>IF(RIGHT(TEXT(AU160,"0.#"),1)=".",FALSE,TRUE)</formula>
    </cfRule>
    <cfRule type="expression" dxfId="432" priority="306">
      <formula>IF(RIGHT(TEXT(AU160,"0.#"),1)=".",TRUE,FALSE)</formula>
    </cfRule>
  </conditionalFormatting>
  <conditionalFormatting sqref="AL167:AO167">
    <cfRule type="expression" dxfId="431" priority="301">
      <formula>IF(AND(AL167&gt;=0, RIGHT(TEXT(AL167,"0.#"),1)&lt;&gt;"."),TRUE,FALSE)</formula>
    </cfRule>
    <cfRule type="expression" dxfId="430" priority="302">
      <formula>IF(AND(AL167&gt;=0, RIGHT(TEXT(AL167,"0.#"),1)="."),TRUE,FALSE)</formula>
    </cfRule>
    <cfRule type="expression" dxfId="429" priority="303">
      <formula>IF(AND(AL167&lt;0, RIGHT(TEXT(AL167,"0.#"),1)&lt;&gt;"."),TRUE,FALSE)</formula>
    </cfRule>
    <cfRule type="expression" dxfId="428" priority="304">
      <formula>IF(AND(AL167&lt;0, RIGHT(TEXT(AL167,"0.#"),1)="."),TRUE,FALSE)</formula>
    </cfRule>
  </conditionalFormatting>
  <conditionalFormatting sqref="Y167">
    <cfRule type="expression" dxfId="427" priority="299">
      <formula>IF(RIGHT(TEXT(Y167,"0.#"),1)=".",FALSE,TRUE)</formula>
    </cfRule>
    <cfRule type="expression" dxfId="426" priority="300">
      <formula>IF(RIGHT(TEXT(Y167,"0.#"),1)=".",TRUE,FALSE)</formula>
    </cfRule>
  </conditionalFormatting>
  <conditionalFormatting sqref="Y173:Y174">
    <cfRule type="expression" dxfId="425" priority="297">
      <formula>IF(RIGHT(TEXT(Y173,"0.#"),1)=".",FALSE,TRUE)</formula>
    </cfRule>
    <cfRule type="expression" dxfId="424" priority="298">
      <formula>IF(RIGHT(TEXT(Y173,"0.#"),1)=".",TRUE,FALSE)</formula>
    </cfRule>
  </conditionalFormatting>
  <conditionalFormatting sqref="Y171:Y172">
    <cfRule type="expression" dxfId="423" priority="291">
      <formula>IF(RIGHT(TEXT(Y171,"0.#"),1)=".",FALSE,TRUE)</formula>
    </cfRule>
    <cfRule type="expression" dxfId="422" priority="292">
      <formula>IF(RIGHT(TEXT(Y171,"0.#"),1)=".",TRUE,FALSE)</formula>
    </cfRule>
  </conditionalFormatting>
  <conditionalFormatting sqref="AL171:AO171">
    <cfRule type="expression" dxfId="421" priority="293">
      <formula>IF(AND(AL171&gt;=0, RIGHT(TEXT(AL171,"0.#"),1)&lt;&gt;"."),TRUE,FALSE)</formula>
    </cfRule>
    <cfRule type="expression" dxfId="420" priority="294">
      <formula>IF(AND(AL171&gt;=0, RIGHT(TEXT(AL171,"0.#"),1)="."),TRUE,FALSE)</formula>
    </cfRule>
    <cfRule type="expression" dxfId="419" priority="295">
      <formula>IF(AND(AL171&lt;0, RIGHT(TEXT(AL171,"0.#"),1)&lt;&gt;"."),TRUE,FALSE)</formula>
    </cfRule>
    <cfRule type="expression" dxfId="418" priority="296">
      <formula>IF(AND(AL171&lt;0, RIGHT(TEXT(AL171,"0.#"),1)="."),TRUE,FALSE)</formula>
    </cfRule>
  </conditionalFormatting>
  <conditionalFormatting sqref="AL172:AO172">
    <cfRule type="expression" dxfId="417" priority="287">
      <formula>IF(AND(AL172&gt;=0, RIGHT(TEXT(AL172,"0.#"),1)&lt;&gt;"."),TRUE,FALSE)</formula>
    </cfRule>
    <cfRule type="expression" dxfId="416" priority="288">
      <formula>IF(AND(AL172&gt;=0, RIGHT(TEXT(AL172,"0.#"),1)="."),TRUE,FALSE)</formula>
    </cfRule>
    <cfRule type="expression" dxfId="415" priority="289">
      <formula>IF(AND(AL172&lt;0, RIGHT(TEXT(AL172,"0.#"),1)&lt;&gt;"."),TRUE,FALSE)</formula>
    </cfRule>
    <cfRule type="expression" dxfId="414" priority="290">
      <formula>IF(AND(AL172&lt;0, RIGHT(TEXT(AL172,"0.#"),1)="."),TRUE,FALSE)</formula>
    </cfRule>
  </conditionalFormatting>
  <conditionalFormatting sqref="AL173:AO173">
    <cfRule type="expression" dxfId="413" priority="283">
      <formula>IF(AND(AL173&gt;=0, RIGHT(TEXT(AL173,"0.#"),1)&lt;&gt;"."),TRUE,FALSE)</formula>
    </cfRule>
    <cfRule type="expression" dxfId="412" priority="284">
      <formula>IF(AND(AL173&gt;=0, RIGHT(TEXT(AL173,"0.#"),1)="."),TRUE,FALSE)</formula>
    </cfRule>
    <cfRule type="expression" dxfId="411" priority="285">
      <formula>IF(AND(AL173&lt;0, RIGHT(TEXT(AL173,"0.#"),1)&lt;&gt;"."),TRUE,FALSE)</formula>
    </cfRule>
    <cfRule type="expression" dxfId="410" priority="286">
      <formula>IF(AND(AL173&lt;0, RIGHT(TEXT(AL173,"0.#"),1)="."),TRUE,FALSE)</formula>
    </cfRule>
  </conditionalFormatting>
  <conditionalFormatting sqref="AL174:AO174">
    <cfRule type="expression" dxfId="409" priority="279">
      <formula>IF(AND(AL174&gt;=0, RIGHT(TEXT(AL174,"0.#"),1)&lt;&gt;"."),TRUE,FALSE)</formula>
    </cfRule>
    <cfRule type="expression" dxfId="408" priority="280">
      <formula>IF(AND(AL174&gt;=0, RIGHT(TEXT(AL174,"0.#"),1)="."),TRUE,FALSE)</formula>
    </cfRule>
    <cfRule type="expression" dxfId="407" priority="281">
      <formula>IF(AND(AL174&lt;0, RIGHT(TEXT(AL174,"0.#"),1)&lt;&gt;"."),TRUE,FALSE)</formula>
    </cfRule>
    <cfRule type="expression" dxfId="406" priority="282">
      <formula>IF(AND(AL174&lt;0, RIGHT(TEXT(AL174,"0.#"),1)="."),TRUE,FALSE)</formula>
    </cfRule>
  </conditionalFormatting>
  <conditionalFormatting sqref="Y175">
    <cfRule type="expression" dxfId="405" priority="277">
      <formula>IF(RIGHT(TEXT(Y175,"0.#"),1)=".",FALSE,TRUE)</formula>
    </cfRule>
    <cfRule type="expression" dxfId="404" priority="278">
      <formula>IF(RIGHT(TEXT(Y175,"0.#"),1)=".",TRUE,FALSE)</formula>
    </cfRule>
  </conditionalFormatting>
  <conditionalFormatting sqref="AL175:AO175">
    <cfRule type="expression" dxfId="403" priority="273">
      <formula>IF(AND(AL175&gt;=0, RIGHT(TEXT(AL175,"0.#"),1)&lt;&gt;"."),TRUE,FALSE)</formula>
    </cfRule>
    <cfRule type="expression" dxfId="402" priority="274">
      <formula>IF(AND(AL175&gt;=0, RIGHT(TEXT(AL175,"0.#"),1)="."),TRUE,FALSE)</formula>
    </cfRule>
    <cfRule type="expression" dxfId="401" priority="275">
      <formula>IF(AND(AL175&lt;0, RIGHT(TEXT(AL175,"0.#"),1)&lt;&gt;"."),TRUE,FALSE)</formula>
    </cfRule>
    <cfRule type="expression" dxfId="400" priority="276">
      <formula>IF(AND(AL175&lt;0, RIGHT(TEXT(AL175,"0.#"),1)="."),TRUE,FALSE)</formula>
    </cfRule>
  </conditionalFormatting>
  <conditionalFormatting sqref="Y179:Y180">
    <cfRule type="expression" dxfId="399" priority="271">
      <formula>IF(RIGHT(TEXT(Y179,"0.#"),1)=".",FALSE,TRUE)</formula>
    </cfRule>
    <cfRule type="expression" dxfId="398" priority="272">
      <formula>IF(RIGHT(TEXT(Y179,"0.#"),1)=".",TRUE,FALSE)</formula>
    </cfRule>
  </conditionalFormatting>
  <conditionalFormatting sqref="Y184">
    <cfRule type="expression" dxfId="397" priority="265">
      <formula>IF(RIGHT(TEXT(Y184,"0.#"),1)=".",FALSE,TRUE)</formula>
    </cfRule>
    <cfRule type="expression" dxfId="396" priority="266">
      <formula>IF(RIGHT(TEXT(Y184,"0.#"),1)=".",TRUE,FALSE)</formula>
    </cfRule>
  </conditionalFormatting>
  <conditionalFormatting sqref="AL184:AO184">
    <cfRule type="expression" dxfId="395" priority="267">
      <formula>IF(AND(AL184&gt;=0, RIGHT(TEXT(AL184,"0.#"),1)&lt;&gt;"."),TRUE,FALSE)</formula>
    </cfRule>
    <cfRule type="expression" dxfId="394" priority="268">
      <formula>IF(AND(AL184&gt;=0, RIGHT(TEXT(AL184,"0.#"),1)="."),TRUE,FALSE)</formula>
    </cfRule>
    <cfRule type="expression" dxfId="393" priority="269">
      <formula>IF(AND(AL184&lt;0, RIGHT(TEXT(AL184,"0.#"),1)&lt;&gt;"."),TRUE,FALSE)</formula>
    </cfRule>
    <cfRule type="expression" dxfId="392" priority="270">
      <formula>IF(AND(AL184&lt;0, RIGHT(TEXT(AL184,"0.#"),1)="."),TRUE,FALSE)</formula>
    </cfRule>
  </conditionalFormatting>
  <conditionalFormatting sqref="Y185">
    <cfRule type="expression" dxfId="391" priority="259">
      <formula>IF(RIGHT(TEXT(Y185,"0.#"),1)=".",FALSE,TRUE)</formula>
    </cfRule>
    <cfRule type="expression" dxfId="390" priority="260">
      <formula>IF(RIGHT(TEXT(Y185,"0.#"),1)=".",TRUE,FALSE)</formula>
    </cfRule>
  </conditionalFormatting>
  <conditionalFormatting sqref="AL185:AO185">
    <cfRule type="expression" dxfId="389" priority="261">
      <formula>IF(AND(AL185&gt;=0, RIGHT(TEXT(AL185,"0.#"),1)&lt;&gt;"."),TRUE,FALSE)</formula>
    </cfRule>
    <cfRule type="expression" dxfId="388" priority="262">
      <formula>IF(AND(AL185&gt;=0, RIGHT(TEXT(AL185,"0.#"),1)="."),TRUE,FALSE)</formula>
    </cfRule>
    <cfRule type="expression" dxfId="387" priority="263">
      <formula>IF(AND(AL185&lt;0, RIGHT(TEXT(AL185,"0.#"),1)&lt;&gt;"."),TRUE,FALSE)</formula>
    </cfRule>
    <cfRule type="expression" dxfId="386" priority="264">
      <formula>IF(AND(AL185&lt;0, RIGHT(TEXT(AL185,"0.#"),1)="."),TRUE,FALSE)</formula>
    </cfRule>
  </conditionalFormatting>
  <conditionalFormatting sqref="Y186">
    <cfRule type="expression" dxfId="385" priority="253">
      <formula>IF(RIGHT(TEXT(Y186,"0.#"),1)=".",FALSE,TRUE)</formula>
    </cfRule>
    <cfRule type="expression" dxfId="384" priority="254">
      <formula>IF(RIGHT(TEXT(Y186,"0.#"),1)=".",TRUE,FALSE)</formula>
    </cfRule>
  </conditionalFormatting>
  <conditionalFormatting sqref="AL186:AO186">
    <cfRule type="expression" dxfId="383" priority="255">
      <formula>IF(AND(AL186&gt;=0, RIGHT(TEXT(AL186,"0.#"),1)&lt;&gt;"."),TRUE,FALSE)</formula>
    </cfRule>
    <cfRule type="expression" dxfId="382" priority="256">
      <formula>IF(AND(AL186&gt;=0, RIGHT(TEXT(AL186,"0.#"),1)="."),TRUE,FALSE)</formula>
    </cfRule>
    <cfRule type="expression" dxfId="381" priority="257">
      <formula>IF(AND(AL186&lt;0, RIGHT(TEXT(AL186,"0.#"),1)&lt;&gt;"."),TRUE,FALSE)</formula>
    </cfRule>
    <cfRule type="expression" dxfId="380" priority="258">
      <formula>IF(AND(AL186&lt;0, RIGHT(TEXT(AL186,"0.#"),1)="."),TRUE,FALSE)</formula>
    </cfRule>
  </conditionalFormatting>
  <conditionalFormatting sqref="Y187">
    <cfRule type="expression" dxfId="379" priority="247">
      <formula>IF(RIGHT(TEXT(Y187,"0.#"),1)=".",FALSE,TRUE)</formula>
    </cfRule>
    <cfRule type="expression" dxfId="378" priority="248">
      <formula>IF(RIGHT(TEXT(Y187,"0.#"),1)=".",TRUE,FALSE)</formula>
    </cfRule>
  </conditionalFormatting>
  <conditionalFormatting sqref="AL187:AO187">
    <cfRule type="expression" dxfId="377" priority="249">
      <formula>IF(AND(AL187&gt;=0, RIGHT(TEXT(AL187,"0.#"),1)&lt;&gt;"."),TRUE,FALSE)</formula>
    </cfRule>
    <cfRule type="expression" dxfId="376" priority="250">
      <formula>IF(AND(AL187&gt;=0, RIGHT(TEXT(AL187,"0.#"),1)="."),TRUE,FALSE)</formula>
    </cfRule>
    <cfRule type="expression" dxfId="375" priority="251">
      <formula>IF(AND(AL187&lt;0, RIGHT(TEXT(AL187,"0.#"),1)&lt;&gt;"."),TRUE,FALSE)</formula>
    </cfRule>
    <cfRule type="expression" dxfId="374" priority="252">
      <formula>IF(AND(AL187&lt;0, RIGHT(TEXT(AL187,"0.#"),1)="."),TRUE,FALSE)</formula>
    </cfRule>
  </conditionalFormatting>
  <conditionalFormatting sqref="Y188">
    <cfRule type="expression" dxfId="373" priority="241">
      <formula>IF(RIGHT(TEXT(Y188,"0.#"),1)=".",FALSE,TRUE)</formula>
    </cfRule>
    <cfRule type="expression" dxfId="372" priority="242">
      <formula>IF(RIGHT(TEXT(Y188,"0.#"),1)=".",TRUE,FALSE)</formula>
    </cfRule>
  </conditionalFormatting>
  <conditionalFormatting sqref="AL188:AO188">
    <cfRule type="expression" dxfId="371" priority="243">
      <formula>IF(AND(AL188&gt;=0, RIGHT(TEXT(AL188,"0.#"),1)&lt;&gt;"."),TRUE,FALSE)</formula>
    </cfRule>
    <cfRule type="expression" dxfId="370" priority="244">
      <formula>IF(AND(AL188&gt;=0, RIGHT(TEXT(AL188,"0.#"),1)="."),TRUE,FALSE)</formula>
    </cfRule>
    <cfRule type="expression" dxfId="369" priority="245">
      <formula>IF(AND(AL188&lt;0, RIGHT(TEXT(AL188,"0.#"),1)&lt;&gt;"."),TRUE,FALSE)</formula>
    </cfRule>
    <cfRule type="expression" dxfId="368" priority="246">
      <formula>IF(AND(AL188&lt;0, RIGHT(TEXT(AL188,"0.#"),1)="."),TRUE,FALSE)</formula>
    </cfRule>
  </conditionalFormatting>
  <conditionalFormatting sqref="Y189">
    <cfRule type="expression" dxfId="367" priority="235">
      <formula>IF(RIGHT(TEXT(Y189,"0.#"),1)=".",FALSE,TRUE)</formula>
    </cfRule>
    <cfRule type="expression" dxfId="366" priority="236">
      <formula>IF(RIGHT(TEXT(Y189,"0.#"),1)=".",TRUE,FALSE)</formula>
    </cfRule>
  </conditionalFormatting>
  <conditionalFormatting sqref="AL189:AO189">
    <cfRule type="expression" dxfId="365" priority="237">
      <formula>IF(AND(AL189&gt;=0, RIGHT(TEXT(AL189,"0.#"),1)&lt;&gt;"."),TRUE,FALSE)</formula>
    </cfRule>
    <cfRule type="expression" dxfId="364" priority="238">
      <formula>IF(AND(AL189&gt;=0, RIGHT(TEXT(AL189,"0.#"),1)="."),TRUE,FALSE)</formula>
    </cfRule>
    <cfRule type="expression" dxfId="363" priority="239">
      <formula>IF(AND(AL189&lt;0, RIGHT(TEXT(AL189,"0.#"),1)&lt;&gt;"."),TRUE,FALSE)</formula>
    </cfRule>
    <cfRule type="expression" dxfId="362" priority="240">
      <formula>IF(AND(AL189&lt;0, RIGHT(TEXT(AL189,"0.#"),1)="."),TRUE,FALSE)</formula>
    </cfRule>
  </conditionalFormatting>
  <conditionalFormatting sqref="Y190">
    <cfRule type="expression" dxfId="361" priority="229">
      <formula>IF(RIGHT(TEXT(Y190,"0.#"),1)=".",FALSE,TRUE)</formula>
    </cfRule>
    <cfRule type="expression" dxfId="360" priority="230">
      <formula>IF(RIGHT(TEXT(Y190,"0.#"),1)=".",TRUE,FALSE)</formula>
    </cfRule>
  </conditionalFormatting>
  <conditionalFormatting sqref="AL190:AO190">
    <cfRule type="expression" dxfId="359" priority="231">
      <formula>IF(AND(AL190&gt;=0, RIGHT(TEXT(AL190,"0.#"),1)&lt;&gt;"."),TRUE,FALSE)</formula>
    </cfRule>
    <cfRule type="expression" dxfId="358" priority="232">
      <formula>IF(AND(AL190&gt;=0, RIGHT(TEXT(AL190,"0.#"),1)="."),TRUE,FALSE)</formula>
    </cfRule>
    <cfRule type="expression" dxfId="357" priority="233">
      <formula>IF(AND(AL190&lt;0, RIGHT(TEXT(AL190,"0.#"),1)&lt;&gt;"."),TRUE,FALSE)</formula>
    </cfRule>
    <cfRule type="expression" dxfId="356" priority="234">
      <formula>IF(AND(AL190&lt;0, RIGHT(TEXT(AL190,"0.#"),1)="."),TRUE,FALSE)</formula>
    </cfRule>
  </conditionalFormatting>
  <conditionalFormatting sqref="Y191">
    <cfRule type="expression" dxfId="355" priority="223">
      <formula>IF(RIGHT(TEXT(Y191,"0.#"),1)=".",FALSE,TRUE)</formula>
    </cfRule>
    <cfRule type="expression" dxfId="354" priority="224">
      <formula>IF(RIGHT(TEXT(Y191,"0.#"),1)=".",TRUE,FALSE)</formula>
    </cfRule>
  </conditionalFormatting>
  <conditionalFormatting sqref="AL191:AO191">
    <cfRule type="expression" dxfId="353" priority="225">
      <formula>IF(AND(AL191&gt;=0, RIGHT(TEXT(AL191,"0.#"),1)&lt;&gt;"."),TRUE,FALSE)</formula>
    </cfRule>
    <cfRule type="expression" dxfId="352" priority="226">
      <formula>IF(AND(AL191&gt;=0, RIGHT(TEXT(AL191,"0.#"),1)="."),TRUE,FALSE)</formula>
    </cfRule>
    <cfRule type="expression" dxfId="351" priority="227">
      <formula>IF(AND(AL191&lt;0, RIGHT(TEXT(AL191,"0.#"),1)&lt;&gt;"."),TRUE,FALSE)</formula>
    </cfRule>
    <cfRule type="expression" dxfId="350" priority="228">
      <formula>IF(AND(AL191&lt;0, RIGHT(TEXT(AL191,"0.#"),1)="."),TRUE,FALSE)</formula>
    </cfRule>
  </conditionalFormatting>
  <conditionalFormatting sqref="Y192">
    <cfRule type="expression" dxfId="349" priority="217">
      <formula>IF(RIGHT(TEXT(Y192,"0.#"),1)=".",FALSE,TRUE)</formula>
    </cfRule>
    <cfRule type="expression" dxfId="348" priority="218">
      <formula>IF(RIGHT(TEXT(Y192,"0.#"),1)=".",TRUE,FALSE)</formula>
    </cfRule>
  </conditionalFormatting>
  <conditionalFormatting sqref="AL192:AO192">
    <cfRule type="expression" dxfId="347" priority="219">
      <formula>IF(AND(AL192&gt;=0, RIGHT(TEXT(AL192,"0.#"),1)&lt;&gt;"."),TRUE,FALSE)</formula>
    </cfRule>
    <cfRule type="expression" dxfId="346" priority="220">
      <formula>IF(AND(AL192&gt;=0, RIGHT(TEXT(AL192,"0.#"),1)="."),TRUE,FALSE)</formula>
    </cfRule>
    <cfRule type="expression" dxfId="345" priority="221">
      <formula>IF(AND(AL192&lt;0, RIGHT(TEXT(AL192,"0.#"),1)&lt;&gt;"."),TRUE,FALSE)</formula>
    </cfRule>
    <cfRule type="expression" dxfId="344" priority="222">
      <formula>IF(AND(AL192&lt;0, RIGHT(TEXT(AL192,"0.#"),1)="."),TRUE,FALSE)</formula>
    </cfRule>
  </conditionalFormatting>
  <conditionalFormatting sqref="Y193">
    <cfRule type="expression" dxfId="343" priority="211">
      <formula>IF(RIGHT(TEXT(Y193,"0.#"),1)=".",FALSE,TRUE)</formula>
    </cfRule>
    <cfRule type="expression" dxfId="342" priority="212">
      <formula>IF(RIGHT(TEXT(Y193,"0.#"),1)=".",TRUE,FALSE)</formula>
    </cfRule>
  </conditionalFormatting>
  <conditionalFormatting sqref="AL193:AO193">
    <cfRule type="expression" dxfId="341" priority="213">
      <formula>IF(AND(AL193&gt;=0, RIGHT(TEXT(AL193,"0.#"),1)&lt;&gt;"."),TRUE,FALSE)</formula>
    </cfRule>
    <cfRule type="expression" dxfId="340" priority="214">
      <formula>IF(AND(AL193&gt;=0, RIGHT(TEXT(AL193,"0.#"),1)="."),TRUE,FALSE)</formula>
    </cfRule>
    <cfRule type="expression" dxfId="339" priority="215">
      <formula>IF(AND(AL193&lt;0, RIGHT(TEXT(AL193,"0.#"),1)&lt;&gt;"."),TRUE,FALSE)</formula>
    </cfRule>
    <cfRule type="expression" dxfId="338" priority="216">
      <formula>IF(AND(AL193&lt;0, RIGHT(TEXT(AL193,"0.#"),1)="."),TRUE,FALSE)</formula>
    </cfRule>
  </conditionalFormatting>
  <conditionalFormatting sqref="Y197">
    <cfRule type="expression" dxfId="337" priority="205">
      <formula>IF(RIGHT(TEXT(Y197,"0.#"),1)=".",FALSE,TRUE)</formula>
    </cfRule>
    <cfRule type="expression" dxfId="336" priority="206">
      <formula>IF(RIGHT(TEXT(Y197,"0.#"),1)=".",TRUE,FALSE)</formula>
    </cfRule>
  </conditionalFormatting>
  <conditionalFormatting sqref="AL197:AO197">
    <cfRule type="expression" dxfId="335" priority="207">
      <formula>IF(AND(AL197&gt;=0, RIGHT(TEXT(AL197,"0.#"),1)&lt;&gt;"."),TRUE,FALSE)</formula>
    </cfRule>
    <cfRule type="expression" dxfId="334" priority="208">
      <formula>IF(AND(AL197&gt;=0, RIGHT(TEXT(AL197,"0.#"),1)="."),TRUE,FALSE)</formula>
    </cfRule>
    <cfRule type="expression" dxfId="333" priority="209">
      <formula>IF(AND(AL197&lt;0, RIGHT(TEXT(AL197,"0.#"),1)&lt;&gt;"."),TRUE,FALSE)</formula>
    </cfRule>
    <cfRule type="expression" dxfId="332" priority="210">
      <formula>IF(AND(AL197&lt;0, RIGHT(TEXT(AL197,"0.#"),1)="."),TRUE,FALSE)</formula>
    </cfRule>
  </conditionalFormatting>
  <conditionalFormatting sqref="AL201:AO201">
    <cfRule type="expression" dxfId="331" priority="201">
      <formula>IF(AND(AL201&gt;=0, RIGHT(TEXT(AL201,"0.#"),1)&lt;&gt;"."),TRUE,FALSE)</formula>
    </cfRule>
    <cfRule type="expression" dxfId="330" priority="202">
      <formula>IF(AND(AL201&gt;=0, RIGHT(TEXT(AL201,"0.#"),1)="."),TRUE,FALSE)</formula>
    </cfRule>
    <cfRule type="expression" dxfId="329" priority="203">
      <formula>IF(AND(AL201&lt;0, RIGHT(TEXT(AL201,"0.#"),1)&lt;&gt;"."),TRUE,FALSE)</formula>
    </cfRule>
    <cfRule type="expression" dxfId="328" priority="204">
      <formula>IF(AND(AL201&lt;0, RIGHT(TEXT(AL201,"0.#"),1)="."),TRUE,FALSE)</formula>
    </cfRule>
  </conditionalFormatting>
  <conditionalFormatting sqref="Y201">
    <cfRule type="expression" dxfId="327" priority="199">
      <formula>IF(RIGHT(TEXT(Y201,"0.#"),1)=".",FALSE,TRUE)</formula>
    </cfRule>
    <cfRule type="expression" dxfId="326" priority="200">
      <formula>IF(RIGHT(TEXT(Y201,"0.#"),1)=".",TRUE,FALSE)</formula>
    </cfRule>
  </conditionalFormatting>
  <conditionalFormatting sqref="AL205:AO205">
    <cfRule type="expression" dxfId="325" priority="195">
      <formula>IF(AND(AL205&gt;=0, RIGHT(TEXT(AL205,"0.#"),1)&lt;&gt;"."),TRUE,FALSE)</formula>
    </cfRule>
    <cfRule type="expression" dxfId="324" priority="196">
      <formula>IF(AND(AL205&gt;=0, RIGHT(TEXT(AL205,"0.#"),1)="."),TRUE,FALSE)</formula>
    </cfRule>
    <cfRule type="expression" dxfId="323" priority="197">
      <formula>IF(AND(AL205&lt;0, RIGHT(TEXT(AL205,"0.#"),1)&lt;&gt;"."),TRUE,FALSE)</formula>
    </cfRule>
    <cfRule type="expression" dxfId="322" priority="198">
      <formula>IF(AND(AL205&lt;0, RIGHT(TEXT(AL205,"0.#"),1)="."),TRUE,FALSE)</formula>
    </cfRule>
  </conditionalFormatting>
  <conditionalFormatting sqref="Y205">
    <cfRule type="expression" dxfId="321" priority="193">
      <formula>IF(RIGHT(TEXT(Y205,"0.#"),1)=".",FALSE,TRUE)</formula>
    </cfRule>
    <cfRule type="expression" dxfId="320" priority="194">
      <formula>IF(RIGHT(TEXT(Y205,"0.#"),1)=".",TRUE,FALSE)</formula>
    </cfRule>
  </conditionalFormatting>
  <conditionalFormatting sqref="AL209:AO209">
    <cfRule type="expression" dxfId="319" priority="189">
      <formula>IF(AND(AL209&gt;=0, RIGHT(TEXT(AL209,"0.#"),1)&lt;&gt;"."),TRUE,FALSE)</formula>
    </cfRule>
    <cfRule type="expression" dxfId="318" priority="190">
      <formula>IF(AND(AL209&gt;=0, RIGHT(TEXT(AL209,"0.#"),1)="."),TRUE,FALSE)</formula>
    </cfRule>
    <cfRule type="expression" dxfId="317" priority="191">
      <formula>IF(AND(AL209&lt;0, RIGHT(TEXT(AL209,"0.#"),1)&lt;&gt;"."),TRUE,FALSE)</formula>
    </cfRule>
    <cfRule type="expression" dxfId="316" priority="192">
      <formula>IF(AND(AL209&lt;0, RIGHT(TEXT(AL209,"0.#"),1)="."),TRUE,FALSE)</formula>
    </cfRule>
  </conditionalFormatting>
  <conditionalFormatting sqref="Y209">
    <cfRule type="expression" dxfId="315" priority="187">
      <formula>IF(RIGHT(TEXT(Y209,"0.#"),1)=".",FALSE,TRUE)</formula>
    </cfRule>
    <cfRule type="expression" dxfId="314" priority="188">
      <formula>IF(RIGHT(TEXT(Y209,"0.#"),1)=".",TRUE,FALSE)</formula>
    </cfRule>
  </conditionalFormatting>
  <conditionalFormatting sqref="AM62">
    <cfRule type="expression" dxfId="313" priority="183">
      <formula>IF(RIGHT(TEXT(AM62,"0.#"),1)=".",FALSE,TRUE)</formula>
    </cfRule>
    <cfRule type="expression" dxfId="312" priority="184">
      <formula>IF(RIGHT(TEXT(AM62,"0.#"),1)=".",TRUE,FALSE)</formula>
    </cfRule>
  </conditionalFormatting>
  <conditionalFormatting sqref="AM63">
    <cfRule type="expression" dxfId="311" priority="181">
      <formula>IF(RIGHT(TEXT(AM63,"0.#"),1)=".",FALSE,TRUE)</formula>
    </cfRule>
    <cfRule type="expression" dxfId="310" priority="182">
      <formula>IF(RIGHT(TEXT(AM63,"0.#"),1)=".",TRUE,FALSE)</formula>
    </cfRule>
  </conditionalFormatting>
  <conditionalFormatting sqref="AQ62">
    <cfRule type="expression" dxfId="309" priority="179">
      <formula>IF(RIGHT(TEXT(AQ62,"0.#"),1)=".",FALSE,TRUE)</formula>
    </cfRule>
    <cfRule type="expression" dxfId="308" priority="180">
      <formula>IF(RIGHT(TEXT(AQ62,"0.#"),1)=".",TRUE,FALSE)</formula>
    </cfRule>
  </conditionalFormatting>
  <conditionalFormatting sqref="AQ63">
    <cfRule type="expression" dxfId="307" priority="177">
      <formula>IF(RIGHT(TEXT(AQ63,"0.#"),1)=".",FALSE,TRUE)</formula>
    </cfRule>
    <cfRule type="expression" dxfId="306" priority="178">
      <formula>IF(RIGHT(TEXT(AQ63,"0.#"),1)=".",TRUE,FALSE)</formula>
    </cfRule>
  </conditionalFormatting>
  <conditionalFormatting sqref="W15:AQ17">
    <cfRule type="expression" dxfId="305" priority="175">
      <formula>IF(RIGHT(TEXT(W15,"0.#"),1)=".",FALSE,TRUE)</formula>
    </cfRule>
    <cfRule type="expression" dxfId="304" priority="176">
      <formula>IF(RIGHT(TEXT(W15,"0.#"),1)=".",TRUE,FALSE)</formula>
    </cfRule>
  </conditionalFormatting>
  <conditionalFormatting sqref="AI71">
    <cfRule type="expression" dxfId="287" priority="137">
      <formula>IF(RIGHT(TEXT(AI71,"0.#"),1)=".",FALSE,TRUE)</formula>
    </cfRule>
    <cfRule type="expression" dxfId="286" priority="138">
      <formula>IF(RIGHT(TEXT(AI71,"0.#"),1)=".",TRUE,FALSE)</formula>
    </cfRule>
  </conditionalFormatting>
  <conditionalFormatting sqref="AI72">
    <cfRule type="expression" dxfId="285" priority="135">
      <formula>IF(RIGHT(TEXT(AI72,"0.#"),1)=".",FALSE,TRUE)</formula>
    </cfRule>
    <cfRule type="expression" dxfId="284" priority="136">
      <formula>IF(RIGHT(TEXT(AI72,"0.#"),1)=".",TRUE,FALSE)</formula>
    </cfRule>
  </conditionalFormatting>
  <conditionalFormatting sqref="AE71">
    <cfRule type="expression" dxfId="283" priority="133">
      <formula>IF(RIGHT(TEXT(AE71,"0.#"),1)=".",FALSE,TRUE)</formula>
    </cfRule>
    <cfRule type="expression" dxfId="282" priority="134">
      <formula>IF(RIGHT(TEXT(AE71,"0.#"),1)=".",TRUE,FALSE)</formula>
    </cfRule>
  </conditionalFormatting>
  <conditionalFormatting sqref="AE72">
    <cfRule type="expression" dxfId="281" priority="131">
      <formula>IF(RIGHT(TEXT(AE72,"0.#"),1)=".",FALSE,TRUE)</formula>
    </cfRule>
    <cfRule type="expression" dxfId="280" priority="132">
      <formula>IF(RIGHT(TEXT(AE72,"0.#"),1)=".",TRUE,FALSE)</formula>
    </cfRule>
  </conditionalFormatting>
  <conditionalFormatting sqref="AQ71">
    <cfRule type="expression" dxfId="279" priority="129">
      <formula>IF(RIGHT(TEXT(AQ71,"0.#"),1)=".",FALSE,TRUE)</formula>
    </cfRule>
    <cfRule type="expression" dxfId="278" priority="130">
      <formula>IF(RIGHT(TEXT(AQ71,"0.#"),1)=".",TRUE,FALSE)</formula>
    </cfRule>
  </conditionalFormatting>
  <conditionalFormatting sqref="AU50">
    <cfRule type="expression" dxfId="277" priority="125">
      <formula>IF(RIGHT(TEXT(AU50,"0.#"),1)=".",FALSE,TRUE)</formula>
    </cfRule>
    <cfRule type="expression" dxfId="276" priority="126">
      <formula>IF(RIGHT(TEXT(AU50,"0.#"),1)=".",TRUE,FALSE)</formula>
    </cfRule>
  </conditionalFormatting>
  <conditionalFormatting sqref="AU51">
    <cfRule type="expression" dxfId="275" priority="123">
      <formula>IF(RIGHT(TEXT(AU51,"0.#"),1)=".",FALSE,TRUE)</formula>
    </cfRule>
    <cfRule type="expression" dxfId="274" priority="124">
      <formula>IF(RIGHT(TEXT(AU51,"0.#"),1)=".",TRUE,FALSE)</formula>
    </cfRule>
  </conditionalFormatting>
  <conditionalFormatting sqref="AU31">
    <cfRule type="expression" dxfId="273" priority="121">
      <formula>IF(RIGHT(TEXT(AU31,"0.#"),1)=".",FALSE,TRUE)</formula>
    </cfRule>
    <cfRule type="expression" dxfId="272" priority="122">
      <formula>IF(RIGHT(TEXT(AU31,"0.#"),1)=".",TRUE,FALSE)</formula>
    </cfRule>
  </conditionalFormatting>
  <conditionalFormatting sqref="AR15:AX15">
    <cfRule type="expression" dxfId="267" priority="107">
      <formula>IF(RIGHT(TEXT(AR15,"0.#"),1)=".",FALSE,TRUE)</formula>
    </cfRule>
    <cfRule type="expression" dxfId="266" priority="108">
      <formula>IF(RIGHT(TEXT(AR15,"0.#"),1)=".",TRUE,FALSE)</formula>
    </cfRule>
  </conditionalFormatting>
  <conditionalFormatting sqref="AQ72">
    <cfRule type="expression" dxfId="265" priority="105">
      <formula>IF(RIGHT(TEXT(AQ72,"0.#"),1)=".",FALSE,TRUE)</formula>
    </cfRule>
    <cfRule type="expression" dxfId="264" priority="106">
      <formula>IF(RIGHT(TEXT(AQ72,"0.#"),1)=".",TRUE,FALSE)</formula>
    </cfRule>
  </conditionalFormatting>
  <conditionalFormatting sqref="AE53 AQ53">
    <cfRule type="expression" dxfId="263" priority="89">
      <formula>IF(RIGHT(TEXT(AE53,"0.#"),1)=".",FALSE,TRUE)</formula>
    </cfRule>
    <cfRule type="expression" dxfId="262" priority="90">
      <formula>IF(RIGHT(TEXT(AE53,"0.#"),1)=".",TRUE,FALSE)</formula>
    </cfRule>
  </conditionalFormatting>
  <conditionalFormatting sqref="AI53">
    <cfRule type="expression" dxfId="261" priority="87">
      <formula>IF(RIGHT(TEXT(AI53,"0.#"),1)=".",FALSE,TRUE)</formula>
    </cfRule>
    <cfRule type="expression" dxfId="260" priority="88">
      <formula>IF(RIGHT(TEXT(AI53,"0.#"),1)=".",TRUE,FALSE)</formula>
    </cfRule>
  </conditionalFormatting>
  <conditionalFormatting sqref="AM53">
    <cfRule type="expression" dxfId="259" priority="85">
      <formula>IF(RIGHT(TEXT(AM53,"0.#"),1)=".",FALSE,TRUE)</formula>
    </cfRule>
    <cfRule type="expression" dxfId="258" priority="86">
      <formula>IF(RIGHT(TEXT(AM53,"0.#"),1)=".",TRUE,FALSE)</formula>
    </cfRule>
  </conditionalFormatting>
  <conditionalFormatting sqref="AE54">
    <cfRule type="expression" dxfId="257" priority="83">
      <formula>IF(RIGHT(TEXT(AE54,"0.#"),1)=".",FALSE,TRUE)</formula>
    </cfRule>
    <cfRule type="expression" dxfId="256" priority="84">
      <formula>IF(RIGHT(TEXT(AE54,"0.#"),1)=".",TRUE,FALSE)</formula>
    </cfRule>
  </conditionalFormatting>
  <conditionalFormatting sqref="AI54">
    <cfRule type="expression" dxfId="255" priority="81">
      <formula>IF(RIGHT(TEXT(AI54,"0.#"),1)=".",FALSE,TRUE)</formula>
    </cfRule>
    <cfRule type="expression" dxfId="254" priority="82">
      <formula>IF(RIGHT(TEXT(AI54,"0.#"),1)=".",TRUE,FALSE)</formula>
    </cfRule>
  </conditionalFormatting>
  <conditionalFormatting sqref="AM54">
    <cfRule type="expression" dxfId="253" priority="79">
      <formula>IF(RIGHT(TEXT(AM54,"0.#"),1)=".",FALSE,TRUE)</formula>
    </cfRule>
    <cfRule type="expression" dxfId="252" priority="80">
      <formula>IF(RIGHT(TEXT(AM54,"0.#"),1)=".",TRUE,FALSE)</formula>
    </cfRule>
  </conditionalFormatting>
  <conditionalFormatting sqref="AU53">
    <cfRule type="expression" dxfId="251" priority="77">
      <formula>IF(RIGHT(TEXT(AU53,"0.#"),1)=".",FALSE,TRUE)</formula>
    </cfRule>
    <cfRule type="expression" dxfId="250" priority="78">
      <formula>IF(RIGHT(TEXT(AU53,"0.#"),1)=".",TRUE,FALSE)</formula>
    </cfRule>
  </conditionalFormatting>
  <conditionalFormatting sqref="AU54">
    <cfRule type="expression" dxfId="249" priority="75">
      <formula>IF(RIGHT(TEXT(AU54,"0.#"),1)=".",FALSE,TRUE)</formula>
    </cfRule>
    <cfRule type="expression" dxfId="248" priority="76">
      <formula>IF(RIGHT(TEXT(AU54,"0.#"),1)=".",TRUE,FALSE)</formula>
    </cfRule>
  </conditionalFormatting>
  <conditionalFormatting sqref="AQ54">
    <cfRule type="expression" dxfId="247" priority="73">
      <formula>IF(RIGHT(TEXT(AQ54,"0.#"),1)=".",FALSE,TRUE)</formula>
    </cfRule>
    <cfRule type="expression" dxfId="246" priority="74">
      <formula>IF(RIGHT(TEXT(AQ54,"0.#"),1)=".",TRUE,FALSE)</formula>
    </cfRule>
  </conditionalFormatting>
  <conditionalFormatting sqref="AM56">
    <cfRule type="expression" dxfId="245" priority="71">
      <formula>IF(RIGHT(TEXT(AM56,"0.#"),1)=".",FALSE,TRUE)</formula>
    </cfRule>
    <cfRule type="expression" dxfId="244" priority="72">
      <formula>IF(RIGHT(TEXT(AM56,"0.#"),1)=".",TRUE,FALSE)</formula>
    </cfRule>
  </conditionalFormatting>
  <conditionalFormatting sqref="AM57">
    <cfRule type="expression" dxfId="243" priority="69">
      <formula>IF(RIGHT(TEXT(AM57,"0.#"),1)=".",FALSE,TRUE)</formula>
    </cfRule>
    <cfRule type="expression" dxfId="242" priority="70">
      <formula>IF(RIGHT(TEXT(AM57,"0.#"),1)=".",TRUE,FALSE)</formula>
    </cfRule>
  </conditionalFormatting>
  <conditionalFormatting sqref="AQ57">
    <cfRule type="expression" dxfId="241" priority="67">
      <formula>IF(RIGHT(TEXT(AQ57,"0.#"),1)=".",FALSE,TRUE)</formula>
    </cfRule>
    <cfRule type="expression" dxfId="240" priority="68">
      <formula>IF(RIGHT(TEXT(AQ57,"0.#"),1)=".",TRUE,FALSE)</formula>
    </cfRule>
  </conditionalFormatting>
  <conditionalFormatting sqref="AU57">
    <cfRule type="expression" dxfId="239" priority="65">
      <formula>IF(RIGHT(TEXT(AU57,"0.#"),1)=".",FALSE,TRUE)</formula>
    </cfRule>
    <cfRule type="expression" dxfId="238" priority="66">
      <formula>IF(RIGHT(TEXT(AU57,"0.#"),1)=".",TRUE,FALSE)</formula>
    </cfRule>
  </conditionalFormatting>
  <conditionalFormatting sqref="AE56">
    <cfRule type="expression" dxfId="237" priority="63">
      <formula>IF(RIGHT(TEXT(AE56,"0.#"),1)=".",FALSE,TRUE)</formula>
    </cfRule>
    <cfRule type="expression" dxfId="236" priority="64">
      <formula>IF(RIGHT(TEXT(AE56,"0.#"),1)=".",TRUE,FALSE)</formula>
    </cfRule>
  </conditionalFormatting>
  <conditionalFormatting sqref="AI56">
    <cfRule type="expression" dxfId="235" priority="61">
      <formula>IF(RIGHT(TEXT(AI56,"0.#"),1)=".",FALSE,TRUE)</formula>
    </cfRule>
    <cfRule type="expression" dxfId="234" priority="62">
      <formula>IF(RIGHT(TEXT(AI56,"0.#"),1)=".",TRUE,FALSE)</formula>
    </cfRule>
  </conditionalFormatting>
  <conditionalFormatting sqref="AE57">
    <cfRule type="expression" dxfId="233" priority="59">
      <formula>IF(RIGHT(TEXT(AE57,"0.#"),1)=".",FALSE,TRUE)</formula>
    </cfRule>
    <cfRule type="expression" dxfId="232" priority="60">
      <formula>IF(RIGHT(TEXT(AE57,"0.#"),1)=".",TRUE,FALSE)</formula>
    </cfRule>
  </conditionalFormatting>
  <conditionalFormatting sqref="AI57">
    <cfRule type="expression" dxfId="231" priority="57">
      <formula>IF(RIGHT(TEXT(AI57,"0.#"),1)=".",FALSE,TRUE)</formula>
    </cfRule>
    <cfRule type="expression" dxfId="230" priority="58">
      <formula>IF(RIGHT(TEXT(AI57,"0.#"),1)=".",TRUE,FALSE)</formula>
    </cfRule>
  </conditionalFormatting>
  <conditionalFormatting sqref="AQ56">
    <cfRule type="expression" dxfId="229" priority="55">
      <formula>IF(RIGHT(TEXT(AQ56,"0.#"),1)=".",FALSE,TRUE)</formula>
    </cfRule>
    <cfRule type="expression" dxfId="228" priority="56">
      <formula>IF(RIGHT(TEXT(AQ56,"0.#"),1)=".",TRUE,FALSE)</formula>
    </cfRule>
  </conditionalFormatting>
  <conditionalFormatting sqref="AU56">
    <cfRule type="expression" dxfId="227" priority="53">
      <formula>IF(RIGHT(TEXT(AU56,"0.#"),1)=".",FALSE,TRUE)</formula>
    </cfRule>
    <cfRule type="expression" dxfId="226" priority="54">
      <formula>IF(RIGHT(TEXT(AU56,"0.#"),1)=".",TRUE,FALSE)</formula>
    </cfRule>
  </conditionalFormatting>
  <conditionalFormatting sqref="AE59">
    <cfRule type="expression" dxfId="225" priority="51">
      <formula>IF(RIGHT(TEXT(AE59,"0.#"),1)=".",FALSE,TRUE)</formula>
    </cfRule>
    <cfRule type="expression" dxfId="224" priority="52">
      <formula>IF(RIGHT(TEXT(AE59,"0.#"),1)=".",TRUE,FALSE)</formula>
    </cfRule>
  </conditionalFormatting>
  <conditionalFormatting sqref="AI59">
    <cfRule type="expression" dxfId="223" priority="49">
      <formula>IF(RIGHT(TEXT(AI59,"0.#"),1)=".",FALSE,TRUE)</formula>
    </cfRule>
    <cfRule type="expression" dxfId="222" priority="50">
      <formula>IF(RIGHT(TEXT(AI59,"0.#"),1)=".",TRUE,FALSE)</formula>
    </cfRule>
  </conditionalFormatting>
  <conditionalFormatting sqref="AE60">
    <cfRule type="expression" dxfId="221" priority="47">
      <formula>IF(RIGHT(TEXT(AE60,"0.#"),1)=".",FALSE,TRUE)</formula>
    </cfRule>
    <cfRule type="expression" dxfId="220" priority="48">
      <formula>IF(RIGHT(TEXT(AE60,"0.#"),1)=".",TRUE,FALSE)</formula>
    </cfRule>
  </conditionalFormatting>
  <conditionalFormatting sqref="AI60">
    <cfRule type="expression" dxfId="219" priority="45">
      <formula>IF(RIGHT(TEXT(AI60,"0.#"),1)=".",FALSE,TRUE)</formula>
    </cfRule>
    <cfRule type="expression" dxfId="218" priority="46">
      <formula>IF(RIGHT(TEXT(AI60,"0.#"),1)=".",TRUE,FALSE)</formula>
    </cfRule>
  </conditionalFormatting>
  <conditionalFormatting sqref="AU59">
    <cfRule type="expression" dxfId="217" priority="43">
      <formula>IF(RIGHT(TEXT(AU59,"0.#"),1)=".",FALSE,TRUE)</formula>
    </cfRule>
    <cfRule type="expression" dxfId="216" priority="44">
      <formula>IF(RIGHT(TEXT(AU59,"0.#"),1)=".",TRUE,FALSE)</formula>
    </cfRule>
  </conditionalFormatting>
  <conditionalFormatting sqref="AU60">
    <cfRule type="expression" dxfId="215" priority="41">
      <formula>IF(RIGHT(TEXT(AU60,"0.#"),1)=".",FALSE,TRUE)</formula>
    </cfRule>
    <cfRule type="expression" dxfId="214" priority="42">
      <formula>IF(RIGHT(TEXT(AU60,"0.#"),1)=".",TRUE,FALSE)</formula>
    </cfRule>
  </conditionalFormatting>
  <conditionalFormatting sqref="AQ59">
    <cfRule type="expression" dxfId="213" priority="39">
      <formula>IF(RIGHT(TEXT(AQ59,"0.#"),1)=".",FALSE,TRUE)</formula>
    </cfRule>
    <cfRule type="expression" dxfId="212" priority="40">
      <formula>IF(RIGHT(TEXT(AQ59,"0.#"),1)=".",TRUE,FALSE)</formula>
    </cfRule>
  </conditionalFormatting>
  <conditionalFormatting sqref="AQ60">
    <cfRule type="expression" dxfId="211" priority="37">
      <formula>IF(RIGHT(TEXT(AQ60,"0.#"),1)=".",FALSE,TRUE)</formula>
    </cfRule>
    <cfRule type="expression" dxfId="210" priority="38">
      <formula>IF(RIGHT(TEXT(AQ60,"0.#"),1)=".",TRUE,FALSE)</formula>
    </cfRule>
  </conditionalFormatting>
  <conditionalFormatting sqref="AM59">
    <cfRule type="expression" dxfId="209" priority="35">
      <formula>IF(RIGHT(TEXT(AM59,"0.#"),1)=".",FALSE,TRUE)</formula>
    </cfRule>
    <cfRule type="expression" dxfId="208" priority="36">
      <formula>IF(RIGHT(TEXT(AM59,"0.#"),1)=".",TRUE,FALSE)</formula>
    </cfRule>
  </conditionalFormatting>
  <conditionalFormatting sqref="AM60">
    <cfRule type="expression" dxfId="207" priority="33">
      <formula>IF(RIGHT(TEXT(AM60,"0.#"),1)=".",FALSE,TRUE)</formula>
    </cfRule>
    <cfRule type="expression" dxfId="206" priority="34">
      <formula>IF(RIGHT(TEXT(AM60,"0.#"),1)=".",TRUE,FALSE)</formula>
    </cfRule>
  </conditionalFormatting>
  <conditionalFormatting sqref="AI45">
    <cfRule type="expression" dxfId="205" priority="25">
      <formula>IF(RIGHT(TEXT(AI45,"0.#"),1)=".",FALSE,TRUE)</formula>
    </cfRule>
    <cfRule type="expression" dxfId="204" priority="26">
      <formula>IF(RIGHT(TEXT(AI45,"0.#"),1)=".",TRUE,FALSE)</formula>
    </cfRule>
  </conditionalFormatting>
  <conditionalFormatting sqref="AE44">
    <cfRule type="expression" dxfId="203" priority="29">
      <formula>IF(RIGHT(TEXT(AE44,"0.#"),1)=".",FALSE,TRUE)</formula>
    </cfRule>
    <cfRule type="expression" dxfId="202" priority="30">
      <formula>IF(RIGHT(TEXT(AE44,"0.#"),1)=".",TRUE,FALSE)</formula>
    </cfRule>
  </conditionalFormatting>
  <conditionalFormatting sqref="AI44">
    <cfRule type="expression" dxfId="201" priority="27">
      <formula>IF(RIGHT(TEXT(AI44,"0.#"),1)=".",FALSE,TRUE)</formula>
    </cfRule>
    <cfRule type="expression" dxfId="200" priority="28">
      <formula>IF(RIGHT(TEXT(AI44,"0.#"),1)=".",TRUE,FALSE)</formula>
    </cfRule>
  </conditionalFormatting>
  <conditionalFormatting sqref="AE45">
    <cfRule type="expression" dxfId="199" priority="31">
      <formula>IF(RIGHT(TEXT(AE45,"0.#"),1)=".",FALSE,TRUE)</formula>
    </cfRule>
    <cfRule type="expression" dxfId="198" priority="32">
      <formula>IF(RIGHT(TEXT(AE45,"0.#"),1)=".",TRUE,FALSE)</formula>
    </cfRule>
  </conditionalFormatting>
  <conditionalFormatting sqref="AQ44:AQ45">
    <cfRule type="expression" dxfId="197" priority="23">
      <formula>IF(RIGHT(TEXT(AQ44,"0.#"),1)=".",FALSE,TRUE)</formula>
    </cfRule>
    <cfRule type="expression" dxfId="196" priority="24">
      <formula>IF(RIGHT(TEXT(AQ44,"0.#"),1)=".",TRUE,FALSE)</formula>
    </cfRule>
  </conditionalFormatting>
  <conditionalFormatting sqref="AU45">
    <cfRule type="expression" dxfId="195" priority="21">
      <formula>IF(RIGHT(TEXT(AU45,"0.#"),1)=".",FALSE,TRUE)</formula>
    </cfRule>
    <cfRule type="expression" dxfId="194" priority="22">
      <formula>IF(RIGHT(TEXT(AU45,"0.#"),1)=".",TRUE,FALSE)</formula>
    </cfRule>
  </conditionalFormatting>
  <conditionalFormatting sqref="AU44">
    <cfRule type="expression" dxfId="193" priority="19">
      <formula>IF(RIGHT(TEXT(AU44,"0.#"),1)=".",FALSE,TRUE)</formula>
    </cfRule>
    <cfRule type="expression" dxfId="192" priority="20">
      <formula>IF(RIGHT(TEXT(AU44,"0.#"),1)=".",TRUE,FALSE)</formula>
    </cfRule>
  </conditionalFormatting>
  <conditionalFormatting sqref="AM45">
    <cfRule type="expression" dxfId="191" priority="17">
      <formula>IF(RIGHT(TEXT(AM45,"0.#"),1)=".",FALSE,TRUE)</formula>
    </cfRule>
    <cfRule type="expression" dxfId="190" priority="18">
      <formula>IF(RIGHT(TEXT(AM45,"0.#"),1)=".",TRUE,FALSE)</formula>
    </cfRule>
  </conditionalFormatting>
  <conditionalFormatting sqref="AM44">
    <cfRule type="expression" dxfId="189" priority="15">
      <formula>IF(RIGHT(TEXT(AM44,"0.#"),1)=".",FALSE,TRUE)</formula>
    </cfRule>
    <cfRule type="expression" dxfId="188" priority="16">
      <formula>IF(RIGHT(TEXT(AM44,"0.#"),1)=".",TRUE,FALSE)</formula>
    </cfRule>
  </conditionalFormatting>
  <conditionalFormatting sqref="AI46">
    <cfRule type="expression" dxfId="187" priority="11">
      <formula>IF(RIGHT(TEXT(AI46,"0.#"),1)=".",FALSE,TRUE)</formula>
    </cfRule>
    <cfRule type="expression" dxfId="186" priority="12">
      <formula>IF(RIGHT(TEXT(AI46,"0.#"),1)=".",TRUE,FALSE)</formula>
    </cfRule>
  </conditionalFormatting>
  <conditionalFormatting sqref="AE46">
    <cfRule type="expression" dxfId="185" priority="13">
      <formula>IF(RIGHT(TEXT(AE46,"0.#"),1)=".",FALSE,TRUE)</formula>
    </cfRule>
    <cfRule type="expression" dxfId="184" priority="14">
      <formula>IF(RIGHT(TEXT(AE46,"0.#"),1)=".",TRUE,FALSE)</formula>
    </cfRule>
  </conditionalFormatting>
  <conditionalFormatting sqref="AQ46">
    <cfRule type="expression" dxfId="183" priority="9">
      <formula>IF(RIGHT(TEXT(AQ46,"0.#"),1)=".",FALSE,TRUE)</formula>
    </cfRule>
    <cfRule type="expression" dxfId="182" priority="10">
      <formula>IF(RIGHT(TEXT(AQ46,"0.#"),1)=".",TRUE,FALSE)</formula>
    </cfRule>
  </conditionalFormatting>
  <conditionalFormatting sqref="AU46">
    <cfRule type="expression" dxfId="181" priority="7">
      <formula>IF(RIGHT(TEXT(AU46,"0.#"),1)=".",FALSE,TRUE)</formula>
    </cfRule>
    <cfRule type="expression" dxfId="180" priority="8">
      <formula>IF(RIGHT(TEXT(AU46,"0.#"),1)=".",TRUE,FALSE)</formula>
    </cfRule>
  </conditionalFormatting>
  <conditionalFormatting sqref="AM46">
    <cfRule type="expression" dxfId="179" priority="5">
      <formula>IF(RIGHT(TEXT(AM46,"0.#"),1)=".",FALSE,TRUE)</formula>
    </cfRule>
    <cfRule type="expression" dxfId="178" priority="6">
      <formula>IF(RIGHT(TEXT(AM46,"0.#"),1)=".",TRUE,FALSE)</formula>
    </cfRule>
  </conditionalFormatting>
  <conditionalFormatting sqref="AU30">
    <cfRule type="expression" dxfId="177" priority="3">
      <formula>IF(RIGHT(TEXT(AU30,"0.#"),1)=".",FALSE,TRUE)</formula>
    </cfRule>
    <cfRule type="expression" dxfId="176" priority="4">
      <formula>IF(RIGHT(TEXT(AU30,"0.#"),1)=".",TRUE,FALSE)</formula>
    </cfRule>
  </conditionalFormatting>
  <conditionalFormatting sqref="AU32">
    <cfRule type="expression" dxfId="175" priority="1">
      <formula>IF(RIGHT(TEXT(AU32,"0.#"),1)=".",FALSE,TRUE)</formula>
    </cfRule>
    <cfRule type="expression" dxfId="174" priority="2">
      <formula>IF(RIGHT(TEXT(AU32,"0.#"),1)=".",TRUE,FALSE)</formula>
    </cfRule>
  </conditionalFormatting>
  <dataValidations count="31">
    <dataValidation type="custom" imeMode="disabled" allowBlank="1" showInputMessage="1" showErrorMessage="1" sqref="P13:AX13 AR15:AX15 P14:AQ18 AR18:AX18 P19:AJ19 AQ29:AR29 AU29:AX29 AE30:AX32 AQ36:AR36 AU36:AX36 AE37:AX39 AQ43:AR43 AU43:AX43 AE44:AX46 AE50:AX51 AE53:AX54 AE56:AX57 AE59:AX60 AE62:AX62 AE65:AX65 AE68:AX68 AE71:AX71 Y148:AB148 AU148:AX148 Y152:AB152 AU152:AX152 Y156:AB156 AU156:AX156 Y160:AB160 AU160:AX160 Y167:AB167 AL167:AO167 Y171:AB175 AL171:AO175 Y179:AB180 AL179:AO180 Y184:AB193 AL184:AO193 Y197:AB197 AL197:AO197 Y201:AB201 AL201:AO201 Y205:AB205 AL205:AO205 Y209:AB209 AL209:AO209 P23:AC27">
      <formula1>OR(ISNUMBER(P13), P13="-")</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75:AF78 AD81:AD92 AE81:AF85 AE87:AF92">
      <formula1>"○,△,×,‐"</formula1>
    </dataValidation>
    <dataValidation type="list" allowBlank="1" showInputMessage="1" showErrorMessage="1" error="プルダウンリストから選択してください。" sqref="AD79:AF80">
      <formula1>"有,無"</formula1>
    </dataValidation>
    <dataValidation type="list" allowBlank="1" showInputMessage="1" showErrorMessage="1" sqref="A101:E101">
      <formula1>T所見を踏まえた改善点</formula1>
    </dataValidation>
    <dataValidation type="whole" imeMode="disabled" allowBlank="1" showInputMessage="1" showErrorMessage="1" sqref="AW2:AX2">
      <formula1>0</formula1>
      <formula2>99</formula2>
    </dataValidation>
    <dataValidation type="custom" imeMode="off" allowBlank="1" showInputMessage="1" showErrorMessage="1" sqref="J167:O167 J171:O175 J179:O180 J184:O193 J197:O197 J201:O201 J205:O205 J209:O209">
      <formula1>OR(ISNUMBER(J167), J167="-")</formula1>
    </dataValidation>
    <dataValidation type="custom" imeMode="disabled" allowBlank="1" showInputMessage="1" showErrorMessage="1" sqref="AH167:AK167 AH171:AK175 AH179:AK180 AH184:AK193 AH197:AK197 AH201:AK201 AH205:AK205 AH209:AK209">
      <formula1>OR(AND(MOD(IF(ISNUMBER(AH167), AH167, 0.5),1)=0, 0&lt;=AH167), AH167="-")</formula1>
    </dataValidation>
    <dataValidation type="list" allowBlank="1" showInputMessage="1" showErrorMessage="1" sqref="A99:E99">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114:M114 L115:M115 X114:Y114 X115:Y115 AJ114:AK114 AJ115:AK115 AU114:AV114 AU115:AV115">
      <formula1>0</formula1>
      <formula2>9999</formula2>
    </dataValidation>
    <dataValidation type="whole" allowBlank="1" showInputMessage="1" showErrorMessage="1" sqref="O114:P114 O115:P115 AA114:AB114 AA115:AB115 AM114:AN114 AM115:AN115 AX114 AX115">
      <formula1>0</formula1>
      <formula2>99</formula2>
    </dataValidation>
    <dataValidation type="list" allowBlank="1" showInputMessage="1" showErrorMessage="1" sqref="E114:G115">
      <formula1>$V$2:$V$23</formula1>
    </dataValidation>
    <dataValidation type="list" allowBlank="1" showInputMessage="1" showErrorMessage="1" sqref="Q114:S115">
      <formula1>$V$2:$V$23</formula1>
    </dataValidation>
    <dataValidation type="list" allowBlank="1" showInputMessage="1" showErrorMessage="1" sqref="AC114:AE115">
      <formula1>$V$2:$V$23</formula1>
    </dataValidation>
    <dataValidation type="list" allowBlank="1" showInputMessage="1" showErrorMessage="1" sqref="AO114:AP114">
      <formula1>$V$2:$V$23</formula1>
    </dataValidation>
    <dataValidation type="list" allowBlank="1" showInputMessage="1" showErrorMessage="1" sqref="AC171:AG175">
      <formula1>$AF$2:$AF$13</formula1>
    </dataValidation>
    <dataValidation type="list" allowBlank="1" showInputMessage="1" showErrorMessage="1" sqref="AC179:AG180">
      <formula1>$AF$2:$AF$13</formula1>
    </dataValidation>
    <dataValidation type="list" allowBlank="1" showInputMessage="1" showErrorMessage="1" sqref="AC184:AG193">
      <formula1>$AF$2:$AF$13</formula1>
    </dataValidation>
    <dataValidation type="list" allowBlank="1" showInputMessage="1" showErrorMessage="1" sqref="AC197:AG197">
      <formula1>$AF$2:$AF$13</formula1>
    </dataValidation>
    <dataValidation type="list" allowBlank="1" showInputMessage="1" showErrorMessage="1" sqref="AC201:AG201">
      <formula1>$AF$2:$AF$13</formula1>
    </dataValidation>
    <dataValidation type="list" allowBlank="1" showInputMessage="1" showErrorMessage="1" sqref="AC205:AG205">
      <formula1>$AF$2:$AF$13</formula1>
    </dataValidation>
    <dataValidation type="list" allowBlank="1" showInputMessage="1" showErrorMessage="1" sqref="AC209:AG209">
      <formula1>$AF$2:$AF$13</formula1>
    </dataValidation>
    <dataValidation type="list" allowBlank="1" showInputMessage="1" showErrorMessage="1" sqref="U114:V114">
      <formula1>$T$37:$T$39</formula1>
    </dataValidation>
    <dataValidation type="list" allowBlank="1" showInputMessage="1" showErrorMessage="1" sqref="AG114:AH114">
      <formula1>$T$37:$T$39</formula1>
    </dataValidation>
    <dataValidation type="list" allowBlank="1" showInputMessage="1" showErrorMessage="1" sqref="AR114:AS114">
      <formula1>$T$37:$T$39</formula1>
    </dataValidation>
    <dataValidation type="list" allowBlank="1" showInputMessage="1" showErrorMessage="1" sqref="U115:V115">
      <formula1>$T$7:$T$9</formula1>
    </dataValidation>
    <dataValidation type="list" allowBlank="1" showInputMessage="1" showErrorMessage="1" sqref="AG115:AH115">
      <formula1>$T$7:$T$9</formula1>
    </dataValidation>
    <dataValidation type="list" allowBlank="1" showInputMessage="1" showErrorMessage="1" sqref="AR115:AS115">
      <formula1>$T$7:$T$9</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6" manualBreakCount="6">
    <brk id="39" max="50" man="1"/>
    <brk id="77" max="49" man="1"/>
    <brk id="95" max="49" man="1"/>
    <brk id="115" max="50" man="1"/>
    <brk id="163" max="49" man="1"/>
    <brk id="181" max="49" man="1"/>
  </rowBreaks>
  <ignoredErrors>
    <ignoredError sqref="P27 W27"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入力規則等!$O$2:$O$23</xm:f>
          </x14:formula1>
          <xm:sqref>AO115</xm:sqref>
        </x14:dataValidation>
        <x14:dataValidation type="list" allowBlank="1" showInputMessage="1" showErrorMessage="1">
          <x14:formula1>
            <xm:f>入力規則等!$M$13:$M$34</xm:f>
          </x14:formula1>
          <xm:sqref>AJ2:AM2</xm:sqref>
        </x14:dataValidation>
        <x14:dataValidation type="list" allowBlank="1" showInputMessage="1" showErrorMessage="1">
          <x14:formula1>
            <xm:f>入力規則等!$Q$2:$Q$99</xm:f>
          </x14:formula1>
          <xm:sqref>G5:L5</xm:sqref>
        </x14:dataValidation>
        <x14:dataValidation type="list" allowBlank="1" showInputMessage="1" showErrorMessage="1">
          <x14:formula1>
            <xm:f>入力規則等!$Y$2:$Y$13</xm:f>
          </x14:formula1>
          <xm:sqref>AC167:AG167</xm:sqref>
        </x14:dataValidation>
        <x14:dataValidation type="list" allowBlank="1" showInputMessage="1" showErrorMessage="1">
          <x14:formula1>
            <xm:f>入力規則等!$M$37:$M$39</xm:f>
          </x14:formula1>
          <xm:sqref>I114:J114</xm:sqref>
        </x14:dataValidation>
        <x14:dataValidation type="list" allowBlank="1" showInputMessage="1" showErrorMessage="1">
          <x14:formula1>
            <xm:f>入力規則等!$M$7:$M$9</xm:f>
          </x14:formula1>
          <xm:sqref>I115:J115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H99"/>
  <sheetViews>
    <sheetView zoomScaleNormal="100" workbookViewId="0"/>
  </sheetViews>
  <sheetFormatPr defaultColWidth="9" defaultRowHeight="13.5" x14ac:dyDescent="0.15"/>
  <cols>
    <col min="1" max="1" width="20.5" bestFit="1" customWidth="1"/>
    <col min="2" max="2" width="8.375" bestFit="1" customWidth="1"/>
    <col min="3" max="3" width="17" style="13" customWidth="1"/>
    <col min="4" max="4" width="33.875" style="13" bestFit="1" customWidth="1"/>
    <col min="5" max="5" width="8.375" style="13" bestFit="1" customWidth="1"/>
    <col min="6" max="6" width="32.5" customWidth="1"/>
    <col min="7" max="7" width="13.875" style="16" bestFit="1" customWidth="1"/>
    <col min="8" max="8" width="8.375" style="13" bestFit="1" customWidth="1"/>
    <col min="9" max="9" width="4" style="13" customWidth="1"/>
    <col min="10" max="10" width="14.625" style="13" bestFit="1" customWidth="1"/>
    <col min="11" max="11" width="8.375" bestFit="1" customWidth="1"/>
    <col min="12" max="12" width="8.75"/>
    <col min="13" max="13" width="12.125" style="13" bestFit="1" customWidth="1"/>
    <col min="14" max="14" width="4" style="13" customWidth="1"/>
    <col min="15" max="15" width="10.25" bestFit="1" customWidth="1"/>
    <col min="16" max="16" width="8.375" customWidth="1"/>
    <col min="17" max="17" width="8.25" style="16" bestFit="1" customWidth="1"/>
    <col min="18" max="18" width="9.75" style="13" bestFit="1" customWidth="1"/>
    <col min="19" max="19" width="11.375" style="13" bestFit="1" customWidth="1"/>
    <col min="20" max="20" width="14.375" bestFit="1" customWidth="1"/>
    <col min="21" max="21" width="24.125" style="26" bestFit="1" customWidth="1"/>
    <col min="22" max="22" width="3.375" style="26" customWidth="1"/>
    <col min="23" max="23" width="33.75" style="26" bestFit="1" customWidth="1"/>
    <col min="24" max="24" width="3.625" style="26" customWidth="1"/>
    <col min="25" max="25" width="19.25" style="31" bestFit="1" customWidth="1"/>
    <col min="26" max="26" width="12.125" style="26" customWidth="1"/>
    <col min="27" max="27" width="34.5" style="31" bestFit="1" customWidth="1"/>
    <col min="28" max="28" width="12.25" style="31" customWidth="1"/>
    <col min="29" max="29" width="9.375" style="31" bestFit="1" customWidth="1"/>
    <col min="30" max="30" width="3.75" style="31" customWidth="1"/>
    <col min="31" max="31" width="33.75" style="31" bestFit="1" customWidth="1"/>
    <col min="32" max="32" width="3" style="26" customWidth="1"/>
    <col min="33" max="33" width="30.625" style="26" customWidth="1"/>
    <col min="34" max="34" width="14.25" style="26" bestFit="1" customWidth="1"/>
    <col min="35" max="35" width="14.625" style="26" customWidth="1"/>
    <col min="36" max="41" width="9" style="26"/>
    <col min="42" max="42" width="13" style="26" customWidth="1"/>
    <col min="43" max="16384" width="9" style="26"/>
  </cols>
  <sheetData>
    <row r="1" spans="1:34" x14ac:dyDescent="0.15">
      <c r="A1" s="23" t="s">
        <v>80</v>
      </c>
      <c r="B1" s="23" t="s">
        <v>81</v>
      </c>
      <c r="D1" s="24" t="s">
        <v>4</v>
      </c>
      <c r="E1" s="24" t="s">
        <v>70</v>
      </c>
      <c r="F1" s="13"/>
      <c r="G1" s="25" t="s">
        <v>99</v>
      </c>
      <c r="H1" s="23" t="s">
        <v>81</v>
      </c>
      <c r="J1" s="24" t="s">
        <v>5</v>
      </c>
      <c r="K1" s="24" t="s">
        <v>70</v>
      </c>
      <c r="L1" s="13"/>
      <c r="M1" s="27" t="s">
        <v>162</v>
      </c>
      <c r="N1" s="26"/>
      <c r="O1" s="27" t="s">
        <v>161</v>
      </c>
      <c r="P1" s="26"/>
      <c r="Q1" s="27" t="s">
        <v>78</v>
      </c>
      <c r="R1" s="27" t="s">
        <v>413</v>
      </c>
      <c r="S1" s="27" t="s">
        <v>79</v>
      </c>
      <c r="T1" s="27" t="s">
        <v>414</v>
      </c>
      <c r="U1" s="27" t="s">
        <v>34</v>
      </c>
      <c r="W1" s="27" t="s">
        <v>46</v>
      </c>
      <c r="X1" s="28"/>
      <c r="Y1" s="46" t="s">
        <v>189</v>
      </c>
      <c r="AA1" s="46" t="s">
        <v>191</v>
      </c>
      <c r="AB1" s="26"/>
      <c r="AC1" s="46" t="s">
        <v>196</v>
      </c>
      <c r="AD1" s="26"/>
      <c r="AE1" s="66"/>
      <c r="AF1" s="66"/>
      <c r="AH1" s="26" t="s">
        <v>240</v>
      </c>
    </row>
    <row r="2" spans="1:34" ht="13.5" customHeight="1" x14ac:dyDescent="0.15">
      <c r="A2" s="14" t="s">
        <v>82</v>
      </c>
      <c r="B2" s="15"/>
      <c r="D2" s="12" t="s">
        <v>69</v>
      </c>
      <c r="E2" s="17" t="s">
        <v>592</v>
      </c>
      <c r="F2" s="13"/>
      <c r="G2" s="14" t="s">
        <v>100</v>
      </c>
      <c r="H2" s="15"/>
      <c r="J2" s="12" t="s">
        <v>71</v>
      </c>
      <c r="K2" s="17" t="s">
        <v>592</v>
      </c>
      <c r="L2" s="13"/>
      <c r="M2" s="81">
        <v>20</v>
      </c>
      <c r="N2" s="26"/>
      <c r="O2" s="30" t="s">
        <v>167</v>
      </c>
      <c r="P2" s="26"/>
      <c r="Q2" s="30" t="s">
        <v>65</v>
      </c>
      <c r="R2" s="30" t="s">
        <v>65</v>
      </c>
      <c r="S2" s="75" t="s">
        <v>280</v>
      </c>
      <c r="T2" s="75" t="s">
        <v>508</v>
      </c>
      <c r="U2" s="76" t="s">
        <v>132</v>
      </c>
      <c r="W2" s="41" t="s">
        <v>163</v>
      </c>
      <c r="X2" s="28"/>
      <c r="Y2" s="47" t="s">
        <v>248</v>
      </c>
      <c r="AA2" s="46" t="s">
        <v>277</v>
      </c>
      <c r="AB2" s="26"/>
      <c r="AC2" s="46" t="s">
        <v>197</v>
      </c>
      <c r="AD2" s="26"/>
      <c r="AE2" s="66"/>
      <c r="AF2" s="66"/>
      <c r="AH2" s="47" t="s">
        <v>248</v>
      </c>
    </row>
    <row r="3" spans="1:34" ht="13.5" customHeight="1" x14ac:dyDescent="0.15">
      <c r="A3" s="14" t="s">
        <v>83</v>
      </c>
      <c r="B3" s="15"/>
      <c r="D3" s="18" t="s">
        <v>109</v>
      </c>
      <c r="E3" s="17"/>
      <c r="F3" s="13"/>
      <c r="G3" s="14" t="s">
        <v>101</v>
      </c>
      <c r="H3" s="15"/>
      <c r="J3" s="12" t="s">
        <v>72</v>
      </c>
      <c r="K3" s="17" t="s">
        <v>592</v>
      </c>
      <c r="L3" s="13"/>
      <c r="M3" s="30" t="s">
        <v>539</v>
      </c>
      <c r="N3" s="26"/>
      <c r="O3" s="30" t="s">
        <v>142</v>
      </c>
      <c r="P3" s="26"/>
      <c r="Q3" s="30" t="s">
        <v>66</v>
      </c>
      <c r="R3" s="30" t="s">
        <v>415</v>
      </c>
      <c r="S3" s="75" t="s">
        <v>380</v>
      </c>
      <c r="T3" s="75" t="s">
        <v>509</v>
      </c>
      <c r="U3" s="76" t="s">
        <v>133</v>
      </c>
      <c r="W3" s="41" t="s">
        <v>164</v>
      </c>
      <c r="X3" s="28"/>
      <c r="Y3" s="47" t="s">
        <v>249</v>
      </c>
      <c r="AA3" s="46" t="s">
        <v>190</v>
      </c>
      <c r="AB3" s="26"/>
      <c r="AC3" s="46" t="s">
        <v>746</v>
      </c>
      <c r="AD3" s="26"/>
      <c r="AE3" s="66"/>
      <c r="AF3" s="66"/>
      <c r="AH3" s="47" t="s">
        <v>249</v>
      </c>
    </row>
    <row r="4" spans="1:34" ht="13.5" customHeight="1" x14ac:dyDescent="0.15">
      <c r="A4" s="14" t="s">
        <v>84</v>
      </c>
      <c r="B4" s="15"/>
      <c r="D4" s="18" t="s">
        <v>110</v>
      </c>
      <c r="E4" s="17"/>
      <c r="F4" s="13"/>
      <c r="G4" s="14" t="s">
        <v>102</v>
      </c>
      <c r="H4" s="15"/>
      <c r="J4" s="12" t="s">
        <v>73</v>
      </c>
      <c r="K4" s="17"/>
      <c r="L4" s="13"/>
      <c r="M4" s="30" t="s">
        <v>540</v>
      </c>
      <c r="N4" s="26"/>
      <c r="O4" s="30" t="s">
        <v>143</v>
      </c>
      <c r="P4" s="26"/>
      <c r="Q4" s="30" t="s">
        <v>287</v>
      </c>
      <c r="R4" s="30" t="s">
        <v>416</v>
      </c>
      <c r="S4" s="75" t="s">
        <v>381</v>
      </c>
      <c r="T4" s="75" t="s">
        <v>510</v>
      </c>
      <c r="U4" s="75" t="s">
        <v>134</v>
      </c>
      <c r="W4" s="41" t="s">
        <v>165</v>
      </c>
      <c r="X4" s="28"/>
      <c r="Y4" s="47" t="s">
        <v>250</v>
      </c>
      <c r="AA4" s="46" t="s">
        <v>192</v>
      </c>
      <c r="AB4" s="26"/>
      <c r="AC4" s="46" t="s">
        <v>747</v>
      </c>
      <c r="AD4" s="26"/>
      <c r="AE4" s="66"/>
      <c r="AF4" s="66"/>
      <c r="AH4" s="47" t="s">
        <v>250</v>
      </c>
    </row>
    <row r="5" spans="1:34" ht="13.5" customHeight="1" x14ac:dyDescent="0.15">
      <c r="A5" s="14" t="s">
        <v>85</v>
      </c>
      <c r="B5" s="15"/>
      <c r="D5" s="18" t="s">
        <v>111</v>
      </c>
      <c r="E5" s="17"/>
      <c r="F5" s="13"/>
      <c r="G5" s="14" t="s">
        <v>103</v>
      </c>
      <c r="H5" s="15"/>
      <c r="J5" s="12" t="s">
        <v>74</v>
      </c>
      <c r="K5" s="17"/>
      <c r="L5" s="13"/>
      <c r="M5" s="26"/>
      <c r="N5" s="26"/>
      <c r="O5" s="30" t="s">
        <v>564</v>
      </c>
      <c r="P5" s="26"/>
      <c r="Q5" s="30" t="s">
        <v>288</v>
      </c>
      <c r="R5" s="30" t="s">
        <v>417</v>
      </c>
      <c r="S5" s="75" t="s">
        <v>382</v>
      </c>
      <c r="T5" s="75" t="s">
        <v>511</v>
      </c>
      <c r="U5" s="75" t="s">
        <v>166</v>
      </c>
      <c r="V5" s="29"/>
      <c r="W5" s="41" t="s">
        <v>260</v>
      </c>
      <c r="X5" s="28"/>
      <c r="Y5" s="47" t="s">
        <v>251</v>
      </c>
      <c r="AA5" s="46" t="s">
        <v>284</v>
      </c>
      <c r="AB5" s="26"/>
      <c r="AC5" s="46" t="s">
        <v>748</v>
      </c>
      <c r="AD5" s="26"/>
      <c r="AE5" s="26"/>
      <c r="AH5" s="47" t="s">
        <v>251</v>
      </c>
    </row>
    <row r="6" spans="1:34" ht="13.5" customHeight="1" x14ac:dyDescent="0.15">
      <c r="A6" s="14" t="s">
        <v>86</v>
      </c>
      <c r="B6" s="15"/>
      <c r="D6" s="18" t="s">
        <v>112</v>
      </c>
      <c r="E6" s="17"/>
      <c r="F6" s="13"/>
      <c r="G6" s="14" t="s">
        <v>104</v>
      </c>
      <c r="H6" s="15"/>
      <c r="J6" s="12" t="s">
        <v>75</v>
      </c>
      <c r="K6" s="17"/>
      <c r="L6" s="13"/>
      <c r="M6" s="30" t="s">
        <v>262</v>
      </c>
      <c r="N6" s="26"/>
      <c r="O6" s="30" t="s">
        <v>144</v>
      </c>
      <c r="P6" s="26"/>
      <c r="Q6" s="30" t="s">
        <v>289</v>
      </c>
      <c r="R6" s="30" t="s">
        <v>418</v>
      </c>
      <c r="S6" s="75" t="s">
        <v>383</v>
      </c>
      <c r="T6" s="75" t="s">
        <v>512</v>
      </c>
      <c r="U6" s="75" t="s">
        <v>135</v>
      </c>
      <c r="V6" s="29"/>
      <c r="W6" s="41" t="s">
        <v>258</v>
      </c>
      <c r="X6" s="28"/>
      <c r="Y6" s="47" t="s">
        <v>252</v>
      </c>
      <c r="AA6" s="46" t="s">
        <v>285</v>
      </c>
      <c r="AB6" s="26"/>
      <c r="AC6" s="46" t="s">
        <v>749</v>
      </c>
      <c r="AD6" s="26"/>
      <c r="AE6" s="26"/>
      <c r="AH6" s="47" t="s">
        <v>252</v>
      </c>
    </row>
    <row r="7" spans="1:34" ht="13.5" customHeight="1" x14ac:dyDescent="0.15">
      <c r="A7" s="14" t="s">
        <v>87</v>
      </c>
      <c r="B7" s="15"/>
      <c r="D7" s="18" t="s">
        <v>203</v>
      </c>
      <c r="E7" s="17"/>
      <c r="F7" s="13"/>
      <c r="G7" s="14" t="s">
        <v>105</v>
      </c>
      <c r="H7" s="15"/>
      <c r="J7" s="12" t="s">
        <v>76</v>
      </c>
      <c r="K7" s="17"/>
      <c r="L7" s="13"/>
      <c r="M7" s="30"/>
      <c r="N7" s="26"/>
      <c r="O7" s="30" t="s">
        <v>145</v>
      </c>
      <c r="P7" s="26"/>
      <c r="Q7" s="30" t="s">
        <v>290</v>
      </c>
      <c r="R7" s="30" t="s">
        <v>419</v>
      </c>
      <c r="S7" s="75" t="s">
        <v>384</v>
      </c>
      <c r="T7" s="75" t="s">
        <v>513</v>
      </c>
      <c r="U7" s="29"/>
      <c r="V7" s="29"/>
      <c r="W7" s="30" t="s">
        <v>135</v>
      </c>
      <c r="X7" s="28"/>
      <c r="Y7" s="47" t="s">
        <v>253</v>
      </c>
      <c r="Z7" s="69"/>
      <c r="AA7" s="47" t="s">
        <v>274</v>
      </c>
      <c r="AB7" s="26"/>
      <c r="AC7" s="46" t="s">
        <v>750</v>
      </c>
      <c r="AD7" s="26"/>
      <c r="AE7" s="26"/>
      <c r="AH7" s="47" t="s">
        <v>253</v>
      </c>
    </row>
    <row r="8" spans="1:34" ht="13.5" customHeight="1" x14ac:dyDescent="0.15">
      <c r="A8" s="14" t="s">
        <v>88</v>
      </c>
      <c r="B8" s="15"/>
      <c r="D8" s="18" t="s">
        <v>113</v>
      </c>
      <c r="E8" s="17"/>
      <c r="F8" s="13"/>
      <c r="G8" s="14" t="s">
        <v>106</v>
      </c>
      <c r="H8" s="15"/>
      <c r="J8" s="12" t="s">
        <v>77</v>
      </c>
      <c r="K8" s="17"/>
      <c r="L8" s="13"/>
      <c r="M8" s="30" t="s">
        <v>282</v>
      </c>
      <c r="N8" s="26"/>
      <c r="O8" s="30" t="s">
        <v>146</v>
      </c>
      <c r="P8" s="26"/>
      <c r="Q8" s="30" t="s">
        <v>291</v>
      </c>
      <c r="R8" s="30" t="s">
        <v>420</v>
      </c>
      <c r="S8" s="75" t="s">
        <v>385</v>
      </c>
      <c r="T8" s="75" t="s">
        <v>514</v>
      </c>
      <c r="U8" s="29"/>
      <c r="V8" s="29"/>
      <c r="W8" s="29"/>
      <c r="X8" s="28"/>
      <c r="Y8" s="47" t="s">
        <v>254</v>
      </c>
      <c r="AA8" s="46" t="s">
        <v>275</v>
      </c>
      <c r="AB8" s="26"/>
      <c r="AC8" s="46" t="s">
        <v>751</v>
      </c>
      <c r="AD8" s="26"/>
      <c r="AE8" s="26"/>
      <c r="AH8" s="47" t="s">
        <v>254</v>
      </c>
    </row>
    <row r="9" spans="1:34" ht="13.5" customHeight="1" x14ac:dyDescent="0.15">
      <c r="A9" s="14" t="s">
        <v>89</v>
      </c>
      <c r="B9" s="15"/>
      <c r="D9" s="18" t="s">
        <v>204</v>
      </c>
      <c r="E9" s="17"/>
      <c r="F9" s="13"/>
      <c r="G9" s="14" t="s">
        <v>107</v>
      </c>
      <c r="H9" s="15"/>
      <c r="K9" s="19"/>
      <c r="L9" s="13"/>
      <c r="M9" s="30" t="s">
        <v>283</v>
      </c>
      <c r="N9" s="26"/>
      <c r="O9" s="30" t="s">
        <v>147</v>
      </c>
      <c r="P9" s="26"/>
      <c r="Q9" s="30" t="s">
        <v>292</v>
      </c>
      <c r="R9" s="30" t="s">
        <v>421</v>
      </c>
      <c r="S9" s="75" t="s">
        <v>386</v>
      </c>
      <c r="T9" s="75" t="s">
        <v>515</v>
      </c>
      <c r="U9" s="29"/>
      <c r="V9" s="29"/>
      <c r="W9" s="29"/>
      <c r="X9" s="28"/>
      <c r="Y9" s="47" t="s">
        <v>255</v>
      </c>
      <c r="AA9" s="65"/>
      <c r="AB9" s="26"/>
      <c r="AC9" s="46" t="s">
        <v>752</v>
      </c>
      <c r="AD9" s="26"/>
      <c r="AE9" s="26"/>
      <c r="AH9" s="47" t="s">
        <v>255</v>
      </c>
    </row>
    <row r="10" spans="1:34" ht="13.5" customHeight="1" x14ac:dyDescent="0.15">
      <c r="A10" s="14" t="s">
        <v>224</v>
      </c>
      <c r="B10" s="15"/>
      <c r="D10" s="18" t="s">
        <v>114</v>
      </c>
      <c r="E10" s="17"/>
      <c r="F10" s="13"/>
      <c r="G10" s="14" t="s">
        <v>225</v>
      </c>
      <c r="H10" s="15"/>
      <c r="J10" s="13" t="s">
        <v>745</v>
      </c>
      <c r="K10" s="19"/>
      <c r="L10" s="13"/>
      <c r="M10" s="26"/>
      <c r="N10" s="26"/>
      <c r="O10" s="30" t="s">
        <v>148</v>
      </c>
      <c r="P10" s="26"/>
      <c r="Q10" s="30" t="s">
        <v>293</v>
      </c>
      <c r="R10" s="30" t="s">
        <v>422</v>
      </c>
      <c r="S10" s="75" t="s">
        <v>387</v>
      </c>
      <c r="T10" s="75" t="s">
        <v>516</v>
      </c>
      <c r="U10" s="29"/>
      <c r="V10" s="29"/>
      <c r="W10" s="29"/>
      <c r="X10" s="28"/>
      <c r="Y10" s="47" t="s">
        <v>243</v>
      </c>
      <c r="AA10" s="26"/>
      <c r="AB10" s="26"/>
      <c r="AC10" s="46" t="s">
        <v>753</v>
      </c>
      <c r="AD10" s="26"/>
      <c r="AE10" s="26"/>
      <c r="AH10" s="46" t="s">
        <v>241</v>
      </c>
    </row>
    <row r="11" spans="1:34" ht="13.5" customHeight="1" x14ac:dyDescent="0.15">
      <c r="A11" s="14" t="s">
        <v>90</v>
      </c>
      <c r="B11" s="15"/>
      <c r="D11" s="18" t="s">
        <v>115</v>
      </c>
      <c r="E11" s="17"/>
      <c r="F11" s="13"/>
      <c r="G11" s="14" t="s">
        <v>108</v>
      </c>
      <c r="H11" s="15" t="s">
        <v>592</v>
      </c>
      <c r="K11" s="19"/>
      <c r="L11" s="13"/>
      <c r="M11" s="26"/>
      <c r="N11" s="26"/>
      <c r="O11" s="30" t="s">
        <v>149</v>
      </c>
      <c r="P11" s="26"/>
      <c r="Q11" s="30" t="s">
        <v>294</v>
      </c>
      <c r="R11" s="30" t="s">
        <v>423</v>
      </c>
      <c r="S11" s="75" t="s">
        <v>388</v>
      </c>
      <c r="T11" s="75" t="s">
        <v>517</v>
      </c>
      <c r="U11" s="29"/>
      <c r="V11" s="29"/>
      <c r="W11" s="29"/>
      <c r="X11" s="28"/>
      <c r="Y11" s="46" t="s">
        <v>246</v>
      </c>
      <c r="AA11" s="26"/>
      <c r="AB11" s="26"/>
      <c r="AC11" s="46" t="s">
        <v>754</v>
      </c>
      <c r="AD11" s="26"/>
      <c r="AE11" s="26"/>
    </row>
    <row r="12" spans="1:34" ht="13.5" customHeight="1" x14ac:dyDescent="0.15">
      <c r="A12" s="14" t="s">
        <v>91</v>
      </c>
      <c r="B12" s="15"/>
      <c r="D12" s="18" t="s">
        <v>116</v>
      </c>
      <c r="E12" s="17"/>
      <c r="F12" s="13"/>
      <c r="G12" s="13"/>
      <c r="K12" s="19"/>
      <c r="L12" s="13"/>
      <c r="M12" s="27" t="s">
        <v>541</v>
      </c>
      <c r="N12" s="26"/>
      <c r="O12" s="30" t="s">
        <v>150</v>
      </c>
      <c r="P12" s="26"/>
      <c r="Q12" s="30" t="s">
        <v>295</v>
      </c>
      <c r="R12" s="30" t="s">
        <v>424</v>
      </c>
      <c r="S12" s="75" t="s">
        <v>389</v>
      </c>
      <c r="T12" s="75" t="s">
        <v>518</v>
      </c>
      <c r="U12" s="29"/>
      <c r="V12" s="29"/>
      <c r="W12" s="29"/>
      <c r="X12" s="28"/>
      <c r="Y12" s="46" t="s">
        <v>244</v>
      </c>
      <c r="AA12" s="26"/>
      <c r="AB12" s="26"/>
      <c r="AC12" s="46" t="s">
        <v>755</v>
      </c>
      <c r="AD12" s="26"/>
      <c r="AE12" s="26"/>
    </row>
    <row r="13" spans="1:34" ht="13.5" customHeight="1" x14ac:dyDescent="0.15">
      <c r="A13" s="14" t="s">
        <v>92</v>
      </c>
      <c r="B13" s="15"/>
      <c r="D13" s="18" t="s">
        <v>117</v>
      </c>
      <c r="E13" s="17"/>
      <c r="F13" s="13"/>
      <c r="G13" s="13" t="s">
        <v>108</v>
      </c>
      <c r="K13" s="19"/>
      <c r="L13" s="13"/>
      <c r="M13" s="30" t="s">
        <v>167</v>
      </c>
      <c r="N13" s="26"/>
      <c r="O13" s="30" t="s">
        <v>151</v>
      </c>
      <c r="P13" s="26"/>
      <c r="Q13" s="30" t="s">
        <v>296</v>
      </c>
      <c r="R13" s="30" t="s">
        <v>425</v>
      </c>
      <c r="S13" s="75" t="s">
        <v>390</v>
      </c>
      <c r="T13" s="75" t="s">
        <v>519</v>
      </c>
      <c r="U13" s="29"/>
      <c r="V13" s="29"/>
      <c r="W13" s="29"/>
      <c r="X13" s="28"/>
      <c r="Y13" s="46" t="s">
        <v>245</v>
      </c>
      <c r="AA13" s="26"/>
      <c r="AB13" s="26"/>
      <c r="AC13" s="46" t="s">
        <v>756</v>
      </c>
      <c r="AD13" s="26"/>
      <c r="AE13" s="26"/>
    </row>
    <row r="14" spans="1:34" ht="13.5" customHeight="1" x14ac:dyDescent="0.15">
      <c r="A14" s="14" t="s">
        <v>93</v>
      </c>
      <c r="B14" s="15"/>
      <c r="D14" s="18" t="s">
        <v>118</v>
      </c>
      <c r="E14" s="17"/>
      <c r="F14" s="13"/>
      <c r="G14" s="13"/>
      <c r="K14" s="19"/>
      <c r="L14" s="13"/>
      <c r="M14" s="30" t="s">
        <v>542</v>
      </c>
      <c r="N14" s="26"/>
      <c r="O14" s="30" t="s">
        <v>152</v>
      </c>
      <c r="P14" s="26"/>
      <c r="Q14" s="30" t="s">
        <v>297</v>
      </c>
      <c r="R14" s="30" t="s">
        <v>426</v>
      </c>
      <c r="S14" s="75" t="s">
        <v>391</v>
      </c>
      <c r="T14" s="75" t="s">
        <v>520</v>
      </c>
      <c r="U14" s="29"/>
      <c r="V14" s="29"/>
      <c r="W14" s="29"/>
      <c r="X14" s="28"/>
      <c r="Y14" s="65"/>
      <c r="AA14" s="26"/>
      <c r="AB14" s="26"/>
      <c r="AC14" s="46" t="s">
        <v>757</v>
      </c>
      <c r="AD14" s="26"/>
      <c r="AE14" s="26"/>
    </row>
    <row r="15" spans="1:34" ht="13.5" customHeight="1" x14ac:dyDescent="0.15">
      <c r="A15" s="14" t="s">
        <v>94</v>
      </c>
      <c r="B15" s="15" t="s">
        <v>592</v>
      </c>
      <c r="D15" s="18" t="s">
        <v>119</v>
      </c>
      <c r="E15" s="17"/>
      <c r="F15" s="13"/>
      <c r="G15" s="13"/>
      <c r="K15" s="19"/>
      <c r="L15" s="13"/>
      <c r="M15" s="30" t="s">
        <v>543</v>
      </c>
      <c r="N15" s="26"/>
      <c r="O15" s="30" t="s">
        <v>153</v>
      </c>
      <c r="P15" s="26"/>
      <c r="Q15" s="30" t="s">
        <v>298</v>
      </c>
      <c r="R15" s="30" t="s">
        <v>427</v>
      </c>
      <c r="S15" s="75" t="s">
        <v>392</v>
      </c>
      <c r="T15" s="75" t="s">
        <v>521</v>
      </c>
      <c r="U15" s="29"/>
      <c r="V15" s="29"/>
      <c r="W15" s="29"/>
      <c r="X15" s="28"/>
      <c r="Y15" s="66"/>
      <c r="AA15" s="26"/>
      <c r="AB15" s="26"/>
      <c r="AC15" s="46" t="s">
        <v>758</v>
      </c>
      <c r="AD15" s="26"/>
      <c r="AE15" s="26"/>
    </row>
    <row r="16" spans="1:34" ht="13.5" customHeight="1" x14ac:dyDescent="0.15">
      <c r="A16" s="14" t="s">
        <v>95</v>
      </c>
      <c r="B16" s="15"/>
      <c r="D16" s="18" t="s">
        <v>120</v>
      </c>
      <c r="E16" s="17"/>
      <c r="F16" s="13"/>
      <c r="G16" s="13"/>
      <c r="K16" s="19"/>
      <c r="L16" s="13"/>
      <c r="M16" s="30" t="s">
        <v>544</v>
      </c>
      <c r="N16" s="26"/>
      <c r="O16" s="30" t="s">
        <v>154</v>
      </c>
      <c r="P16" s="26"/>
      <c r="Q16" s="30" t="s">
        <v>299</v>
      </c>
      <c r="R16" s="30" t="s">
        <v>428</v>
      </c>
      <c r="S16" s="75" t="s">
        <v>393</v>
      </c>
      <c r="T16" s="75" t="s">
        <v>522</v>
      </c>
      <c r="U16" s="29"/>
      <c r="V16" s="29"/>
      <c r="W16" s="29"/>
      <c r="X16" s="28"/>
      <c r="Y16" s="66"/>
      <c r="AA16" s="26"/>
      <c r="AB16" s="26"/>
      <c r="AC16" s="46" t="s">
        <v>759</v>
      </c>
      <c r="AD16" s="26"/>
      <c r="AE16" s="26"/>
    </row>
    <row r="17" spans="1:31" ht="13.5" customHeight="1" x14ac:dyDescent="0.15">
      <c r="A17" s="14" t="s">
        <v>96</v>
      </c>
      <c r="B17" s="15"/>
      <c r="D17" s="18" t="s">
        <v>121</v>
      </c>
      <c r="E17" s="17"/>
      <c r="F17" s="13"/>
      <c r="G17" s="13"/>
      <c r="K17" s="19"/>
      <c r="L17" s="13"/>
      <c r="M17" s="30" t="s">
        <v>545</v>
      </c>
      <c r="N17" s="26"/>
      <c r="O17" s="30" t="s">
        <v>155</v>
      </c>
      <c r="P17" s="26"/>
      <c r="Q17" s="30" t="s">
        <v>300</v>
      </c>
      <c r="R17" s="30" t="s">
        <v>429</v>
      </c>
      <c r="S17" s="75" t="s">
        <v>394</v>
      </c>
      <c r="T17" s="75" t="s">
        <v>523</v>
      </c>
      <c r="U17" s="29"/>
      <c r="V17" s="29"/>
      <c r="W17" s="29"/>
      <c r="X17" s="28"/>
      <c r="Y17" s="66"/>
      <c r="AA17" s="26"/>
      <c r="AB17" s="26"/>
      <c r="AC17" s="46" t="s">
        <v>760</v>
      </c>
      <c r="AD17" s="26"/>
      <c r="AE17" s="26"/>
    </row>
    <row r="18" spans="1:31" ht="13.5" customHeight="1" x14ac:dyDescent="0.15">
      <c r="A18" s="14" t="s">
        <v>97</v>
      </c>
      <c r="B18" s="15"/>
      <c r="D18" s="18" t="s">
        <v>122</v>
      </c>
      <c r="E18" s="17"/>
      <c r="F18" s="13"/>
      <c r="G18" s="13"/>
      <c r="K18" s="19"/>
      <c r="L18" s="13"/>
      <c r="M18" s="30" t="s">
        <v>546</v>
      </c>
      <c r="N18" s="26"/>
      <c r="O18" s="30" t="s">
        <v>156</v>
      </c>
      <c r="P18" s="26"/>
      <c r="Q18" s="30" t="s">
        <v>301</v>
      </c>
      <c r="R18" s="30" t="s">
        <v>430</v>
      </c>
      <c r="S18" s="75" t="s">
        <v>395</v>
      </c>
      <c r="T18" s="75" t="s">
        <v>524</v>
      </c>
      <c r="U18" s="29"/>
      <c r="V18" s="29"/>
      <c r="W18" s="29"/>
      <c r="X18" s="28"/>
      <c r="Y18" s="26"/>
      <c r="AA18" s="26"/>
      <c r="AB18" s="26"/>
      <c r="AC18" s="46" t="s">
        <v>761</v>
      </c>
      <c r="AD18" s="26"/>
      <c r="AE18" s="26"/>
    </row>
    <row r="19" spans="1:31" ht="13.5" customHeight="1" x14ac:dyDescent="0.15">
      <c r="A19" s="14" t="s">
        <v>98</v>
      </c>
      <c r="B19" s="15"/>
      <c r="D19" s="18" t="s">
        <v>123</v>
      </c>
      <c r="E19" s="17"/>
      <c r="F19" s="13"/>
      <c r="G19" s="13"/>
      <c r="K19" s="19"/>
      <c r="L19" s="13"/>
      <c r="M19" s="30" t="s">
        <v>547</v>
      </c>
      <c r="N19" s="26"/>
      <c r="O19" s="30" t="s">
        <v>157</v>
      </c>
      <c r="P19" s="26"/>
      <c r="Q19" s="30" t="s">
        <v>302</v>
      </c>
      <c r="R19" s="30" t="s">
        <v>431</v>
      </c>
      <c r="S19" s="75" t="s">
        <v>396</v>
      </c>
      <c r="T19" s="75" t="s">
        <v>525</v>
      </c>
      <c r="U19" s="29"/>
      <c r="V19" s="29"/>
      <c r="W19" s="29"/>
      <c r="X19" s="28"/>
      <c r="Y19" s="26"/>
      <c r="AA19" s="26"/>
      <c r="AB19" s="26"/>
      <c r="AC19" s="46" t="s">
        <v>762</v>
      </c>
      <c r="AD19" s="26"/>
      <c r="AE19" s="26"/>
    </row>
    <row r="20" spans="1:31" ht="13.5" customHeight="1" x14ac:dyDescent="0.15">
      <c r="A20" s="14" t="s">
        <v>214</v>
      </c>
      <c r="B20" s="15"/>
      <c r="D20" s="18" t="s">
        <v>213</v>
      </c>
      <c r="E20" s="17"/>
      <c r="F20" s="13"/>
      <c r="G20" s="13"/>
      <c r="K20" s="19"/>
      <c r="L20" s="13"/>
      <c r="M20" s="30" t="s">
        <v>548</v>
      </c>
      <c r="N20" s="26"/>
      <c r="O20" s="30" t="s">
        <v>158</v>
      </c>
      <c r="P20" s="26"/>
      <c r="Q20" s="30" t="s">
        <v>303</v>
      </c>
      <c r="R20" s="30" t="s">
        <v>432</v>
      </c>
      <c r="S20" s="75" t="s">
        <v>397</v>
      </c>
      <c r="T20" s="75" t="s">
        <v>526</v>
      </c>
      <c r="U20" s="29"/>
      <c r="V20" s="29"/>
      <c r="W20" s="29"/>
      <c r="X20" s="28"/>
      <c r="Y20" s="26"/>
      <c r="AA20" s="26"/>
      <c r="AB20" s="26"/>
      <c r="AC20" s="46" t="s">
        <v>763</v>
      </c>
      <c r="AD20" s="26"/>
      <c r="AE20" s="26"/>
    </row>
    <row r="21" spans="1:31" ht="13.5" customHeight="1" x14ac:dyDescent="0.15">
      <c r="A21" s="14" t="s">
        <v>215</v>
      </c>
      <c r="B21" s="15"/>
      <c r="D21" s="18" t="s">
        <v>124</v>
      </c>
      <c r="E21" s="17"/>
      <c r="F21" s="13"/>
      <c r="G21" s="13"/>
      <c r="K21" s="19"/>
      <c r="L21" s="13"/>
      <c r="M21" s="30" t="s">
        <v>549</v>
      </c>
      <c r="N21" s="26"/>
      <c r="O21" s="30" t="s">
        <v>159</v>
      </c>
      <c r="P21" s="26"/>
      <c r="Q21" s="30" t="s">
        <v>304</v>
      </c>
      <c r="R21" s="30" t="s">
        <v>433</v>
      </c>
      <c r="S21" s="75" t="s">
        <v>398</v>
      </c>
      <c r="T21" s="75" t="s">
        <v>527</v>
      </c>
      <c r="U21" s="29"/>
      <c r="V21" s="29"/>
      <c r="W21" s="29"/>
      <c r="X21" s="28"/>
      <c r="Y21" s="26"/>
      <c r="AA21" s="26"/>
      <c r="AB21" s="26"/>
      <c r="AC21" s="46" t="s">
        <v>764</v>
      </c>
      <c r="AD21" s="26"/>
      <c r="AE21" s="26"/>
    </row>
    <row r="22" spans="1:31" ht="13.5" customHeight="1" x14ac:dyDescent="0.15">
      <c r="A22" s="14" t="s">
        <v>216</v>
      </c>
      <c r="B22" s="15"/>
      <c r="D22" s="18" t="s">
        <v>125</v>
      </c>
      <c r="E22" s="17"/>
      <c r="F22" s="13"/>
      <c r="G22" s="13"/>
      <c r="K22" s="19"/>
      <c r="L22" s="13"/>
      <c r="M22" s="30" t="s">
        <v>550</v>
      </c>
      <c r="N22" s="26"/>
      <c r="O22" s="30" t="s">
        <v>160</v>
      </c>
      <c r="P22" s="26"/>
      <c r="Q22" s="30" t="s">
        <v>305</v>
      </c>
      <c r="R22" s="30" t="s">
        <v>434</v>
      </c>
      <c r="S22" s="75" t="s">
        <v>399</v>
      </c>
      <c r="T22" s="75" t="s">
        <v>528</v>
      </c>
      <c r="U22" s="29"/>
      <c r="V22" s="29"/>
      <c r="W22" s="29"/>
      <c r="X22" s="28"/>
      <c r="Y22" s="26"/>
      <c r="AA22" s="26"/>
      <c r="AB22" s="26"/>
      <c r="AC22" s="46" t="s">
        <v>765</v>
      </c>
      <c r="AD22" s="26"/>
      <c r="AE22" s="26"/>
    </row>
    <row r="23" spans="1:31" ht="13.5" customHeight="1" x14ac:dyDescent="0.15">
      <c r="A23" s="14" t="s">
        <v>217</v>
      </c>
      <c r="B23" s="15"/>
      <c r="D23" s="18" t="s">
        <v>126</v>
      </c>
      <c r="E23" s="17"/>
      <c r="F23" s="13"/>
      <c r="G23" s="13"/>
      <c r="K23" s="19"/>
      <c r="L23" s="13"/>
      <c r="M23" s="30" t="s">
        <v>551</v>
      </c>
      <c r="N23" s="26"/>
      <c r="O23" s="30" t="s">
        <v>566</v>
      </c>
      <c r="P23" s="26"/>
      <c r="Q23" s="30" t="s">
        <v>306</v>
      </c>
      <c r="R23" s="30" t="s">
        <v>435</v>
      </c>
      <c r="S23" s="75" t="s">
        <v>400</v>
      </c>
      <c r="T23" s="75" t="s">
        <v>529</v>
      </c>
      <c r="U23" s="29"/>
      <c r="V23" s="29"/>
      <c r="W23" s="29"/>
      <c r="X23" s="28"/>
      <c r="Y23" s="26"/>
      <c r="AA23" s="26"/>
      <c r="AB23" s="26"/>
      <c r="AC23" s="46" t="s">
        <v>766</v>
      </c>
      <c r="AD23" s="26"/>
      <c r="AE23" s="26"/>
    </row>
    <row r="24" spans="1:31" ht="13.5" customHeight="1" x14ac:dyDescent="0.15">
      <c r="A24" s="72" t="s">
        <v>276</v>
      </c>
      <c r="B24" s="15"/>
      <c r="D24" s="18" t="s">
        <v>278</v>
      </c>
      <c r="E24" s="17"/>
      <c r="F24" s="13"/>
      <c r="G24" s="13"/>
      <c r="K24" s="19"/>
      <c r="L24" s="13"/>
      <c r="M24" s="30" t="s">
        <v>552</v>
      </c>
      <c r="N24" s="26"/>
      <c r="O24" s="26"/>
      <c r="P24" s="26"/>
      <c r="Q24" s="30" t="s">
        <v>307</v>
      </c>
      <c r="R24" s="30" t="s">
        <v>436</v>
      </c>
      <c r="S24" s="75" t="s">
        <v>401</v>
      </c>
      <c r="T24" s="75" t="s">
        <v>530</v>
      </c>
      <c r="U24" s="29"/>
      <c r="V24" s="29"/>
      <c r="W24" s="29"/>
      <c r="X24" s="28"/>
      <c r="Y24" s="26"/>
      <c r="AA24" s="26"/>
      <c r="AB24" s="26"/>
      <c r="AC24" s="46" t="s">
        <v>767</v>
      </c>
      <c r="AD24" s="26"/>
      <c r="AE24" s="26"/>
    </row>
    <row r="25" spans="1:31" ht="13.5" customHeight="1" x14ac:dyDescent="0.15">
      <c r="A25" s="74"/>
      <c r="B25" s="73"/>
      <c r="D25" s="18" t="s">
        <v>127</v>
      </c>
      <c r="E25" s="17"/>
      <c r="F25" s="13"/>
      <c r="G25" s="13"/>
      <c r="K25" s="19"/>
      <c r="L25" s="13"/>
      <c r="M25" s="30" t="s">
        <v>553</v>
      </c>
      <c r="N25" s="26"/>
      <c r="O25" s="26"/>
      <c r="P25" s="26"/>
      <c r="Q25" s="30" t="s">
        <v>308</v>
      </c>
      <c r="R25" s="30" t="s">
        <v>437</v>
      </c>
      <c r="S25" s="75" t="s">
        <v>402</v>
      </c>
      <c r="T25" s="75" t="s">
        <v>531</v>
      </c>
      <c r="U25" s="29"/>
      <c r="V25" s="29"/>
      <c r="W25" s="29"/>
      <c r="X25" s="28"/>
      <c r="Y25" s="26"/>
      <c r="AA25" s="26"/>
      <c r="AB25" s="26"/>
      <c r="AC25" s="46" t="s">
        <v>768</v>
      </c>
      <c r="AD25" s="26"/>
      <c r="AE25" s="26"/>
    </row>
    <row r="26" spans="1:31" ht="13.5" customHeight="1" x14ac:dyDescent="0.15">
      <c r="A26" s="71"/>
      <c r="B26" s="70"/>
      <c r="D26" s="18" t="s">
        <v>128</v>
      </c>
      <c r="E26" s="17"/>
      <c r="F26" s="13"/>
      <c r="G26" s="13"/>
      <c r="K26" s="19"/>
      <c r="L26" s="13"/>
      <c r="M26" s="30" t="s">
        <v>554</v>
      </c>
      <c r="N26" s="26"/>
      <c r="O26" s="26"/>
      <c r="P26" s="26"/>
      <c r="Q26" s="30" t="s">
        <v>309</v>
      </c>
      <c r="R26" s="30" t="s">
        <v>438</v>
      </c>
      <c r="S26" s="75" t="s">
        <v>403</v>
      </c>
      <c r="T26" s="75" t="s">
        <v>532</v>
      </c>
      <c r="U26" s="29"/>
      <c r="V26" s="29"/>
      <c r="W26" s="29"/>
      <c r="X26" s="28"/>
      <c r="Y26" s="26"/>
      <c r="AA26" s="26"/>
      <c r="AB26" s="26"/>
      <c r="AC26" s="46" t="s">
        <v>769</v>
      </c>
      <c r="AD26" s="26"/>
      <c r="AE26" s="26"/>
    </row>
    <row r="27" spans="1:31" ht="13.5" customHeight="1" x14ac:dyDescent="0.15">
      <c r="A27" s="13" t="s">
        <v>94</v>
      </c>
      <c r="B27" s="13"/>
      <c r="D27" s="18" t="s">
        <v>129</v>
      </c>
      <c r="E27" s="17"/>
      <c r="F27" s="13"/>
      <c r="G27" s="13"/>
      <c r="K27" s="19"/>
      <c r="L27" s="13"/>
      <c r="M27" s="30" t="s">
        <v>555</v>
      </c>
      <c r="N27" s="26"/>
      <c r="O27" s="26"/>
      <c r="P27" s="26"/>
      <c r="Q27" s="30" t="s">
        <v>310</v>
      </c>
      <c r="R27" s="30" t="s">
        <v>439</v>
      </c>
      <c r="S27" s="75" t="s">
        <v>404</v>
      </c>
      <c r="T27" s="75" t="s">
        <v>533</v>
      </c>
      <c r="U27" s="29"/>
      <c r="V27" s="29"/>
      <c r="W27" s="29"/>
      <c r="X27" s="28"/>
      <c r="Y27" s="26"/>
      <c r="AA27" s="26"/>
      <c r="AB27" s="26"/>
      <c r="AC27" s="46" t="s">
        <v>770</v>
      </c>
      <c r="AD27" s="26"/>
      <c r="AE27" s="26"/>
    </row>
    <row r="28" spans="1:31" ht="13.5" customHeight="1" x14ac:dyDescent="0.15">
      <c r="B28" s="13"/>
      <c r="D28" s="18" t="s">
        <v>130</v>
      </c>
      <c r="E28" s="17"/>
      <c r="F28" s="13"/>
      <c r="G28" s="13"/>
      <c r="K28" s="19"/>
      <c r="L28" s="13"/>
      <c r="M28" s="30" t="s">
        <v>556</v>
      </c>
      <c r="N28" s="26"/>
      <c r="O28" s="26"/>
      <c r="P28" s="26"/>
      <c r="Q28" s="30" t="s">
        <v>311</v>
      </c>
      <c r="R28" s="30" t="s">
        <v>440</v>
      </c>
      <c r="S28" s="75" t="s">
        <v>405</v>
      </c>
      <c r="T28" s="75" t="s">
        <v>534</v>
      </c>
      <c r="U28" s="29"/>
      <c r="V28" s="29"/>
      <c r="W28" s="29"/>
      <c r="X28" s="28"/>
      <c r="Y28" s="26"/>
      <c r="AA28" s="26"/>
      <c r="AB28" s="26"/>
      <c r="AC28" s="46" t="s">
        <v>198</v>
      </c>
      <c r="AD28" s="26"/>
      <c r="AE28" s="26"/>
    </row>
    <row r="29" spans="1:31" ht="13.5" customHeight="1" x14ac:dyDescent="0.15">
      <c r="A29" s="13"/>
      <c r="B29" s="13"/>
      <c r="D29" s="18" t="s">
        <v>205</v>
      </c>
      <c r="E29" s="17"/>
      <c r="F29" s="13"/>
      <c r="G29" s="13"/>
      <c r="K29" s="19"/>
      <c r="L29" s="13"/>
      <c r="M29" s="30" t="s">
        <v>557</v>
      </c>
      <c r="N29" s="26"/>
      <c r="O29" s="26"/>
      <c r="P29" s="26"/>
      <c r="Q29" s="30" t="s">
        <v>312</v>
      </c>
      <c r="R29" s="30" t="s">
        <v>441</v>
      </c>
      <c r="S29" s="75" t="s">
        <v>406</v>
      </c>
      <c r="T29" s="75" t="s">
        <v>535</v>
      </c>
      <c r="U29" s="29"/>
      <c r="V29" s="29"/>
      <c r="W29" s="29"/>
      <c r="X29" s="28"/>
      <c r="Y29" s="26"/>
      <c r="AA29" s="26"/>
      <c r="AB29" s="26"/>
      <c r="AC29" s="46" t="s">
        <v>771</v>
      </c>
      <c r="AD29" s="26"/>
      <c r="AE29" s="26"/>
    </row>
    <row r="30" spans="1:31" ht="13.5" customHeight="1" x14ac:dyDescent="0.15">
      <c r="A30" s="13"/>
      <c r="B30" s="13"/>
      <c r="D30" s="18" t="s">
        <v>206</v>
      </c>
      <c r="E30" s="17"/>
      <c r="F30" s="13"/>
      <c r="G30" s="13"/>
      <c r="K30" s="19"/>
      <c r="L30" s="13"/>
      <c r="M30" s="30" t="s">
        <v>558</v>
      </c>
      <c r="N30" s="26"/>
      <c r="O30" s="26"/>
      <c r="P30" s="26"/>
      <c r="Q30" s="30" t="s">
        <v>313</v>
      </c>
      <c r="R30" s="30" t="s">
        <v>442</v>
      </c>
      <c r="S30" s="75" t="s">
        <v>407</v>
      </c>
      <c r="T30" s="75" t="s">
        <v>536</v>
      </c>
      <c r="U30" s="29"/>
      <c r="V30" s="29"/>
      <c r="W30" s="29"/>
      <c r="X30" s="28"/>
      <c r="Y30" s="26"/>
      <c r="AA30" s="26"/>
      <c r="AB30" s="26"/>
      <c r="AC30" s="46" t="s">
        <v>772</v>
      </c>
      <c r="AD30" s="26"/>
      <c r="AE30" s="26"/>
    </row>
    <row r="31" spans="1:31" ht="13.5" customHeight="1" x14ac:dyDescent="0.15">
      <c r="A31" s="13"/>
      <c r="B31" s="13"/>
      <c r="D31" s="18" t="s">
        <v>207</v>
      </c>
      <c r="E31" s="17"/>
      <c r="F31" s="13"/>
      <c r="G31" s="13"/>
      <c r="K31" s="19"/>
      <c r="L31" s="13"/>
      <c r="M31" s="30" t="s">
        <v>559</v>
      </c>
      <c r="N31" s="26"/>
      <c r="O31" s="26"/>
      <c r="P31" s="26"/>
      <c r="Q31" s="30" t="s">
        <v>314</v>
      </c>
      <c r="R31" s="30" t="s">
        <v>443</v>
      </c>
      <c r="S31" s="75" t="s">
        <v>408</v>
      </c>
      <c r="T31" s="75" t="s">
        <v>537</v>
      </c>
      <c r="U31" s="29"/>
      <c r="V31" s="29"/>
      <c r="W31" s="29"/>
      <c r="X31" s="28"/>
      <c r="Y31" s="26"/>
      <c r="AA31" s="26"/>
      <c r="AB31" s="26"/>
      <c r="AC31" s="46" t="s">
        <v>773</v>
      </c>
      <c r="AD31" s="26"/>
      <c r="AE31" s="26"/>
    </row>
    <row r="32" spans="1:31" ht="13.5" customHeight="1" x14ac:dyDescent="0.15">
      <c r="A32" s="13"/>
      <c r="B32" s="13"/>
      <c r="D32" s="18" t="s">
        <v>208</v>
      </c>
      <c r="E32" s="17"/>
      <c r="F32" s="13"/>
      <c r="G32" s="13"/>
      <c r="K32" s="19"/>
      <c r="L32" s="13"/>
      <c r="M32" s="30" t="s">
        <v>560</v>
      </c>
      <c r="N32" s="26"/>
      <c r="O32" s="26"/>
      <c r="P32" s="26"/>
      <c r="Q32" s="30" t="s">
        <v>315</v>
      </c>
      <c r="R32" s="30" t="s">
        <v>444</v>
      </c>
      <c r="S32" s="75" t="s">
        <v>67</v>
      </c>
      <c r="T32" s="75" t="s">
        <v>67</v>
      </c>
      <c r="U32" s="29"/>
      <c r="V32" s="29"/>
      <c r="W32" s="29"/>
      <c r="X32" s="28"/>
      <c r="Y32" s="26"/>
      <c r="AA32" s="26"/>
      <c r="AB32" s="26"/>
      <c r="AC32" s="46" t="s">
        <v>774</v>
      </c>
      <c r="AD32" s="26"/>
      <c r="AE32" s="26"/>
    </row>
    <row r="33" spans="1:31" ht="13.5" customHeight="1" x14ac:dyDescent="0.15">
      <c r="A33" s="13"/>
      <c r="B33" s="13"/>
      <c r="D33" s="18" t="s">
        <v>209</v>
      </c>
      <c r="E33" s="17"/>
      <c r="F33" s="13"/>
      <c r="G33" s="13"/>
      <c r="K33" s="19"/>
      <c r="L33" s="13"/>
      <c r="M33" s="30" t="s">
        <v>561</v>
      </c>
      <c r="N33" s="26"/>
      <c r="O33" s="26"/>
      <c r="P33" s="26"/>
      <c r="Q33" s="30" t="s">
        <v>316</v>
      </c>
      <c r="R33" s="30" t="s">
        <v>445</v>
      </c>
      <c r="S33" s="64"/>
      <c r="T33" s="29"/>
      <c r="U33" s="29"/>
      <c r="V33" s="29"/>
      <c r="W33" s="29"/>
      <c r="X33" s="28"/>
      <c r="Y33" s="26"/>
      <c r="AA33" s="26"/>
      <c r="AB33" s="26"/>
      <c r="AC33" s="46" t="s">
        <v>775</v>
      </c>
      <c r="AD33" s="26"/>
      <c r="AE33" s="26"/>
    </row>
    <row r="34" spans="1:31" ht="13.5" customHeight="1" x14ac:dyDescent="0.15">
      <c r="A34" s="13"/>
      <c r="B34" s="13"/>
      <c r="D34" s="18" t="s">
        <v>210</v>
      </c>
      <c r="E34" s="17"/>
      <c r="F34" s="13"/>
      <c r="G34" s="13"/>
      <c r="K34" s="19"/>
      <c r="L34" s="13"/>
      <c r="M34" s="30" t="s">
        <v>562</v>
      </c>
      <c r="N34" s="26"/>
      <c r="O34" s="26"/>
      <c r="P34" s="26"/>
      <c r="Q34" s="30" t="s">
        <v>317</v>
      </c>
      <c r="R34" s="30" t="s">
        <v>446</v>
      </c>
      <c r="S34" s="31"/>
      <c r="T34" s="29"/>
      <c r="U34" s="29"/>
      <c r="V34" s="29"/>
      <c r="W34" s="29"/>
      <c r="X34" s="28"/>
      <c r="Y34" s="26"/>
      <c r="AA34" s="26"/>
      <c r="AB34" s="26"/>
      <c r="AC34" s="46" t="s">
        <v>776</v>
      </c>
      <c r="AD34" s="26"/>
      <c r="AE34" s="26"/>
    </row>
    <row r="35" spans="1:31" ht="13.5" customHeight="1" x14ac:dyDescent="0.15">
      <c r="A35" s="13"/>
      <c r="B35" s="13"/>
      <c r="D35" s="18" t="s">
        <v>211</v>
      </c>
      <c r="E35" s="17"/>
      <c r="F35" s="13"/>
      <c r="G35" s="13"/>
      <c r="K35" s="19"/>
      <c r="L35" s="13"/>
      <c r="M35" s="26"/>
      <c r="N35" s="26"/>
      <c r="O35" s="26"/>
      <c r="P35" s="26"/>
      <c r="Q35" s="30" t="s">
        <v>318</v>
      </c>
      <c r="R35" s="30" t="s">
        <v>447</v>
      </c>
      <c r="S35" s="31"/>
      <c r="T35" s="31"/>
      <c r="U35" s="29"/>
      <c r="V35" s="31"/>
      <c r="W35" s="31"/>
      <c r="X35" s="28"/>
      <c r="Y35" s="26"/>
      <c r="AA35" s="26"/>
      <c r="AB35" s="26"/>
      <c r="AC35" s="46" t="s">
        <v>777</v>
      </c>
      <c r="AD35" s="26"/>
      <c r="AE35" s="26"/>
    </row>
    <row r="36" spans="1:31" ht="13.5" customHeight="1" x14ac:dyDescent="0.15">
      <c r="A36" s="13"/>
      <c r="B36" s="13"/>
      <c r="D36" s="18" t="s">
        <v>212</v>
      </c>
      <c r="E36" s="17"/>
      <c r="F36" s="13"/>
      <c r="G36" s="13"/>
      <c r="K36" s="19"/>
      <c r="L36" s="13"/>
      <c r="M36" s="30" t="s">
        <v>563</v>
      </c>
      <c r="N36" s="26"/>
      <c r="O36" s="26"/>
      <c r="P36" s="26"/>
      <c r="Q36" s="30" t="s">
        <v>319</v>
      </c>
      <c r="R36" s="30" t="s">
        <v>448</v>
      </c>
      <c r="S36" s="31"/>
      <c r="T36" s="31"/>
      <c r="U36" s="31"/>
      <c r="V36" s="31"/>
      <c r="W36" s="31"/>
      <c r="X36" s="28"/>
      <c r="Y36" s="26"/>
      <c r="AA36" s="26"/>
      <c r="AB36" s="26"/>
      <c r="AC36" s="46" t="s">
        <v>778</v>
      </c>
      <c r="AD36" s="26"/>
      <c r="AE36" s="26"/>
    </row>
    <row r="37" spans="1:31" ht="13.5" customHeight="1" x14ac:dyDescent="0.15">
      <c r="A37" s="13"/>
      <c r="B37" s="13"/>
      <c r="E37" s="19"/>
      <c r="F37" s="13"/>
      <c r="G37" s="13"/>
      <c r="K37" s="19"/>
      <c r="L37" s="13"/>
      <c r="M37" s="30"/>
      <c r="N37" s="26"/>
      <c r="O37" s="26"/>
      <c r="P37" s="26"/>
      <c r="Q37" s="30" t="s">
        <v>320</v>
      </c>
      <c r="R37" s="30" t="s">
        <v>449</v>
      </c>
      <c r="S37" s="31"/>
      <c r="T37" s="31"/>
      <c r="U37" s="31"/>
      <c r="V37" s="31"/>
      <c r="W37" s="31"/>
      <c r="X37" s="28"/>
      <c r="Y37" s="26"/>
      <c r="AA37" s="26"/>
      <c r="AB37" s="26"/>
      <c r="AC37" s="46" t="s">
        <v>779</v>
      </c>
      <c r="AD37" s="26"/>
      <c r="AE37" s="26"/>
    </row>
    <row r="38" spans="1:31" x14ac:dyDescent="0.15">
      <c r="A38" s="13"/>
      <c r="B38" s="13"/>
      <c r="E38" s="19"/>
      <c r="F38" s="13"/>
      <c r="G38" s="13"/>
      <c r="K38" s="19"/>
      <c r="L38" s="13"/>
      <c r="M38" s="30" t="s">
        <v>263</v>
      </c>
      <c r="N38" s="26"/>
      <c r="O38" s="26"/>
      <c r="P38" s="26"/>
      <c r="Q38" s="30" t="s">
        <v>321</v>
      </c>
      <c r="R38" s="30" t="s">
        <v>450</v>
      </c>
      <c r="S38" s="31"/>
      <c r="T38" s="31"/>
      <c r="U38" s="31"/>
      <c r="V38" s="31"/>
      <c r="W38" s="31"/>
      <c r="X38" s="28"/>
      <c r="Y38" s="26"/>
      <c r="AA38" s="26"/>
      <c r="AB38" s="26"/>
      <c r="AC38" s="46" t="s">
        <v>780</v>
      </c>
      <c r="AD38" s="26"/>
      <c r="AE38" s="26"/>
    </row>
    <row r="39" spans="1:31" x14ac:dyDescent="0.15">
      <c r="A39" s="13"/>
      <c r="B39" s="13"/>
      <c r="D39" s="13" t="s">
        <v>744</v>
      </c>
      <c r="E39" s="19"/>
      <c r="F39" s="13"/>
      <c r="G39" s="13"/>
      <c r="K39" s="19"/>
      <c r="L39" s="13"/>
      <c r="M39" s="30" t="s">
        <v>273</v>
      </c>
      <c r="N39" s="26"/>
      <c r="O39" s="26"/>
      <c r="P39" s="26"/>
      <c r="Q39" s="30" t="s">
        <v>322</v>
      </c>
      <c r="R39" s="30" t="s">
        <v>451</v>
      </c>
      <c r="S39" s="31"/>
      <c r="T39" s="31"/>
      <c r="U39" s="31"/>
      <c r="V39" s="31"/>
      <c r="W39" s="31"/>
      <c r="X39" s="28"/>
      <c r="Y39" s="26"/>
      <c r="AA39" s="26"/>
      <c r="AB39" s="26"/>
      <c r="AC39" s="46" t="s">
        <v>781</v>
      </c>
      <c r="AD39" s="26"/>
      <c r="AE39" s="26"/>
    </row>
    <row r="40" spans="1:31" x14ac:dyDescent="0.15">
      <c r="A40" s="13"/>
      <c r="B40" s="13"/>
      <c r="E40" s="19"/>
      <c r="F40" s="13"/>
      <c r="G40" s="13"/>
      <c r="K40" s="19"/>
      <c r="L40" s="13"/>
      <c r="M40" s="26"/>
      <c r="N40" s="26"/>
      <c r="O40" s="26"/>
      <c r="P40" s="26"/>
      <c r="Q40" s="30" t="s">
        <v>323</v>
      </c>
      <c r="R40" s="30" t="s">
        <v>452</v>
      </c>
      <c r="S40" s="31"/>
      <c r="T40" s="31"/>
      <c r="U40" s="31"/>
      <c r="V40" s="31"/>
      <c r="W40" s="31"/>
      <c r="X40" s="28"/>
      <c r="Y40" s="26"/>
      <c r="AA40" s="26"/>
      <c r="AB40" s="26"/>
      <c r="AC40" s="46" t="s">
        <v>782</v>
      </c>
      <c r="AD40" s="26"/>
      <c r="AE40" s="26"/>
    </row>
    <row r="41" spans="1:31" x14ac:dyDescent="0.15">
      <c r="A41" s="13"/>
      <c r="B41" s="13"/>
      <c r="E41" s="19"/>
      <c r="F41" s="13"/>
      <c r="G41" s="13"/>
      <c r="K41" s="19"/>
      <c r="L41" s="13"/>
      <c r="M41" s="26"/>
      <c r="N41" s="26"/>
      <c r="O41" s="26"/>
      <c r="P41" s="26"/>
      <c r="Q41" s="30" t="s">
        <v>324</v>
      </c>
      <c r="R41" s="30" t="s">
        <v>453</v>
      </c>
      <c r="S41" s="31"/>
      <c r="T41" s="31"/>
      <c r="U41" s="31"/>
      <c r="V41" s="31"/>
      <c r="W41" s="31"/>
      <c r="X41" s="28"/>
      <c r="Y41" s="26"/>
      <c r="AA41" s="26"/>
      <c r="AB41" s="26"/>
      <c r="AC41" s="46" t="s">
        <v>783</v>
      </c>
      <c r="AD41" s="26"/>
      <c r="AE41" s="26"/>
    </row>
    <row r="42" spans="1:31" x14ac:dyDescent="0.15">
      <c r="A42" s="13"/>
      <c r="B42" s="13"/>
      <c r="E42" s="19"/>
      <c r="F42" s="13"/>
      <c r="G42" s="13"/>
      <c r="K42" s="19"/>
      <c r="L42" s="13"/>
      <c r="M42" s="26"/>
      <c r="N42" s="26"/>
      <c r="O42" s="26"/>
      <c r="P42" s="26"/>
      <c r="Q42" s="30" t="s">
        <v>325</v>
      </c>
      <c r="R42" s="30" t="s">
        <v>454</v>
      </c>
      <c r="S42" s="31"/>
      <c r="T42" s="31"/>
      <c r="U42" s="31"/>
      <c r="V42" s="31"/>
      <c r="W42" s="31"/>
      <c r="X42" s="28"/>
      <c r="Y42" s="26"/>
      <c r="AA42" s="26"/>
      <c r="AB42" s="26"/>
      <c r="AC42" s="46" t="s">
        <v>784</v>
      </c>
      <c r="AD42" s="26"/>
      <c r="AE42" s="26"/>
    </row>
    <row r="43" spans="1:31" x14ac:dyDescent="0.15">
      <c r="A43" s="13"/>
      <c r="B43" s="13"/>
      <c r="E43" s="19"/>
      <c r="F43" s="13"/>
      <c r="G43" s="13"/>
      <c r="K43" s="19"/>
      <c r="L43" s="13"/>
      <c r="M43" s="26"/>
      <c r="N43" s="26"/>
      <c r="O43" s="26"/>
      <c r="P43" s="26"/>
      <c r="Q43" s="30" t="s">
        <v>326</v>
      </c>
      <c r="R43" s="30" t="s">
        <v>455</v>
      </c>
      <c r="S43" s="31"/>
      <c r="T43" s="31"/>
      <c r="U43" s="31"/>
      <c r="V43" s="31"/>
      <c r="W43" s="31"/>
      <c r="X43" s="28"/>
      <c r="Y43" s="26"/>
      <c r="AA43" s="26"/>
      <c r="AB43" s="26"/>
      <c r="AC43" s="46" t="s">
        <v>785</v>
      </c>
      <c r="AD43" s="26"/>
      <c r="AE43" s="26"/>
    </row>
    <row r="44" spans="1:31" x14ac:dyDescent="0.15">
      <c r="A44" s="13"/>
      <c r="B44" s="13"/>
      <c r="E44" s="19"/>
      <c r="F44" s="13"/>
      <c r="G44" s="13"/>
      <c r="K44" s="19"/>
      <c r="L44" s="13"/>
      <c r="M44" s="26"/>
      <c r="N44" s="26"/>
      <c r="O44" s="26"/>
      <c r="P44" s="26"/>
      <c r="Q44" s="30" t="s">
        <v>327</v>
      </c>
      <c r="R44" s="30" t="s">
        <v>456</v>
      </c>
      <c r="S44" s="31"/>
      <c r="T44" s="31"/>
      <c r="U44" s="31"/>
      <c r="V44" s="31"/>
      <c r="W44" s="31"/>
      <c r="X44" s="28"/>
      <c r="Y44" s="26"/>
      <c r="AA44" s="26"/>
      <c r="AB44" s="26"/>
      <c r="AC44" s="46" t="s">
        <v>786</v>
      </c>
      <c r="AD44" s="26"/>
      <c r="AE44" s="26"/>
    </row>
    <row r="45" spans="1:31" x14ac:dyDescent="0.15">
      <c r="A45" s="13"/>
      <c r="B45" s="13"/>
      <c r="E45" s="19"/>
      <c r="F45" s="13"/>
      <c r="G45" s="13"/>
      <c r="K45" s="19"/>
      <c r="L45" s="13"/>
      <c r="M45" s="26"/>
      <c r="N45" s="26"/>
      <c r="O45" s="26"/>
      <c r="P45" s="26"/>
      <c r="Q45" s="30" t="s">
        <v>328</v>
      </c>
      <c r="R45" s="30" t="s">
        <v>457</v>
      </c>
      <c r="S45" s="31"/>
      <c r="T45" s="31"/>
      <c r="U45" s="31"/>
      <c r="V45" s="31"/>
      <c r="W45" s="31"/>
      <c r="X45" s="28"/>
      <c r="Y45" s="26"/>
      <c r="AA45" s="26"/>
      <c r="AB45" s="26"/>
      <c r="AC45" s="46" t="s">
        <v>787</v>
      </c>
      <c r="AD45" s="26"/>
      <c r="AE45" s="26"/>
    </row>
    <row r="46" spans="1:31" x14ac:dyDescent="0.15">
      <c r="A46" s="13"/>
      <c r="B46" s="13"/>
      <c r="E46" s="19"/>
      <c r="F46" s="13"/>
      <c r="G46" s="13"/>
      <c r="K46" s="19"/>
      <c r="L46" s="13"/>
      <c r="M46" s="26"/>
      <c r="N46" s="26"/>
      <c r="O46" s="26"/>
      <c r="P46" s="26"/>
      <c r="Q46" s="30" t="s">
        <v>329</v>
      </c>
      <c r="R46" s="30" t="s">
        <v>458</v>
      </c>
      <c r="S46" s="31"/>
      <c r="T46" s="31"/>
      <c r="U46" s="31"/>
      <c r="V46" s="31"/>
      <c r="W46" s="31"/>
      <c r="X46" s="28"/>
      <c r="Y46" s="26"/>
      <c r="AA46" s="26"/>
      <c r="AB46" s="26"/>
      <c r="AC46" s="46" t="s">
        <v>788</v>
      </c>
      <c r="AD46" s="26"/>
      <c r="AE46" s="26"/>
    </row>
    <row r="47" spans="1:31" x14ac:dyDescent="0.15">
      <c r="A47" s="13"/>
      <c r="B47" s="13"/>
      <c r="E47" s="19"/>
      <c r="F47" s="13"/>
      <c r="G47" s="13"/>
      <c r="K47" s="19"/>
      <c r="L47" s="13"/>
      <c r="M47" s="26"/>
      <c r="N47" s="26"/>
      <c r="O47" s="26"/>
      <c r="P47" s="26"/>
      <c r="Q47" s="30" t="s">
        <v>330</v>
      </c>
      <c r="R47" s="30" t="s">
        <v>459</v>
      </c>
      <c r="S47" s="31"/>
      <c r="T47" s="31"/>
      <c r="U47" s="31"/>
      <c r="V47" s="31"/>
      <c r="W47" s="31"/>
      <c r="X47" s="28"/>
      <c r="Y47" s="26"/>
      <c r="AA47" s="26"/>
      <c r="AB47" s="26"/>
      <c r="AC47" s="46" t="s">
        <v>789</v>
      </c>
      <c r="AD47" s="26"/>
      <c r="AE47" s="26"/>
    </row>
    <row r="48" spans="1:31" x14ac:dyDescent="0.15">
      <c r="A48" s="13"/>
      <c r="B48" s="13"/>
      <c r="E48" s="19"/>
      <c r="F48" s="13"/>
      <c r="G48" s="13"/>
      <c r="K48" s="19"/>
      <c r="L48" s="13"/>
      <c r="M48" s="26"/>
      <c r="N48" s="26"/>
      <c r="O48" s="26"/>
      <c r="P48" s="26"/>
      <c r="Q48" s="30" t="s">
        <v>331</v>
      </c>
      <c r="R48" s="30" t="s">
        <v>460</v>
      </c>
      <c r="S48" s="31"/>
      <c r="T48" s="31"/>
      <c r="U48" s="31"/>
      <c r="V48" s="31"/>
      <c r="W48" s="31"/>
      <c r="X48" s="28"/>
      <c r="Y48" s="26"/>
      <c r="AA48" s="26"/>
      <c r="AB48" s="26"/>
      <c r="AC48" s="46" t="s">
        <v>790</v>
      </c>
      <c r="AD48" s="26"/>
      <c r="AE48" s="26"/>
    </row>
    <row r="49" spans="1:31" x14ac:dyDescent="0.15">
      <c r="A49" s="13"/>
      <c r="B49" s="13"/>
      <c r="E49" s="19"/>
      <c r="F49" s="13"/>
      <c r="G49" s="13"/>
      <c r="K49" s="19"/>
      <c r="L49" s="13"/>
      <c r="M49" s="26"/>
      <c r="N49" s="26"/>
      <c r="O49" s="26"/>
      <c r="P49" s="26"/>
      <c r="Q49" s="30" t="s">
        <v>332</v>
      </c>
      <c r="R49" s="30" t="s">
        <v>461</v>
      </c>
      <c r="S49" s="31"/>
      <c r="T49" s="31"/>
      <c r="U49" s="31"/>
      <c r="V49" s="31"/>
      <c r="W49" s="31"/>
      <c r="X49" s="28"/>
      <c r="Y49" s="26"/>
      <c r="AA49" s="26"/>
      <c r="AB49" s="26"/>
      <c r="AC49" s="46" t="s">
        <v>791</v>
      </c>
      <c r="AD49" s="26"/>
      <c r="AE49" s="26"/>
    </row>
    <row r="50" spans="1:31" x14ac:dyDescent="0.15">
      <c r="A50" s="13"/>
      <c r="B50" s="13"/>
      <c r="E50" s="19"/>
      <c r="F50" s="13"/>
      <c r="G50" s="13"/>
      <c r="K50" s="19"/>
      <c r="L50" s="13"/>
      <c r="M50" s="26"/>
      <c r="N50" s="26"/>
      <c r="O50" s="26"/>
      <c r="P50" s="26"/>
      <c r="Q50" s="30" t="s">
        <v>333</v>
      </c>
      <c r="R50" s="30" t="s">
        <v>462</v>
      </c>
      <c r="S50" s="31"/>
      <c r="T50" s="31"/>
      <c r="U50" s="31"/>
      <c r="V50" s="31"/>
      <c r="W50" s="31"/>
      <c r="X50" s="28"/>
      <c r="Y50" s="26"/>
      <c r="AA50" s="26"/>
      <c r="AB50" s="26"/>
      <c r="AC50" s="26"/>
      <c r="AD50" s="26"/>
      <c r="AE50" s="26"/>
    </row>
    <row r="51" spans="1:31" x14ac:dyDescent="0.15">
      <c r="A51" s="13"/>
      <c r="B51" s="13"/>
      <c r="E51" s="19"/>
      <c r="F51" s="13"/>
      <c r="G51" s="13"/>
      <c r="K51" s="19"/>
      <c r="L51" s="13"/>
      <c r="M51" s="26"/>
      <c r="N51" s="26"/>
      <c r="O51" s="26"/>
      <c r="P51" s="26"/>
      <c r="Q51" s="30" t="s">
        <v>334</v>
      </c>
      <c r="R51" s="30" t="s">
        <v>463</v>
      </c>
      <c r="S51" s="31"/>
      <c r="T51" s="31"/>
      <c r="U51" s="31"/>
      <c r="V51" s="31"/>
      <c r="W51" s="31"/>
      <c r="X51" s="28"/>
      <c r="Y51" s="26"/>
      <c r="AA51" s="26"/>
      <c r="AB51" s="26"/>
      <c r="AC51" s="26"/>
      <c r="AD51" s="26"/>
      <c r="AE51" s="26"/>
    </row>
    <row r="52" spans="1:31" x14ac:dyDescent="0.15">
      <c r="A52" s="13"/>
      <c r="B52" s="13"/>
      <c r="E52" s="19"/>
      <c r="F52" s="13"/>
      <c r="G52" s="13"/>
      <c r="K52" s="19"/>
      <c r="L52" s="13"/>
      <c r="M52" s="26"/>
      <c r="N52" s="26"/>
      <c r="O52" s="26"/>
      <c r="P52" s="26"/>
      <c r="Q52" s="30" t="s">
        <v>335</v>
      </c>
      <c r="R52" s="30" t="s">
        <v>464</v>
      </c>
      <c r="S52" s="31"/>
      <c r="T52" s="31"/>
      <c r="U52" s="31"/>
      <c r="V52" s="31"/>
      <c r="W52" s="31"/>
      <c r="X52" s="28"/>
      <c r="Y52" s="26"/>
      <c r="AA52" s="26"/>
      <c r="AB52" s="26"/>
      <c r="AC52" s="26"/>
      <c r="AD52" s="26"/>
      <c r="AE52" s="26"/>
    </row>
    <row r="53" spans="1:31" x14ac:dyDescent="0.15">
      <c r="A53" s="13"/>
      <c r="B53" s="13"/>
      <c r="E53" s="19"/>
      <c r="F53" s="13"/>
      <c r="G53" s="13"/>
      <c r="K53" s="19"/>
      <c r="L53" s="13"/>
      <c r="M53" s="26"/>
      <c r="N53" s="26"/>
      <c r="O53" s="26"/>
      <c r="P53" s="26"/>
      <c r="Q53" s="30" t="s">
        <v>336</v>
      </c>
      <c r="R53" s="30" t="s">
        <v>465</v>
      </c>
      <c r="S53" s="31"/>
      <c r="T53" s="31"/>
      <c r="U53" s="31"/>
      <c r="V53" s="31"/>
      <c r="W53" s="31"/>
      <c r="X53" s="28"/>
      <c r="Y53" s="26"/>
      <c r="AA53" s="26"/>
      <c r="AB53" s="26"/>
      <c r="AC53" s="26"/>
      <c r="AD53" s="26"/>
      <c r="AE53" s="26"/>
    </row>
    <row r="54" spans="1:31" x14ac:dyDescent="0.15">
      <c r="A54" s="13"/>
      <c r="B54" s="13"/>
      <c r="E54" s="19"/>
      <c r="F54" s="13"/>
      <c r="G54" s="13"/>
      <c r="J54" s="20"/>
      <c r="K54" s="19"/>
      <c r="L54" s="13"/>
      <c r="M54" s="26"/>
      <c r="N54" s="26"/>
      <c r="O54" s="26"/>
      <c r="P54" s="26"/>
      <c r="Q54" s="30" t="s">
        <v>337</v>
      </c>
      <c r="R54" s="30" t="s">
        <v>466</v>
      </c>
      <c r="S54" s="31"/>
      <c r="T54" s="31"/>
      <c r="U54" s="31"/>
      <c r="V54" s="31"/>
      <c r="W54" s="31"/>
      <c r="X54" s="28"/>
      <c r="Y54" s="26"/>
      <c r="AA54" s="26"/>
      <c r="AB54" s="26"/>
      <c r="AC54" s="26"/>
      <c r="AD54" s="26"/>
      <c r="AE54" s="26"/>
    </row>
    <row r="55" spans="1:31" x14ac:dyDescent="0.15">
      <c r="A55" s="13"/>
      <c r="B55" s="13"/>
      <c r="E55" s="19"/>
      <c r="F55" s="13"/>
      <c r="G55" s="13"/>
      <c r="K55" s="19"/>
      <c r="L55" s="13"/>
      <c r="M55" s="26"/>
      <c r="N55" s="26"/>
      <c r="O55" s="26"/>
      <c r="P55" s="26"/>
      <c r="Q55" s="30" t="s">
        <v>338</v>
      </c>
      <c r="R55" s="30" t="s">
        <v>467</v>
      </c>
      <c r="S55" s="31"/>
      <c r="T55" s="31"/>
      <c r="U55" s="31"/>
      <c r="V55" s="31"/>
      <c r="W55" s="31"/>
      <c r="X55" s="28"/>
      <c r="Y55" s="26"/>
      <c r="AA55" s="26"/>
      <c r="AB55" s="26"/>
      <c r="AC55" s="26"/>
      <c r="AD55" s="26"/>
      <c r="AE55" s="26"/>
    </row>
    <row r="56" spans="1:31" x14ac:dyDescent="0.15">
      <c r="A56" s="13"/>
      <c r="B56" s="13"/>
      <c r="E56" s="19"/>
      <c r="F56" s="13"/>
      <c r="G56" s="13"/>
      <c r="K56" s="19"/>
      <c r="L56" s="13"/>
      <c r="M56" s="26"/>
      <c r="N56" s="26"/>
      <c r="O56" s="26"/>
      <c r="P56" s="26"/>
      <c r="Q56" s="30" t="s">
        <v>339</v>
      </c>
      <c r="R56" s="30" t="s">
        <v>468</v>
      </c>
      <c r="S56" s="31"/>
      <c r="T56" s="31"/>
      <c r="U56" s="31"/>
      <c r="V56" s="31"/>
      <c r="W56" s="31"/>
      <c r="X56" s="28"/>
      <c r="Y56" s="26"/>
      <c r="AA56" s="26"/>
      <c r="AB56" s="26"/>
      <c r="AC56" s="26"/>
      <c r="AD56" s="26"/>
      <c r="AE56" s="26"/>
    </row>
    <row r="57" spans="1:31" x14ac:dyDescent="0.15">
      <c r="A57" s="13"/>
      <c r="B57" s="13"/>
      <c r="E57" s="19"/>
      <c r="F57" s="13"/>
      <c r="G57" s="13"/>
      <c r="K57" s="19"/>
      <c r="L57" s="13"/>
      <c r="M57" s="26"/>
      <c r="N57" s="26"/>
      <c r="O57" s="26"/>
      <c r="P57" s="26"/>
      <c r="Q57" s="30" t="s">
        <v>340</v>
      </c>
      <c r="R57" s="30" t="s">
        <v>469</v>
      </c>
      <c r="S57" s="31"/>
      <c r="T57" s="31"/>
      <c r="U57" s="31"/>
      <c r="V57" s="31"/>
      <c r="W57" s="31"/>
      <c r="X57" s="28"/>
      <c r="Y57" s="26"/>
      <c r="AA57" s="26"/>
      <c r="AB57" s="26"/>
      <c r="AC57" s="26"/>
      <c r="AD57" s="26"/>
      <c r="AE57" s="26"/>
    </row>
    <row r="58" spans="1:31" x14ac:dyDescent="0.15">
      <c r="A58" s="13"/>
      <c r="B58" s="13"/>
      <c r="E58" s="19"/>
      <c r="F58" s="13"/>
      <c r="G58" s="13"/>
      <c r="K58" s="19"/>
      <c r="L58" s="13"/>
      <c r="M58" s="26"/>
      <c r="N58" s="26"/>
      <c r="O58" s="26"/>
      <c r="P58" s="26"/>
      <c r="Q58" s="30" t="s">
        <v>341</v>
      </c>
      <c r="R58" s="30" t="s">
        <v>470</v>
      </c>
      <c r="S58" s="31"/>
      <c r="T58" s="31"/>
      <c r="U58" s="31"/>
      <c r="V58" s="31"/>
      <c r="W58" s="31"/>
      <c r="X58" s="28"/>
      <c r="Y58" s="26"/>
      <c r="AA58" s="26"/>
      <c r="AB58" s="26"/>
      <c r="AC58" s="26"/>
      <c r="AD58" s="26"/>
      <c r="AE58" s="26"/>
    </row>
    <row r="59" spans="1:31" x14ac:dyDescent="0.15">
      <c r="A59" s="13"/>
      <c r="B59" s="13"/>
      <c r="E59" s="19"/>
      <c r="F59" s="13"/>
      <c r="G59" s="13"/>
      <c r="K59" s="19"/>
      <c r="L59" s="13"/>
      <c r="M59" s="26"/>
      <c r="N59" s="26"/>
      <c r="O59" s="26"/>
      <c r="P59" s="26"/>
      <c r="Q59" s="30" t="s">
        <v>342</v>
      </c>
      <c r="R59" s="30" t="s">
        <v>471</v>
      </c>
      <c r="S59" s="31"/>
      <c r="T59" s="31"/>
      <c r="U59" s="31"/>
      <c r="V59" s="31"/>
      <c r="W59" s="31"/>
      <c r="X59" s="28"/>
      <c r="Y59" s="26"/>
      <c r="AA59" s="26"/>
      <c r="AB59" s="26"/>
      <c r="AC59" s="26"/>
      <c r="AD59" s="26"/>
      <c r="AE59" s="26"/>
    </row>
    <row r="60" spans="1:31" x14ac:dyDescent="0.15">
      <c r="A60" s="13"/>
      <c r="B60" s="13"/>
      <c r="E60" s="19"/>
      <c r="F60" s="13"/>
      <c r="G60" s="13"/>
      <c r="K60" s="19"/>
      <c r="L60" s="13"/>
      <c r="M60" s="26"/>
      <c r="N60" s="26"/>
      <c r="O60" s="26"/>
      <c r="P60" s="26"/>
      <c r="Q60" s="30" t="s">
        <v>343</v>
      </c>
      <c r="R60" s="30" t="s">
        <v>472</v>
      </c>
      <c r="S60" s="31"/>
      <c r="T60" s="31"/>
      <c r="U60" s="31"/>
      <c r="V60" s="31"/>
      <c r="W60" s="31"/>
      <c r="X60" s="28"/>
      <c r="Y60" s="26"/>
      <c r="AA60" s="26"/>
      <c r="AB60" s="26"/>
      <c r="AC60" s="26"/>
      <c r="AD60" s="26"/>
      <c r="AE60" s="26"/>
    </row>
    <row r="61" spans="1:31" x14ac:dyDescent="0.15">
      <c r="A61" s="13"/>
      <c r="B61" s="13"/>
      <c r="E61" s="19"/>
      <c r="F61" s="13"/>
      <c r="G61" s="13"/>
      <c r="K61" s="19"/>
      <c r="L61" s="13"/>
      <c r="M61" s="26"/>
      <c r="N61" s="26"/>
      <c r="O61" s="26"/>
      <c r="P61" s="26"/>
      <c r="Q61" s="30" t="s">
        <v>344</v>
      </c>
      <c r="R61" s="30" t="s">
        <v>473</v>
      </c>
      <c r="S61" s="31"/>
      <c r="T61" s="31"/>
      <c r="U61" s="31"/>
      <c r="V61" s="31"/>
      <c r="W61" s="31"/>
      <c r="X61" s="28"/>
      <c r="Y61" s="26"/>
      <c r="AA61" s="26"/>
      <c r="AB61" s="26"/>
      <c r="AC61" s="26"/>
      <c r="AD61" s="26"/>
      <c r="AE61" s="26"/>
    </row>
    <row r="62" spans="1:31" x14ac:dyDescent="0.15">
      <c r="A62" s="13"/>
      <c r="B62" s="13"/>
      <c r="E62" s="19"/>
      <c r="F62" s="13"/>
      <c r="G62" s="13"/>
      <c r="K62" s="19"/>
      <c r="L62" s="13"/>
      <c r="M62" s="26"/>
      <c r="N62" s="26"/>
      <c r="O62" s="26"/>
      <c r="P62" s="26"/>
      <c r="Q62" s="30" t="s">
        <v>345</v>
      </c>
      <c r="R62" s="30" t="s">
        <v>474</v>
      </c>
      <c r="S62" s="31"/>
      <c r="T62" s="31"/>
      <c r="U62" s="31"/>
      <c r="V62" s="31"/>
      <c r="W62" s="31"/>
      <c r="X62" s="28"/>
      <c r="Y62" s="26"/>
      <c r="AA62" s="26"/>
      <c r="AB62" s="26"/>
      <c r="AC62" s="26"/>
      <c r="AD62" s="26"/>
      <c r="AE62" s="26"/>
    </row>
    <row r="63" spans="1:31" x14ac:dyDescent="0.15">
      <c r="A63" s="13"/>
      <c r="B63" s="13"/>
      <c r="E63" s="19"/>
      <c r="F63" s="13"/>
      <c r="G63" s="13"/>
      <c r="K63" s="19"/>
      <c r="L63" s="13"/>
      <c r="M63" s="26"/>
      <c r="N63" s="26"/>
      <c r="O63" s="26"/>
      <c r="P63" s="26"/>
      <c r="Q63" s="30" t="s">
        <v>346</v>
      </c>
      <c r="R63" s="30" t="s">
        <v>475</v>
      </c>
      <c r="S63" s="31"/>
      <c r="T63" s="31"/>
      <c r="U63" s="31"/>
      <c r="V63" s="31"/>
      <c r="W63" s="31"/>
      <c r="X63" s="28"/>
      <c r="Y63" s="26"/>
      <c r="AA63" s="26"/>
      <c r="AB63" s="26"/>
      <c r="AC63" s="26"/>
      <c r="AD63" s="26"/>
      <c r="AE63" s="26"/>
    </row>
    <row r="64" spans="1:31" x14ac:dyDescent="0.15">
      <c r="A64" s="13"/>
      <c r="B64" s="13"/>
      <c r="E64" s="19"/>
      <c r="F64" s="13"/>
      <c r="G64" s="13"/>
      <c r="K64" s="19"/>
      <c r="L64" s="13"/>
      <c r="M64" s="26"/>
      <c r="N64" s="26"/>
      <c r="O64" s="26"/>
      <c r="P64" s="26"/>
      <c r="Q64" s="30" t="s">
        <v>347</v>
      </c>
      <c r="R64" s="30" t="s">
        <v>476</v>
      </c>
      <c r="S64" s="31"/>
      <c r="T64" s="31"/>
      <c r="U64" s="31"/>
      <c r="V64" s="31"/>
      <c r="W64" s="31"/>
      <c r="X64" s="28"/>
      <c r="Y64" s="26"/>
      <c r="AA64" s="26"/>
      <c r="AB64" s="26"/>
      <c r="AC64" s="26"/>
      <c r="AD64" s="26"/>
      <c r="AE64" s="26"/>
    </row>
    <row r="65" spans="1:31" x14ac:dyDescent="0.15">
      <c r="A65" s="13"/>
      <c r="B65" s="13"/>
      <c r="E65" s="19"/>
      <c r="F65" s="13"/>
      <c r="G65" s="13"/>
      <c r="K65" s="19"/>
      <c r="L65" s="13"/>
      <c r="M65" s="26"/>
      <c r="N65" s="26"/>
      <c r="O65" s="26"/>
      <c r="P65" s="26"/>
      <c r="Q65" s="30" t="s">
        <v>348</v>
      </c>
      <c r="R65" s="30" t="s">
        <v>477</v>
      </c>
      <c r="S65" s="31"/>
      <c r="T65" s="31"/>
      <c r="U65" s="31"/>
      <c r="V65" s="31"/>
      <c r="W65" s="31"/>
      <c r="X65" s="28"/>
      <c r="Y65" s="26"/>
      <c r="AA65" s="26"/>
      <c r="AB65" s="26"/>
      <c r="AC65" s="26"/>
      <c r="AD65" s="26"/>
      <c r="AE65" s="26"/>
    </row>
    <row r="66" spans="1:31" x14ac:dyDescent="0.15">
      <c r="A66" s="13"/>
      <c r="B66" s="13"/>
      <c r="E66" s="19"/>
      <c r="F66" s="13"/>
      <c r="G66" s="13"/>
      <c r="K66" s="19"/>
      <c r="L66" s="13"/>
      <c r="M66" s="26"/>
      <c r="N66" s="26"/>
      <c r="O66" s="26"/>
      <c r="P66" s="26"/>
      <c r="Q66" s="30" t="s">
        <v>68</v>
      </c>
      <c r="R66" s="30" t="s">
        <v>478</v>
      </c>
      <c r="S66" s="31"/>
      <c r="T66" s="31"/>
      <c r="U66" s="31"/>
      <c r="V66" s="31"/>
      <c r="W66" s="31"/>
      <c r="X66" s="28"/>
      <c r="Y66" s="26"/>
      <c r="AA66" s="26"/>
      <c r="AB66" s="26"/>
      <c r="AC66" s="26"/>
      <c r="AD66" s="26"/>
      <c r="AE66" s="26"/>
    </row>
    <row r="67" spans="1:31" x14ac:dyDescent="0.15">
      <c r="A67" s="13"/>
      <c r="B67" s="13"/>
      <c r="E67" s="19"/>
      <c r="F67" s="13"/>
      <c r="G67" s="13"/>
      <c r="K67" s="19"/>
      <c r="L67" s="13"/>
      <c r="M67" s="26"/>
      <c r="N67" s="26"/>
      <c r="O67" s="26"/>
      <c r="P67" s="26"/>
      <c r="Q67" s="30" t="s">
        <v>349</v>
      </c>
      <c r="R67" s="30" t="s">
        <v>479</v>
      </c>
      <c r="S67" s="31"/>
      <c r="T67" s="31"/>
      <c r="U67" s="31"/>
      <c r="V67" s="31"/>
      <c r="W67" s="31"/>
      <c r="X67" s="28"/>
      <c r="Y67" s="26"/>
      <c r="AA67" s="26"/>
      <c r="AB67" s="26"/>
      <c r="AC67" s="26"/>
      <c r="AD67" s="26"/>
      <c r="AE67" s="26"/>
    </row>
    <row r="68" spans="1:31" x14ac:dyDescent="0.15">
      <c r="A68" s="13"/>
      <c r="B68" s="13"/>
      <c r="E68" s="19"/>
      <c r="F68" s="13"/>
      <c r="G68" s="13"/>
      <c r="K68" s="19"/>
      <c r="L68" s="13"/>
      <c r="M68" s="26"/>
      <c r="N68" s="26"/>
      <c r="O68" s="26"/>
      <c r="P68" s="26"/>
      <c r="Q68" s="30" t="s">
        <v>350</v>
      </c>
      <c r="R68" s="30" t="s">
        <v>480</v>
      </c>
      <c r="S68" s="31"/>
      <c r="T68" s="31"/>
      <c r="U68" s="31"/>
      <c r="V68" s="31"/>
      <c r="W68" s="31"/>
      <c r="X68" s="28"/>
      <c r="Y68" s="26"/>
      <c r="AA68" s="26"/>
      <c r="AB68" s="26"/>
      <c r="AC68" s="26"/>
      <c r="AD68" s="26"/>
      <c r="AE68" s="26"/>
    </row>
    <row r="69" spans="1:31" x14ac:dyDescent="0.15">
      <c r="A69" s="13"/>
      <c r="B69" s="13"/>
      <c r="E69" s="19"/>
      <c r="F69" s="13"/>
      <c r="G69" s="13"/>
      <c r="K69" s="19"/>
      <c r="L69" s="13"/>
      <c r="M69" s="26"/>
      <c r="N69" s="26"/>
      <c r="O69" s="26"/>
      <c r="P69" s="26"/>
      <c r="Q69" s="30" t="s">
        <v>351</v>
      </c>
      <c r="R69" s="30" t="s">
        <v>481</v>
      </c>
      <c r="S69" s="31"/>
      <c r="T69" s="31"/>
      <c r="U69" s="31"/>
      <c r="V69" s="31"/>
      <c r="W69" s="31"/>
      <c r="X69" s="28"/>
      <c r="Y69" s="26"/>
      <c r="AA69" s="26"/>
      <c r="AB69" s="26"/>
      <c r="AC69" s="26"/>
      <c r="AD69" s="26"/>
      <c r="AE69" s="26"/>
    </row>
    <row r="70" spans="1:31" x14ac:dyDescent="0.15">
      <c r="A70" s="13"/>
      <c r="B70" s="13"/>
      <c r="D70"/>
      <c r="E70" s="16"/>
      <c r="F70" s="13"/>
      <c r="G70"/>
      <c r="H70"/>
      <c r="I70"/>
      <c r="J70"/>
      <c r="K70" s="16"/>
      <c r="M70" s="26"/>
      <c r="N70" s="26"/>
      <c r="O70" s="26"/>
      <c r="P70" s="26"/>
      <c r="Q70" s="30" t="s">
        <v>352</v>
      </c>
      <c r="R70" s="30" t="s">
        <v>482</v>
      </c>
      <c r="S70" s="31"/>
      <c r="T70" s="31"/>
      <c r="U70" s="31"/>
      <c r="V70" s="31"/>
      <c r="W70" s="31"/>
      <c r="Y70" s="26"/>
      <c r="AA70" s="26"/>
      <c r="AB70" s="26"/>
      <c r="AC70" s="26"/>
      <c r="AD70" s="26"/>
      <c r="AE70" s="26"/>
    </row>
    <row r="71" spans="1:31" x14ac:dyDescent="0.15">
      <c r="D71"/>
      <c r="E71" s="16"/>
      <c r="F71" s="13"/>
      <c r="G71"/>
      <c r="H71"/>
      <c r="I71"/>
      <c r="J71"/>
      <c r="K71" s="16"/>
      <c r="M71" s="26"/>
      <c r="N71" s="26"/>
      <c r="O71" s="26"/>
      <c r="P71" s="26"/>
      <c r="Q71" s="30" t="s">
        <v>353</v>
      </c>
      <c r="R71" s="30" t="s">
        <v>483</v>
      </c>
      <c r="S71" s="31"/>
      <c r="T71" s="31"/>
      <c r="U71" s="31"/>
      <c r="V71" s="31"/>
      <c r="W71" s="31"/>
      <c r="Y71" s="26"/>
      <c r="AA71" s="26"/>
      <c r="AB71" s="26"/>
      <c r="AC71" s="26"/>
      <c r="AD71" s="26"/>
      <c r="AE71" s="26"/>
    </row>
    <row r="72" spans="1:31" x14ac:dyDescent="0.15">
      <c r="D72"/>
      <c r="E72" s="16"/>
      <c r="F72" s="13"/>
      <c r="G72"/>
      <c r="H72"/>
      <c r="I72"/>
      <c r="J72"/>
      <c r="K72" s="16"/>
      <c r="M72" s="26"/>
      <c r="N72" s="26"/>
      <c r="O72" s="26"/>
      <c r="P72" s="26"/>
      <c r="Q72" s="30" t="s">
        <v>354</v>
      </c>
      <c r="R72" s="30" t="s">
        <v>484</v>
      </c>
      <c r="S72" s="31"/>
      <c r="T72" s="31"/>
      <c r="U72" s="31"/>
      <c r="V72" s="31"/>
      <c r="W72" s="31"/>
      <c r="Y72" s="26"/>
      <c r="AA72" s="26"/>
      <c r="AB72" s="26"/>
      <c r="AC72" s="26"/>
      <c r="AD72" s="26"/>
      <c r="AE72" s="26"/>
    </row>
    <row r="73" spans="1:31" x14ac:dyDescent="0.15">
      <c r="D73"/>
      <c r="E73" s="16"/>
      <c r="F73" s="13"/>
      <c r="G73"/>
      <c r="H73"/>
      <c r="I73"/>
      <c r="J73"/>
      <c r="K73" s="16"/>
      <c r="M73" s="26"/>
      <c r="N73" s="26"/>
      <c r="O73" s="26"/>
      <c r="P73" s="26"/>
      <c r="Q73" s="30" t="s">
        <v>355</v>
      </c>
      <c r="R73" s="30" t="s">
        <v>485</v>
      </c>
      <c r="S73" s="31"/>
      <c r="T73" s="31"/>
      <c r="U73" s="31"/>
      <c r="V73" s="31"/>
      <c r="W73" s="31"/>
      <c r="Y73" s="26"/>
      <c r="AA73" s="26"/>
      <c r="AB73" s="26"/>
      <c r="AC73" s="26"/>
      <c r="AD73" s="26"/>
      <c r="AE73" s="26"/>
    </row>
    <row r="74" spans="1:31" x14ac:dyDescent="0.15">
      <c r="D74"/>
      <c r="E74" s="16"/>
      <c r="F74" s="13"/>
      <c r="G74"/>
      <c r="H74"/>
      <c r="I74"/>
      <c r="J74"/>
      <c r="K74" s="16"/>
      <c r="M74" s="26"/>
      <c r="N74" s="26"/>
      <c r="O74" s="26"/>
      <c r="P74" s="26"/>
      <c r="Q74" s="30" t="s">
        <v>356</v>
      </c>
      <c r="R74" s="30" t="s">
        <v>486</v>
      </c>
      <c r="S74" s="31"/>
      <c r="T74" s="31"/>
      <c r="U74" s="31"/>
      <c r="V74" s="31"/>
      <c r="W74" s="31"/>
      <c r="Y74" s="26"/>
      <c r="AA74" s="26"/>
      <c r="AB74" s="26"/>
      <c r="AC74" s="26"/>
      <c r="AD74" s="26"/>
      <c r="AE74" s="26"/>
    </row>
    <row r="75" spans="1:31" x14ac:dyDescent="0.15">
      <c r="D75"/>
      <c r="E75" s="16"/>
      <c r="F75" s="13"/>
      <c r="G75"/>
      <c r="H75"/>
      <c r="I75"/>
      <c r="J75"/>
      <c r="K75" s="16"/>
      <c r="M75" s="26"/>
      <c r="N75" s="26"/>
      <c r="O75" s="26"/>
      <c r="P75" s="26"/>
      <c r="Q75" s="30" t="s">
        <v>357</v>
      </c>
      <c r="R75" s="30" t="s">
        <v>487</v>
      </c>
      <c r="S75" s="31"/>
      <c r="T75" s="31"/>
      <c r="U75" s="31"/>
      <c r="V75" s="31"/>
      <c r="W75" s="31"/>
      <c r="Y75" s="26"/>
      <c r="AA75" s="26"/>
      <c r="AB75" s="26"/>
      <c r="AC75" s="26"/>
      <c r="AD75" s="26"/>
      <c r="AE75" s="26"/>
    </row>
    <row r="76" spans="1:31" x14ac:dyDescent="0.15">
      <c r="D76"/>
      <c r="E76" s="16"/>
      <c r="F76" s="13"/>
      <c r="G76"/>
      <c r="H76"/>
      <c r="I76"/>
      <c r="J76"/>
      <c r="K76" s="16"/>
      <c r="M76" s="26"/>
      <c r="N76" s="26"/>
      <c r="O76" s="26"/>
      <c r="P76" s="26"/>
      <c r="Q76" s="30" t="s">
        <v>358</v>
      </c>
      <c r="R76" s="30" t="s">
        <v>488</v>
      </c>
      <c r="S76" s="31"/>
      <c r="T76" s="31"/>
      <c r="U76" s="31"/>
      <c r="V76" s="31"/>
      <c r="W76" s="31"/>
      <c r="Y76" s="26"/>
      <c r="AA76" s="26"/>
      <c r="AB76" s="26"/>
      <c r="AC76" s="26"/>
      <c r="AD76" s="26"/>
      <c r="AE76" s="26"/>
    </row>
    <row r="77" spans="1:31" x14ac:dyDescent="0.15">
      <c r="D77"/>
      <c r="E77" s="16"/>
      <c r="F77" s="13"/>
      <c r="G77"/>
      <c r="H77"/>
      <c r="I77"/>
      <c r="J77"/>
      <c r="K77" s="16"/>
      <c r="M77" s="26"/>
      <c r="N77" s="26"/>
      <c r="O77" s="26"/>
      <c r="P77" s="26"/>
      <c r="Q77" s="30" t="s">
        <v>359</v>
      </c>
      <c r="R77" s="30" t="s">
        <v>489</v>
      </c>
      <c r="S77" s="31"/>
      <c r="T77" s="31"/>
      <c r="U77" s="31"/>
      <c r="V77" s="31"/>
      <c r="W77" s="31"/>
      <c r="Y77" s="26"/>
      <c r="AA77" s="26"/>
      <c r="AB77" s="26"/>
      <c r="AC77" s="26"/>
      <c r="AD77" s="26"/>
      <c r="AE77" s="26"/>
    </row>
    <row r="78" spans="1:31" x14ac:dyDescent="0.15">
      <c r="D78"/>
      <c r="E78" s="16"/>
      <c r="F78" s="13"/>
      <c r="G78"/>
      <c r="H78"/>
      <c r="I78"/>
      <c r="J78"/>
      <c r="K78" s="16"/>
      <c r="M78" s="26"/>
      <c r="N78" s="26"/>
      <c r="O78" s="26"/>
      <c r="P78" s="26"/>
      <c r="Q78" s="30" t="s">
        <v>360</v>
      </c>
      <c r="R78" s="30" t="s">
        <v>490</v>
      </c>
      <c r="S78" s="31"/>
      <c r="T78" s="31"/>
      <c r="U78" s="31"/>
      <c r="V78" s="31"/>
      <c r="W78" s="31"/>
      <c r="Y78" s="26"/>
      <c r="AA78" s="26"/>
      <c r="AB78" s="26"/>
      <c r="AC78" s="26"/>
      <c r="AD78" s="26"/>
      <c r="AE78" s="26"/>
    </row>
    <row r="79" spans="1:31" x14ac:dyDescent="0.15">
      <c r="D79"/>
      <c r="E79" s="16"/>
      <c r="F79" s="13"/>
      <c r="G79"/>
      <c r="H79"/>
      <c r="I79"/>
      <c r="J79"/>
      <c r="K79" s="16"/>
      <c r="M79" s="26"/>
      <c r="N79" s="26"/>
      <c r="O79" s="26"/>
      <c r="P79" s="26"/>
      <c r="Q79" s="30" t="s">
        <v>361</v>
      </c>
      <c r="R79" s="30" t="s">
        <v>491</v>
      </c>
      <c r="S79" s="31"/>
      <c r="T79" s="31"/>
      <c r="U79" s="31"/>
      <c r="V79" s="31"/>
      <c r="W79" s="31"/>
      <c r="Y79" s="26"/>
      <c r="AA79" s="26"/>
      <c r="AB79" s="26"/>
      <c r="AC79" s="26"/>
      <c r="AD79" s="26"/>
      <c r="AE79" s="26"/>
    </row>
    <row r="80" spans="1:31" x14ac:dyDescent="0.15">
      <c r="D80"/>
      <c r="E80" s="16"/>
      <c r="F80" s="13"/>
      <c r="G80"/>
      <c r="H80"/>
      <c r="I80"/>
      <c r="J80"/>
      <c r="K80" s="16"/>
      <c r="M80" s="26"/>
      <c r="N80" s="26"/>
      <c r="O80" s="26"/>
      <c r="P80" s="26"/>
      <c r="Q80" s="30" t="s">
        <v>362</v>
      </c>
      <c r="R80" s="30" t="s">
        <v>492</v>
      </c>
      <c r="S80" s="31"/>
      <c r="T80" s="31"/>
      <c r="U80" s="31"/>
      <c r="V80" s="31"/>
      <c r="W80" s="31"/>
      <c r="Y80" s="26"/>
      <c r="AA80" s="26"/>
      <c r="AB80" s="26"/>
      <c r="AC80" s="26"/>
      <c r="AD80" s="26"/>
      <c r="AE80" s="26"/>
    </row>
    <row r="81" spans="4:31" x14ac:dyDescent="0.15">
      <c r="D81"/>
      <c r="E81" s="16"/>
      <c r="F81" s="13"/>
      <c r="G81"/>
      <c r="H81"/>
      <c r="I81"/>
      <c r="J81"/>
      <c r="K81" s="16"/>
      <c r="M81" s="26"/>
      <c r="N81" s="26"/>
      <c r="O81" s="26"/>
      <c r="P81" s="26"/>
      <c r="Q81" s="30" t="s">
        <v>363</v>
      </c>
      <c r="R81" s="30" t="s">
        <v>493</v>
      </c>
      <c r="S81" s="31"/>
      <c r="T81" s="31"/>
      <c r="U81" s="31"/>
      <c r="V81" s="31"/>
      <c r="W81" s="31"/>
      <c r="Y81" s="26"/>
      <c r="AA81" s="26"/>
      <c r="AB81" s="26"/>
      <c r="AC81" s="26"/>
      <c r="AD81" s="26"/>
      <c r="AE81" s="26"/>
    </row>
    <row r="82" spans="4:31" x14ac:dyDescent="0.15">
      <c r="D82"/>
      <c r="E82" s="16"/>
      <c r="F82" s="13"/>
      <c r="G82"/>
      <c r="H82"/>
      <c r="I82"/>
      <c r="J82"/>
      <c r="K82" s="16"/>
      <c r="M82" s="26"/>
      <c r="N82" s="26"/>
      <c r="O82" s="26"/>
      <c r="P82" s="26"/>
      <c r="Q82" s="30" t="s">
        <v>364</v>
      </c>
      <c r="R82" s="30" t="s">
        <v>494</v>
      </c>
      <c r="S82" s="31"/>
      <c r="T82" s="31"/>
      <c r="U82" s="31"/>
      <c r="V82" s="31"/>
      <c r="W82" s="31"/>
      <c r="Y82" s="26"/>
      <c r="AA82" s="26"/>
      <c r="AB82" s="26"/>
      <c r="AC82" s="26"/>
      <c r="AD82" s="26"/>
      <c r="AE82" s="26"/>
    </row>
    <row r="83" spans="4:31" x14ac:dyDescent="0.15">
      <c r="D83"/>
      <c r="E83" s="16"/>
      <c r="F83" s="13"/>
      <c r="G83"/>
      <c r="H83"/>
      <c r="I83"/>
      <c r="J83"/>
      <c r="K83" s="16"/>
      <c r="M83" s="26"/>
      <c r="N83" s="26"/>
      <c r="O83" s="26"/>
      <c r="P83" s="26"/>
      <c r="Q83" s="30" t="s">
        <v>365</v>
      </c>
      <c r="R83" s="30" t="s">
        <v>495</v>
      </c>
      <c r="S83" s="31"/>
      <c r="T83" s="31"/>
      <c r="U83" s="31"/>
      <c r="V83" s="31"/>
      <c r="W83" s="31"/>
      <c r="Y83" s="26"/>
      <c r="AA83" s="26"/>
      <c r="AB83" s="26"/>
      <c r="AC83" s="26"/>
      <c r="AD83" s="26"/>
      <c r="AE83" s="26"/>
    </row>
    <row r="84" spans="4:31" x14ac:dyDescent="0.15">
      <c r="D84"/>
      <c r="E84" s="16"/>
      <c r="F84" s="13"/>
      <c r="G84"/>
      <c r="H84"/>
      <c r="I84"/>
      <c r="J84"/>
      <c r="K84" s="16"/>
      <c r="M84" s="26"/>
      <c r="N84" s="26"/>
      <c r="O84" s="26"/>
      <c r="P84" s="26"/>
      <c r="Q84" s="30" t="s">
        <v>366</v>
      </c>
      <c r="R84" s="30" t="s">
        <v>496</v>
      </c>
      <c r="S84" s="31"/>
      <c r="T84" s="31"/>
      <c r="U84" s="31"/>
      <c r="V84" s="31"/>
      <c r="W84" s="31"/>
      <c r="Y84" s="26"/>
      <c r="AA84" s="26"/>
      <c r="AB84" s="26"/>
      <c r="AC84" s="26"/>
      <c r="AD84" s="26"/>
      <c r="AE84" s="26"/>
    </row>
    <row r="85" spans="4:31" x14ac:dyDescent="0.15">
      <c r="D85"/>
      <c r="E85" s="16"/>
      <c r="F85" s="13"/>
      <c r="G85"/>
      <c r="H85"/>
      <c r="I85"/>
      <c r="J85"/>
      <c r="K85" s="16"/>
      <c r="M85" s="26"/>
      <c r="N85" s="26"/>
      <c r="O85" s="26"/>
      <c r="P85" s="26"/>
      <c r="Q85" s="30" t="s">
        <v>367</v>
      </c>
      <c r="R85" s="30" t="s">
        <v>497</v>
      </c>
      <c r="S85" s="31"/>
      <c r="T85" s="31"/>
      <c r="U85" s="31"/>
      <c r="V85" s="31"/>
      <c r="W85" s="31"/>
      <c r="Y85" s="26"/>
      <c r="AA85" s="26"/>
      <c r="AB85" s="26"/>
      <c r="AC85" s="26"/>
      <c r="AD85" s="26"/>
      <c r="AE85" s="26"/>
    </row>
    <row r="86" spans="4:31" x14ac:dyDescent="0.15">
      <c r="D86"/>
      <c r="E86" s="16"/>
      <c r="F86" s="13"/>
      <c r="G86"/>
      <c r="H86"/>
      <c r="I86"/>
      <c r="J86"/>
      <c r="K86" s="16"/>
      <c r="M86" s="26"/>
      <c r="N86" s="26"/>
      <c r="O86" s="26"/>
      <c r="P86" s="26"/>
      <c r="Q86" s="30" t="s">
        <v>368</v>
      </c>
      <c r="R86" s="30" t="s">
        <v>498</v>
      </c>
      <c r="S86" s="31"/>
      <c r="T86" s="31"/>
      <c r="U86" s="31"/>
      <c r="V86" s="31"/>
      <c r="W86" s="31"/>
      <c r="Y86" s="26"/>
      <c r="AA86" s="26"/>
      <c r="AB86" s="26"/>
      <c r="AC86" s="26"/>
      <c r="AD86" s="26"/>
      <c r="AE86" s="26"/>
    </row>
    <row r="87" spans="4:31" x14ac:dyDescent="0.15">
      <c r="D87"/>
      <c r="E87" s="16"/>
      <c r="F87" s="13"/>
      <c r="G87"/>
      <c r="H87"/>
      <c r="I87"/>
      <c r="J87"/>
      <c r="K87" s="16"/>
      <c r="M87" s="26"/>
      <c r="N87" s="26"/>
      <c r="O87" s="26"/>
      <c r="P87" s="26"/>
      <c r="Q87" s="30" t="s">
        <v>369</v>
      </c>
      <c r="R87" s="30" t="s">
        <v>499</v>
      </c>
      <c r="S87" s="31"/>
      <c r="T87" s="31"/>
      <c r="U87" s="31"/>
      <c r="V87" s="31"/>
      <c r="W87" s="31"/>
      <c r="Y87" s="26"/>
      <c r="AA87" s="26"/>
      <c r="AB87" s="26"/>
      <c r="AC87" s="26"/>
      <c r="AD87" s="26"/>
      <c r="AE87" s="26"/>
    </row>
    <row r="88" spans="4:31" x14ac:dyDescent="0.15">
      <c r="D88"/>
      <c r="E88" s="16"/>
      <c r="F88" s="13"/>
      <c r="G88"/>
      <c r="H88"/>
      <c r="I88"/>
      <c r="J88"/>
      <c r="K88" s="16"/>
      <c r="M88" s="26"/>
      <c r="N88" s="26"/>
      <c r="O88" s="26"/>
      <c r="P88" s="26"/>
      <c r="Q88" s="30" t="s">
        <v>370</v>
      </c>
      <c r="R88" s="30" t="s">
        <v>500</v>
      </c>
      <c r="S88" s="31"/>
      <c r="T88" s="31"/>
      <c r="U88" s="31"/>
      <c r="V88" s="31"/>
      <c r="W88" s="31"/>
      <c r="Y88" s="26"/>
      <c r="AA88" s="26"/>
      <c r="AB88" s="26"/>
      <c r="AC88" s="26"/>
      <c r="AD88" s="26"/>
      <c r="AE88" s="26"/>
    </row>
    <row r="89" spans="4:31" x14ac:dyDescent="0.15">
      <c r="D89"/>
      <c r="E89" s="16"/>
      <c r="F89" s="13"/>
      <c r="G89"/>
      <c r="H89"/>
      <c r="I89"/>
      <c r="J89"/>
      <c r="K89" s="16"/>
      <c r="M89" s="26"/>
      <c r="N89" s="26"/>
      <c r="O89" s="26"/>
      <c r="P89" s="26"/>
      <c r="Q89" s="30" t="s">
        <v>371</v>
      </c>
      <c r="R89" s="30" t="s">
        <v>501</v>
      </c>
      <c r="S89" s="31"/>
      <c r="T89" s="31"/>
      <c r="U89" s="31"/>
      <c r="V89" s="31"/>
      <c r="W89" s="31"/>
      <c r="Y89" s="26"/>
      <c r="AA89" s="26"/>
      <c r="AB89" s="26"/>
      <c r="AC89" s="26"/>
      <c r="AD89" s="26"/>
      <c r="AE89" s="26"/>
    </row>
    <row r="90" spans="4:31" x14ac:dyDescent="0.15">
      <c r="D90"/>
      <c r="E90" s="16"/>
      <c r="F90" s="13"/>
      <c r="G90"/>
      <c r="H90"/>
      <c r="I90"/>
      <c r="J90"/>
      <c r="K90" s="16"/>
      <c r="M90" s="26"/>
      <c r="N90" s="26"/>
      <c r="O90" s="26"/>
      <c r="P90" s="26"/>
      <c r="Q90" s="30" t="s">
        <v>372</v>
      </c>
      <c r="R90" s="30" t="s">
        <v>502</v>
      </c>
      <c r="S90" s="31"/>
      <c r="T90" s="31"/>
      <c r="U90" s="31"/>
      <c r="V90" s="31"/>
      <c r="W90" s="31"/>
      <c r="Y90" s="26"/>
      <c r="AA90" s="26"/>
      <c r="AB90" s="26"/>
      <c r="AC90" s="26"/>
      <c r="AD90" s="26"/>
      <c r="AE90" s="26"/>
    </row>
    <row r="91" spans="4:31" x14ac:dyDescent="0.15">
      <c r="D91"/>
      <c r="E91" s="16"/>
      <c r="F91" s="13"/>
      <c r="G91"/>
      <c r="H91"/>
      <c r="I91"/>
      <c r="J91"/>
      <c r="K91" s="16"/>
      <c r="M91" s="26"/>
      <c r="N91" s="26"/>
      <c r="O91" s="26"/>
      <c r="P91" s="26"/>
      <c r="Q91" s="30" t="s">
        <v>373</v>
      </c>
      <c r="R91" s="30" t="s">
        <v>503</v>
      </c>
      <c r="S91" s="31"/>
      <c r="T91" s="31"/>
      <c r="U91" s="31"/>
      <c r="V91" s="31"/>
      <c r="W91" s="31"/>
      <c r="Y91" s="26"/>
      <c r="AA91" s="26"/>
      <c r="AB91" s="26"/>
      <c r="AC91" s="26"/>
      <c r="AD91" s="26"/>
      <c r="AE91" s="26"/>
    </row>
    <row r="92" spans="4:31" x14ac:dyDescent="0.15">
      <c r="D92"/>
      <c r="E92" s="16"/>
      <c r="F92" s="13"/>
      <c r="G92"/>
      <c r="H92"/>
      <c r="I92"/>
      <c r="J92"/>
      <c r="K92" s="16"/>
      <c r="M92" s="26"/>
      <c r="N92" s="26"/>
      <c r="O92" s="26"/>
      <c r="P92" s="26"/>
      <c r="Q92" s="30" t="s">
        <v>374</v>
      </c>
      <c r="R92" s="30" t="s">
        <v>504</v>
      </c>
      <c r="S92" s="31"/>
      <c r="T92" s="31"/>
      <c r="U92" s="31"/>
      <c r="V92" s="31"/>
      <c r="W92" s="31"/>
      <c r="Y92" s="26"/>
      <c r="AA92" s="26"/>
      <c r="AB92" s="26"/>
      <c r="AC92" s="26"/>
      <c r="AD92" s="26"/>
      <c r="AE92" s="26"/>
    </row>
    <row r="93" spans="4:31" x14ac:dyDescent="0.15">
      <c r="D93"/>
      <c r="E93" s="16"/>
      <c r="F93" s="13"/>
      <c r="G93"/>
      <c r="H93"/>
      <c r="I93"/>
      <c r="J93"/>
      <c r="K93" s="16"/>
      <c r="M93" s="26"/>
      <c r="N93" s="26"/>
      <c r="O93" s="26"/>
      <c r="P93" s="26"/>
      <c r="Q93" s="30" t="s">
        <v>375</v>
      </c>
      <c r="R93" s="30" t="s">
        <v>505</v>
      </c>
      <c r="S93" s="31"/>
      <c r="T93" s="31"/>
      <c r="U93" s="31"/>
      <c r="V93" s="31"/>
      <c r="W93" s="31"/>
      <c r="Y93" s="26"/>
      <c r="AA93" s="26"/>
      <c r="AB93" s="26"/>
      <c r="AC93" s="26"/>
      <c r="AD93" s="26"/>
      <c r="AE93" s="26"/>
    </row>
    <row r="94" spans="4:31" x14ac:dyDescent="0.15">
      <c r="D94"/>
      <c r="E94" s="16"/>
      <c r="F94" s="13"/>
      <c r="G94"/>
      <c r="H94"/>
      <c r="I94"/>
      <c r="J94"/>
      <c r="K94" s="16"/>
      <c r="M94" s="26"/>
      <c r="N94" s="26"/>
      <c r="O94" s="26"/>
      <c r="P94" s="26"/>
      <c r="Q94" s="30" t="s">
        <v>376</v>
      </c>
      <c r="R94" s="30" t="s">
        <v>506</v>
      </c>
      <c r="S94" s="31"/>
      <c r="T94" s="31"/>
      <c r="U94" s="31"/>
      <c r="V94" s="31"/>
      <c r="W94" s="31"/>
      <c r="Y94" s="26"/>
      <c r="AA94" s="26"/>
      <c r="AB94" s="26"/>
      <c r="AC94" s="26"/>
      <c r="AD94" s="26"/>
      <c r="AE94" s="26"/>
    </row>
    <row r="95" spans="4:31" x14ac:dyDescent="0.15">
      <c r="D95"/>
      <c r="E95" s="16"/>
      <c r="F95" s="13"/>
      <c r="G95"/>
      <c r="H95"/>
      <c r="I95"/>
      <c r="J95"/>
      <c r="K95" s="16"/>
      <c r="M95" s="26"/>
      <c r="N95" s="26"/>
      <c r="O95" s="26"/>
      <c r="P95" s="26"/>
      <c r="Q95" s="30" t="s">
        <v>377</v>
      </c>
      <c r="R95" s="30" t="s">
        <v>507</v>
      </c>
      <c r="S95" s="31"/>
      <c r="T95" s="31"/>
      <c r="U95" s="31"/>
      <c r="V95" s="31"/>
      <c r="W95" s="31"/>
      <c r="Y95" s="26"/>
      <c r="AA95" s="26"/>
      <c r="AB95" s="26"/>
      <c r="AC95" s="26"/>
      <c r="AD95" s="26"/>
      <c r="AE95" s="26"/>
    </row>
    <row r="96" spans="4:31" x14ac:dyDescent="0.15">
      <c r="D96"/>
      <c r="E96" s="16"/>
      <c r="F96" s="13"/>
      <c r="G96"/>
      <c r="H96"/>
      <c r="I96"/>
      <c r="J96"/>
      <c r="K96" s="16"/>
      <c r="M96" s="26"/>
      <c r="N96" s="26"/>
      <c r="O96" s="26"/>
      <c r="P96" s="26"/>
      <c r="Q96" s="30" t="s">
        <v>279</v>
      </c>
      <c r="R96" s="30" t="s">
        <v>508</v>
      </c>
      <c r="S96" s="31"/>
      <c r="T96" s="31"/>
      <c r="U96" s="31"/>
      <c r="V96" s="31"/>
      <c r="W96" s="31"/>
      <c r="Y96" s="26"/>
      <c r="AA96" s="26"/>
      <c r="AB96" s="26"/>
      <c r="AC96" s="26"/>
      <c r="AD96" s="26"/>
      <c r="AE96" s="26"/>
    </row>
    <row r="97" spans="4:31" x14ac:dyDescent="0.15">
      <c r="D97"/>
      <c r="E97" s="16"/>
      <c r="F97" s="13"/>
      <c r="G97"/>
      <c r="H97"/>
      <c r="I97"/>
      <c r="J97"/>
      <c r="K97" s="16"/>
      <c r="M97" s="26"/>
      <c r="N97" s="26"/>
      <c r="O97" s="26"/>
      <c r="P97" s="26"/>
      <c r="Q97" s="30" t="s">
        <v>378</v>
      </c>
      <c r="R97" s="30" t="s">
        <v>509</v>
      </c>
      <c r="S97" s="31"/>
      <c r="T97" s="31"/>
      <c r="U97" s="31"/>
      <c r="V97" s="31"/>
      <c r="W97" s="31"/>
      <c r="Y97" s="26"/>
      <c r="AA97" s="26"/>
      <c r="AB97" s="26"/>
      <c r="AC97" s="26"/>
      <c r="AD97" s="26"/>
      <c r="AE97" s="26"/>
    </row>
    <row r="98" spans="4:31" x14ac:dyDescent="0.15">
      <c r="D98"/>
      <c r="E98" s="16"/>
      <c r="F98" s="13"/>
      <c r="G98"/>
      <c r="H98"/>
      <c r="I98"/>
      <c r="J98"/>
      <c r="K98" s="16"/>
      <c r="M98" s="26"/>
      <c r="N98" s="26"/>
      <c r="O98" s="26"/>
      <c r="P98" s="26"/>
      <c r="Q98" s="30" t="s">
        <v>379</v>
      </c>
      <c r="R98" s="30" t="s">
        <v>510</v>
      </c>
      <c r="S98" s="31"/>
      <c r="T98" s="31"/>
      <c r="U98" s="31"/>
      <c r="V98" s="31"/>
      <c r="W98" s="31"/>
      <c r="Y98" s="26"/>
      <c r="AA98" s="26"/>
      <c r="AB98" s="26"/>
      <c r="AC98" s="26"/>
      <c r="AD98" s="26"/>
      <c r="AE98" s="26"/>
    </row>
    <row r="99" spans="4:31" x14ac:dyDescent="0.15">
      <c r="D99"/>
      <c r="E99" s="16"/>
      <c r="F99" s="13"/>
      <c r="G99"/>
      <c r="H99"/>
      <c r="I99"/>
      <c r="J99"/>
      <c r="K99" s="16"/>
      <c r="M99" s="26"/>
      <c r="N99" s="26"/>
      <c r="O99" s="26"/>
      <c r="P99" s="26"/>
      <c r="Q99" s="30" t="s">
        <v>409</v>
      </c>
      <c r="R99" s="30" t="s">
        <v>511</v>
      </c>
      <c r="S99" s="31"/>
      <c r="T99" s="31"/>
      <c r="U99" s="31"/>
      <c r="V99" s="31"/>
      <c r="W99" s="31"/>
      <c r="Y99" s="26"/>
      <c r="AA99" s="26"/>
      <c r="AB99" s="26"/>
      <c r="AC99" s="26"/>
      <c r="AD99" s="26"/>
      <c r="AE99" s="26"/>
    </row>
  </sheetData>
  <sheetProtection formatRows="0"/>
  <phoneticPr fontId="5"/>
  <dataValidations count="1">
    <dataValidation type="list" allowBlank="1" showInputMessage="1" showErrorMessage="1" sqref="E2:E36 H2:H11 K2:K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Y81"/>
  <sheetViews>
    <sheetView view="pageBreakPreview" zoomScale="85" zoomScaleNormal="75" zoomScaleSheetLayoutView="85" zoomScalePageLayoutView="70" workbookViewId="0"/>
  </sheetViews>
  <sheetFormatPr defaultColWidth="9" defaultRowHeight="13.5" x14ac:dyDescent="0.15"/>
  <cols>
    <col min="1" max="49" width="2.625" style="32" customWidth="1"/>
    <col min="50" max="50" width="4.375" style="32" customWidth="1"/>
    <col min="51" max="51" width="8.875" style="32" customWidth="1"/>
    <col min="52" max="57" width="2.25" style="32" customWidth="1"/>
    <col min="58" max="61" width="9" style="32"/>
    <col min="62" max="62" width="27.875" style="32" customWidth="1"/>
    <col min="63" max="63" width="12.25" style="32" customWidth="1"/>
    <col min="64" max="16384" width="9" style="32"/>
  </cols>
  <sheetData>
    <row r="1" spans="1:50" ht="23.25" customHeight="1" thickBot="1" x14ac:dyDescent="0.2">
      <c r="AP1" s="33"/>
      <c r="AQ1" s="33"/>
      <c r="AR1" s="33"/>
      <c r="AS1" s="33"/>
      <c r="AT1" s="33"/>
      <c r="AU1" s="33"/>
      <c r="AV1" s="33"/>
      <c r="AW1" s="34"/>
    </row>
    <row r="2" spans="1:50" ht="30" customHeight="1" x14ac:dyDescent="0.15">
      <c r="A2" s="656" t="s">
        <v>28</v>
      </c>
      <c r="B2" s="657"/>
      <c r="C2" s="657"/>
      <c r="D2" s="657"/>
      <c r="E2" s="657"/>
      <c r="F2" s="658"/>
      <c r="G2" s="293" t="s">
        <v>725</v>
      </c>
      <c r="H2" s="294"/>
      <c r="I2" s="294"/>
      <c r="J2" s="294"/>
      <c r="K2" s="294"/>
      <c r="L2" s="294"/>
      <c r="M2" s="294"/>
      <c r="N2" s="294"/>
      <c r="O2" s="294"/>
      <c r="P2" s="294"/>
      <c r="Q2" s="294"/>
      <c r="R2" s="294"/>
      <c r="S2" s="294"/>
      <c r="T2" s="294"/>
      <c r="U2" s="294"/>
      <c r="V2" s="294"/>
      <c r="W2" s="294"/>
      <c r="X2" s="294"/>
      <c r="Y2" s="294"/>
      <c r="Z2" s="294"/>
      <c r="AA2" s="294"/>
      <c r="AB2" s="295"/>
      <c r="AC2" s="293" t="s">
        <v>726</v>
      </c>
      <c r="AD2" s="665"/>
      <c r="AE2" s="665"/>
      <c r="AF2" s="665"/>
      <c r="AG2" s="665"/>
      <c r="AH2" s="665"/>
      <c r="AI2" s="665"/>
      <c r="AJ2" s="665"/>
      <c r="AK2" s="665"/>
      <c r="AL2" s="665"/>
      <c r="AM2" s="665"/>
      <c r="AN2" s="665"/>
      <c r="AO2" s="665"/>
      <c r="AP2" s="665"/>
      <c r="AQ2" s="665"/>
      <c r="AR2" s="665"/>
      <c r="AS2" s="665"/>
      <c r="AT2" s="665"/>
      <c r="AU2" s="665"/>
      <c r="AV2" s="665"/>
      <c r="AW2" s="665"/>
      <c r="AX2" s="666"/>
    </row>
    <row r="3" spans="1:50" ht="24.75" customHeight="1" x14ac:dyDescent="0.15">
      <c r="A3" s="659"/>
      <c r="B3" s="660"/>
      <c r="C3" s="660"/>
      <c r="D3" s="660"/>
      <c r="E3" s="660"/>
      <c r="F3" s="661"/>
      <c r="G3" s="297" t="s">
        <v>17</v>
      </c>
      <c r="H3" s="298"/>
      <c r="I3" s="298"/>
      <c r="J3" s="298"/>
      <c r="K3" s="298"/>
      <c r="L3" s="299" t="s">
        <v>18</v>
      </c>
      <c r="M3" s="298"/>
      <c r="N3" s="298"/>
      <c r="O3" s="298"/>
      <c r="P3" s="298"/>
      <c r="Q3" s="298"/>
      <c r="R3" s="298"/>
      <c r="S3" s="298"/>
      <c r="T3" s="298"/>
      <c r="U3" s="298"/>
      <c r="V3" s="298"/>
      <c r="W3" s="298"/>
      <c r="X3" s="300"/>
      <c r="Y3" s="290" t="s">
        <v>19</v>
      </c>
      <c r="Z3" s="291"/>
      <c r="AA3" s="291"/>
      <c r="AB3" s="301"/>
      <c r="AC3" s="297" t="s">
        <v>17</v>
      </c>
      <c r="AD3" s="298"/>
      <c r="AE3" s="298"/>
      <c r="AF3" s="298"/>
      <c r="AG3" s="298"/>
      <c r="AH3" s="299" t="s">
        <v>18</v>
      </c>
      <c r="AI3" s="298"/>
      <c r="AJ3" s="298"/>
      <c r="AK3" s="298"/>
      <c r="AL3" s="298"/>
      <c r="AM3" s="298"/>
      <c r="AN3" s="298"/>
      <c r="AO3" s="298"/>
      <c r="AP3" s="298"/>
      <c r="AQ3" s="298"/>
      <c r="AR3" s="298"/>
      <c r="AS3" s="298"/>
      <c r="AT3" s="300"/>
      <c r="AU3" s="290" t="s">
        <v>19</v>
      </c>
      <c r="AV3" s="291"/>
      <c r="AW3" s="291"/>
      <c r="AX3" s="292"/>
    </row>
    <row r="4" spans="1:50" ht="30" customHeight="1" x14ac:dyDescent="0.15">
      <c r="A4" s="659"/>
      <c r="B4" s="660"/>
      <c r="C4" s="660"/>
      <c r="D4" s="660"/>
      <c r="E4" s="660"/>
      <c r="F4" s="661"/>
      <c r="G4" s="305" t="s">
        <v>581</v>
      </c>
      <c r="H4" s="306"/>
      <c r="I4" s="306"/>
      <c r="J4" s="306"/>
      <c r="K4" s="307"/>
      <c r="L4" s="308" t="s">
        <v>650</v>
      </c>
      <c r="M4" s="309"/>
      <c r="N4" s="309"/>
      <c r="O4" s="309"/>
      <c r="P4" s="309"/>
      <c r="Q4" s="309"/>
      <c r="R4" s="309"/>
      <c r="S4" s="309"/>
      <c r="T4" s="309"/>
      <c r="U4" s="309"/>
      <c r="V4" s="309"/>
      <c r="W4" s="309"/>
      <c r="X4" s="310"/>
      <c r="Y4" s="311">
        <v>2</v>
      </c>
      <c r="Z4" s="312"/>
      <c r="AA4" s="312"/>
      <c r="AB4" s="383"/>
      <c r="AC4" s="305" t="s">
        <v>581</v>
      </c>
      <c r="AD4" s="306"/>
      <c r="AE4" s="306"/>
      <c r="AF4" s="306"/>
      <c r="AG4" s="307"/>
      <c r="AH4" s="308" t="s">
        <v>651</v>
      </c>
      <c r="AI4" s="309"/>
      <c r="AJ4" s="309"/>
      <c r="AK4" s="309"/>
      <c r="AL4" s="309"/>
      <c r="AM4" s="309"/>
      <c r="AN4" s="309"/>
      <c r="AO4" s="309"/>
      <c r="AP4" s="309"/>
      <c r="AQ4" s="309"/>
      <c r="AR4" s="309"/>
      <c r="AS4" s="309"/>
      <c r="AT4" s="310"/>
      <c r="AU4" s="311">
        <v>0.9</v>
      </c>
      <c r="AV4" s="312"/>
      <c r="AW4" s="312"/>
      <c r="AX4" s="313"/>
    </row>
    <row r="5" spans="1:50" ht="24.75" customHeight="1" thickBot="1" x14ac:dyDescent="0.2">
      <c r="A5" s="659"/>
      <c r="B5" s="660"/>
      <c r="C5" s="660"/>
      <c r="D5" s="660"/>
      <c r="E5" s="660"/>
      <c r="F5" s="661"/>
      <c r="G5" s="267" t="s">
        <v>20</v>
      </c>
      <c r="H5" s="268"/>
      <c r="I5" s="268"/>
      <c r="J5" s="268"/>
      <c r="K5" s="268"/>
      <c r="L5" s="269"/>
      <c r="M5" s="270"/>
      <c r="N5" s="270"/>
      <c r="O5" s="270"/>
      <c r="P5" s="270"/>
      <c r="Q5" s="270"/>
      <c r="R5" s="270"/>
      <c r="S5" s="270"/>
      <c r="T5" s="270"/>
      <c r="U5" s="270"/>
      <c r="V5" s="270"/>
      <c r="W5" s="270"/>
      <c r="X5" s="271"/>
      <c r="Y5" s="272">
        <f>SUM(Y4:AB4)</f>
        <v>2</v>
      </c>
      <c r="Z5" s="273"/>
      <c r="AA5" s="273"/>
      <c r="AB5" s="274"/>
      <c r="AC5" s="267" t="s">
        <v>20</v>
      </c>
      <c r="AD5" s="268"/>
      <c r="AE5" s="268"/>
      <c r="AF5" s="268"/>
      <c r="AG5" s="268"/>
      <c r="AH5" s="269"/>
      <c r="AI5" s="270"/>
      <c r="AJ5" s="270"/>
      <c r="AK5" s="270"/>
      <c r="AL5" s="270"/>
      <c r="AM5" s="270"/>
      <c r="AN5" s="270"/>
      <c r="AO5" s="270"/>
      <c r="AP5" s="270"/>
      <c r="AQ5" s="270"/>
      <c r="AR5" s="270"/>
      <c r="AS5" s="270"/>
      <c r="AT5" s="271"/>
      <c r="AU5" s="272">
        <f>SUM(AU4:AX4)</f>
        <v>0.9</v>
      </c>
      <c r="AV5" s="273"/>
      <c r="AW5" s="273"/>
      <c r="AX5" s="275"/>
    </row>
    <row r="6" spans="1:50" ht="24.75" customHeight="1" x14ac:dyDescent="0.15">
      <c r="A6" s="659"/>
      <c r="B6" s="660"/>
      <c r="C6" s="660"/>
      <c r="D6" s="660"/>
      <c r="E6" s="660"/>
      <c r="F6" s="661"/>
      <c r="G6" s="293" t="s">
        <v>727</v>
      </c>
      <c r="H6" s="294"/>
      <c r="I6" s="294"/>
      <c r="J6" s="294"/>
      <c r="K6" s="294"/>
      <c r="L6" s="294"/>
      <c r="M6" s="294"/>
      <c r="N6" s="294"/>
      <c r="O6" s="294"/>
      <c r="P6" s="294"/>
      <c r="Q6" s="294"/>
      <c r="R6" s="294"/>
      <c r="S6" s="294"/>
      <c r="T6" s="294"/>
      <c r="U6" s="294"/>
      <c r="V6" s="294"/>
      <c r="W6" s="294"/>
      <c r="X6" s="294"/>
      <c r="Y6" s="294"/>
      <c r="Z6" s="294"/>
      <c r="AA6" s="294"/>
      <c r="AB6" s="295"/>
      <c r="AC6" s="293" t="s">
        <v>728</v>
      </c>
      <c r="AD6" s="294"/>
      <c r="AE6" s="294"/>
      <c r="AF6" s="294"/>
      <c r="AG6" s="294"/>
      <c r="AH6" s="294"/>
      <c r="AI6" s="294"/>
      <c r="AJ6" s="294"/>
      <c r="AK6" s="294"/>
      <c r="AL6" s="294"/>
      <c r="AM6" s="294"/>
      <c r="AN6" s="294"/>
      <c r="AO6" s="294"/>
      <c r="AP6" s="294"/>
      <c r="AQ6" s="294"/>
      <c r="AR6" s="294"/>
      <c r="AS6" s="294"/>
      <c r="AT6" s="294"/>
      <c r="AU6" s="294"/>
      <c r="AV6" s="294"/>
      <c r="AW6" s="294"/>
      <c r="AX6" s="296"/>
    </row>
    <row r="7" spans="1:50" ht="24.75" customHeight="1" x14ac:dyDescent="0.15">
      <c r="A7" s="659"/>
      <c r="B7" s="660"/>
      <c r="C7" s="660"/>
      <c r="D7" s="660"/>
      <c r="E7" s="660"/>
      <c r="F7" s="661"/>
      <c r="G7" s="297" t="s">
        <v>17</v>
      </c>
      <c r="H7" s="298"/>
      <c r="I7" s="298"/>
      <c r="J7" s="298"/>
      <c r="K7" s="298"/>
      <c r="L7" s="299" t="s">
        <v>18</v>
      </c>
      <c r="M7" s="298"/>
      <c r="N7" s="298"/>
      <c r="O7" s="298"/>
      <c r="P7" s="298"/>
      <c r="Q7" s="298"/>
      <c r="R7" s="298"/>
      <c r="S7" s="298"/>
      <c r="T7" s="298"/>
      <c r="U7" s="298"/>
      <c r="V7" s="298"/>
      <c r="W7" s="298"/>
      <c r="X7" s="300"/>
      <c r="Y7" s="290" t="s">
        <v>19</v>
      </c>
      <c r="Z7" s="291"/>
      <c r="AA7" s="291"/>
      <c r="AB7" s="301"/>
      <c r="AC7" s="297" t="s">
        <v>17</v>
      </c>
      <c r="AD7" s="298"/>
      <c r="AE7" s="298"/>
      <c r="AF7" s="298"/>
      <c r="AG7" s="298"/>
      <c r="AH7" s="299" t="s">
        <v>18</v>
      </c>
      <c r="AI7" s="298"/>
      <c r="AJ7" s="298"/>
      <c r="AK7" s="298"/>
      <c r="AL7" s="298"/>
      <c r="AM7" s="298"/>
      <c r="AN7" s="298"/>
      <c r="AO7" s="298"/>
      <c r="AP7" s="298"/>
      <c r="AQ7" s="298"/>
      <c r="AR7" s="298"/>
      <c r="AS7" s="298"/>
      <c r="AT7" s="300"/>
      <c r="AU7" s="290" t="s">
        <v>19</v>
      </c>
      <c r="AV7" s="291"/>
      <c r="AW7" s="291"/>
      <c r="AX7" s="292"/>
    </row>
    <row r="8" spans="1:50" ht="24.75" customHeight="1" x14ac:dyDescent="0.15">
      <c r="A8" s="659"/>
      <c r="B8" s="660"/>
      <c r="C8" s="660"/>
      <c r="D8" s="660"/>
      <c r="E8" s="660"/>
      <c r="F8" s="661"/>
      <c r="G8" s="305" t="s">
        <v>581</v>
      </c>
      <c r="H8" s="306"/>
      <c r="I8" s="306"/>
      <c r="J8" s="306"/>
      <c r="K8" s="307"/>
      <c r="L8" s="308" t="s">
        <v>652</v>
      </c>
      <c r="M8" s="309"/>
      <c r="N8" s="309"/>
      <c r="O8" s="309"/>
      <c r="P8" s="309"/>
      <c r="Q8" s="309"/>
      <c r="R8" s="309"/>
      <c r="S8" s="309"/>
      <c r="T8" s="309"/>
      <c r="U8" s="309"/>
      <c r="V8" s="309"/>
      <c r="W8" s="309"/>
      <c r="X8" s="310"/>
      <c r="Y8" s="311">
        <v>0.4</v>
      </c>
      <c r="Z8" s="312"/>
      <c r="AA8" s="312"/>
      <c r="AB8" s="383"/>
      <c r="AC8" s="305" t="s">
        <v>581</v>
      </c>
      <c r="AD8" s="306"/>
      <c r="AE8" s="306"/>
      <c r="AF8" s="306"/>
      <c r="AG8" s="307"/>
      <c r="AH8" s="308" t="s">
        <v>653</v>
      </c>
      <c r="AI8" s="309"/>
      <c r="AJ8" s="309"/>
      <c r="AK8" s="309"/>
      <c r="AL8" s="309"/>
      <c r="AM8" s="309"/>
      <c r="AN8" s="309"/>
      <c r="AO8" s="309"/>
      <c r="AP8" s="309"/>
      <c r="AQ8" s="309"/>
      <c r="AR8" s="309"/>
      <c r="AS8" s="309"/>
      <c r="AT8" s="310"/>
      <c r="AU8" s="311">
        <v>0.2</v>
      </c>
      <c r="AV8" s="312"/>
      <c r="AW8" s="312"/>
      <c r="AX8" s="313"/>
    </row>
    <row r="9" spans="1:50" ht="24.75" customHeight="1" thickBot="1" x14ac:dyDescent="0.2">
      <c r="A9" s="659"/>
      <c r="B9" s="660"/>
      <c r="C9" s="660"/>
      <c r="D9" s="660"/>
      <c r="E9" s="660"/>
      <c r="F9" s="661"/>
      <c r="G9" s="267" t="s">
        <v>20</v>
      </c>
      <c r="H9" s="268"/>
      <c r="I9" s="268"/>
      <c r="J9" s="268"/>
      <c r="K9" s="268"/>
      <c r="L9" s="269"/>
      <c r="M9" s="270"/>
      <c r="N9" s="270"/>
      <c r="O9" s="270"/>
      <c r="P9" s="270"/>
      <c r="Q9" s="270"/>
      <c r="R9" s="270"/>
      <c r="S9" s="270"/>
      <c r="T9" s="270"/>
      <c r="U9" s="270"/>
      <c r="V9" s="270"/>
      <c r="W9" s="270"/>
      <c r="X9" s="271"/>
      <c r="Y9" s="272">
        <f>SUM(Y8:AB8)</f>
        <v>0.4</v>
      </c>
      <c r="Z9" s="273"/>
      <c r="AA9" s="273"/>
      <c r="AB9" s="274"/>
      <c r="AC9" s="267" t="s">
        <v>20</v>
      </c>
      <c r="AD9" s="268"/>
      <c r="AE9" s="268"/>
      <c r="AF9" s="268"/>
      <c r="AG9" s="268"/>
      <c r="AH9" s="269"/>
      <c r="AI9" s="270"/>
      <c r="AJ9" s="270"/>
      <c r="AK9" s="270"/>
      <c r="AL9" s="270"/>
      <c r="AM9" s="270"/>
      <c r="AN9" s="270"/>
      <c r="AO9" s="270"/>
      <c r="AP9" s="270"/>
      <c r="AQ9" s="270"/>
      <c r="AR9" s="270"/>
      <c r="AS9" s="270"/>
      <c r="AT9" s="271"/>
      <c r="AU9" s="272">
        <f>SUM(AU8:AX8)</f>
        <v>0.2</v>
      </c>
      <c r="AV9" s="273"/>
      <c r="AW9" s="273"/>
      <c r="AX9" s="275"/>
    </row>
    <row r="10" spans="1:50" ht="24.75" customHeight="1" x14ac:dyDescent="0.15">
      <c r="A10" s="659"/>
      <c r="B10" s="660"/>
      <c r="C10" s="660"/>
      <c r="D10" s="660"/>
      <c r="E10" s="660"/>
      <c r="F10" s="661"/>
      <c r="G10" s="293" t="s">
        <v>729</v>
      </c>
      <c r="H10" s="294"/>
      <c r="I10" s="294"/>
      <c r="J10" s="294"/>
      <c r="K10" s="294"/>
      <c r="L10" s="294"/>
      <c r="M10" s="294"/>
      <c r="N10" s="294"/>
      <c r="O10" s="294"/>
      <c r="P10" s="294"/>
      <c r="Q10" s="294"/>
      <c r="R10" s="294"/>
      <c r="S10" s="294"/>
      <c r="T10" s="294"/>
      <c r="U10" s="294"/>
      <c r="V10" s="294"/>
      <c r="W10" s="294"/>
      <c r="X10" s="294"/>
      <c r="Y10" s="294"/>
      <c r="Z10" s="294"/>
      <c r="AA10" s="294"/>
      <c r="AB10" s="295"/>
      <c r="AC10" s="293" t="s">
        <v>730</v>
      </c>
      <c r="AD10" s="294"/>
      <c r="AE10" s="294"/>
      <c r="AF10" s="294"/>
      <c r="AG10" s="294"/>
      <c r="AH10" s="294"/>
      <c r="AI10" s="294"/>
      <c r="AJ10" s="294"/>
      <c r="AK10" s="294"/>
      <c r="AL10" s="294"/>
      <c r="AM10" s="294"/>
      <c r="AN10" s="294"/>
      <c r="AO10" s="294"/>
      <c r="AP10" s="294"/>
      <c r="AQ10" s="294"/>
      <c r="AR10" s="294"/>
      <c r="AS10" s="294"/>
      <c r="AT10" s="294"/>
      <c r="AU10" s="294"/>
      <c r="AV10" s="294"/>
      <c r="AW10" s="294"/>
      <c r="AX10" s="296"/>
    </row>
    <row r="11" spans="1:50" ht="24.75" customHeight="1" x14ac:dyDescent="0.15">
      <c r="A11" s="659"/>
      <c r="B11" s="660"/>
      <c r="C11" s="660"/>
      <c r="D11" s="660"/>
      <c r="E11" s="660"/>
      <c r="F11" s="661"/>
      <c r="G11" s="297" t="s">
        <v>17</v>
      </c>
      <c r="H11" s="298"/>
      <c r="I11" s="298"/>
      <c r="J11" s="298"/>
      <c r="K11" s="298"/>
      <c r="L11" s="299" t="s">
        <v>18</v>
      </c>
      <c r="M11" s="298"/>
      <c r="N11" s="298"/>
      <c r="O11" s="298"/>
      <c r="P11" s="298"/>
      <c r="Q11" s="298"/>
      <c r="R11" s="298"/>
      <c r="S11" s="298"/>
      <c r="T11" s="298"/>
      <c r="U11" s="298"/>
      <c r="V11" s="298"/>
      <c r="W11" s="298"/>
      <c r="X11" s="300"/>
      <c r="Y11" s="290" t="s">
        <v>19</v>
      </c>
      <c r="Z11" s="291"/>
      <c r="AA11" s="291"/>
      <c r="AB11" s="301"/>
      <c r="AC11" s="297" t="s">
        <v>17</v>
      </c>
      <c r="AD11" s="298"/>
      <c r="AE11" s="298"/>
      <c r="AF11" s="298"/>
      <c r="AG11" s="298"/>
      <c r="AH11" s="299" t="s">
        <v>18</v>
      </c>
      <c r="AI11" s="298"/>
      <c r="AJ11" s="298"/>
      <c r="AK11" s="298"/>
      <c r="AL11" s="298"/>
      <c r="AM11" s="298"/>
      <c r="AN11" s="298"/>
      <c r="AO11" s="298"/>
      <c r="AP11" s="298"/>
      <c r="AQ11" s="298"/>
      <c r="AR11" s="298"/>
      <c r="AS11" s="298"/>
      <c r="AT11" s="300"/>
      <c r="AU11" s="290" t="s">
        <v>19</v>
      </c>
      <c r="AV11" s="291"/>
      <c r="AW11" s="291"/>
      <c r="AX11" s="292"/>
    </row>
    <row r="12" spans="1:50" ht="24.75" customHeight="1" x14ac:dyDescent="0.15">
      <c r="A12" s="659"/>
      <c r="B12" s="660"/>
      <c r="C12" s="660"/>
      <c r="D12" s="660"/>
      <c r="E12" s="660"/>
      <c r="F12" s="661"/>
      <c r="G12" s="305" t="s">
        <v>581</v>
      </c>
      <c r="H12" s="306"/>
      <c r="I12" s="306"/>
      <c r="J12" s="306"/>
      <c r="K12" s="307"/>
      <c r="L12" s="308" t="s">
        <v>654</v>
      </c>
      <c r="M12" s="309"/>
      <c r="N12" s="309"/>
      <c r="O12" s="309"/>
      <c r="P12" s="309"/>
      <c r="Q12" s="309"/>
      <c r="R12" s="309"/>
      <c r="S12" s="309"/>
      <c r="T12" s="309"/>
      <c r="U12" s="309"/>
      <c r="V12" s="309"/>
      <c r="W12" s="309"/>
      <c r="X12" s="310"/>
      <c r="Y12" s="311">
        <v>0.1</v>
      </c>
      <c r="Z12" s="312"/>
      <c r="AA12" s="312"/>
      <c r="AB12" s="383"/>
      <c r="AC12" s="305" t="s">
        <v>581</v>
      </c>
      <c r="AD12" s="306"/>
      <c r="AE12" s="306"/>
      <c r="AF12" s="306"/>
      <c r="AG12" s="307"/>
      <c r="AH12" s="308" t="s">
        <v>669</v>
      </c>
      <c r="AI12" s="309"/>
      <c r="AJ12" s="309"/>
      <c r="AK12" s="309"/>
      <c r="AL12" s="309"/>
      <c r="AM12" s="309"/>
      <c r="AN12" s="309"/>
      <c r="AO12" s="309"/>
      <c r="AP12" s="309"/>
      <c r="AQ12" s="309"/>
      <c r="AR12" s="309"/>
      <c r="AS12" s="309"/>
      <c r="AT12" s="310"/>
      <c r="AU12" s="311">
        <v>0.1</v>
      </c>
      <c r="AV12" s="312"/>
      <c r="AW12" s="312"/>
      <c r="AX12" s="313"/>
    </row>
    <row r="13" spans="1:50" ht="24.75" customHeight="1" thickBot="1" x14ac:dyDescent="0.2">
      <c r="A13" s="659"/>
      <c r="B13" s="660"/>
      <c r="C13" s="660"/>
      <c r="D13" s="660"/>
      <c r="E13" s="660"/>
      <c r="F13" s="661"/>
      <c r="G13" s="267" t="s">
        <v>20</v>
      </c>
      <c r="H13" s="268"/>
      <c r="I13" s="268"/>
      <c r="J13" s="268"/>
      <c r="K13" s="268"/>
      <c r="L13" s="269"/>
      <c r="M13" s="270"/>
      <c r="N13" s="270"/>
      <c r="O13" s="270"/>
      <c r="P13" s="270"/>
      <c r="Q13" s="270"/>
      <c r="R13" s="270"/>
      <c r="S13" s="270"/>
      <c r="T13" s="270"/>
      <c r="U13" s="270"/>
      <c r="V13" s="270"/>
      <c r="W13" s="270"/>
      <c r="X13" s="271"/>
      <c r="Y13" s="272">
        <f>SUM(Y12:AB12)</f>
        <v>0.1</v>
      </c>
      <c r="Z13" s="273"/>
      <c r="AA13" s="273"/>
      <c r="AB13" s="274"/>
      <c r="AC13" s="267" t="s">
        <v>20</v>
      </c>
      <c r="AD13" s="268"/>
      <c r="AE13" s="268"/>
      <c r="AF13" s="268"/>
      <c r="AG13" s="268"/>
      <c r="AH13" s="269"/>
      <c r="AI13" s="270"/>
      <c r="AJ13" s="270"/>
      <c r="AK13" s="270"/>
      <c r="AL13" s="270"/>
      <c r="AM13" s="270"/>
      <c r="AN13" s="270"/>
      <c r="AO13" s="270"/>
      <c r="AP13" s="270"/>
      <c r="AQ13" s="270"/>
      <c r="AR13" s="270"/>
      <c r="AS13" s="270"/>
      <c r="AT13" s="271"/>
      <c r="AU13" s="272">
        <f>SUM(AU12:AX12)</f>
        <v>0.1</v>
      </c>
      <c r="AV13" s="273"/>
      <c r="AW13" s="273"/>
      <c r="AX13" s="275"/>
    </row>
    <row r="14" spans="1:50" ht="24.75" customHeight="1" x14ac:dyDescent="0.15">
      <c r="A14" s="659"/>
      <c r="B14" s="660"/>
      <c r="C14" s="660"/>
      <c r="D14" s="660"/>
      <c r="E14" s="660"/>
      <c r="F14" s="661"/>
      <c r="G14" s="293" t="s">
        <v>731</v>
      </c>
      <c r="H14" s="294"/>
      <c r="I14" s="294"/>
      <c r="J14" s="294"/>
      <c r="K14" s="294"/>
      <c r="L14" s="294"/>
      <c r="M14" s="294"/>
      <c r="N14" s="294"/>
      <c r="O14" s="294"/>
      <c r="P14" s="294"/>
      <c r="Q14" s="294"/>
      <c r="R14" s="294"/>
      <c r="S14" s="294"/>
      <c r="T14" s="294"/>
      <c r="U14" s="294"/>
      <c r="V14" s="294"/>
      <c r="W14" s="294"/>
      <c r="X14" s="294"/>
      <c r="Y14" s="294"/>
      <c r="Z14" s="294"/>
      <c r="AA14" s="294"/>
      <c r="AB14" s="295"/>
      <c r="AC14" s="293" t="s">
        <v>732</v>
      </c>
      <c r="AD14" s="294"/>
      <c r="AE14" s="294"/>
      <c r="AF14" s="294"/>
      <c r="AG14" s="294"/>
      <c r="AH14" s="294"/>
      <c r="AI14" s="294"/>
      <c r="AJ14" s="294"/>
      <c r="AK14" s="294"/>
      <c r="AL14" s="294"/>
      <c r="AM14" s="294"/>
      <c r="AN14" s="294"/>
      <c r="AO14" s="294"/>
      <c r="AP14" s="294"/>
      <c r="AQ14" s="294"/>
      <c r="AR14" s="294"/>
      <c r="AS14" s="294"/>
      <c r="AT14" s="294"/>
      <c r="AU14" s="294"/>
      <c r="AV14" s="294"/>
      <c r="AW14" s="294"/>
      <c r="AX14" s="296"/>
    </row>
    <row r="15" spans="1:50" ht="30" customHeight="1" x14ac:dyDescent="0.15">
      <c r="A15" s="659"/>
      <c r="B15" s="660"/>
      <c r="C15" s="660"/>
      <c r="D15" s="660"/>
      <c r="E15" s="660"/>
      <c r="F15" s="661"/>
      <c r="G15" s="297" t="s">
        <v>17</v>
      </c>
      <c r="H15" s="298"/>
      <c r="I15" s="298"/>
      <c r="J15" s="298"/>
      <c r="K15" s="298"/>
      <c r="L15" s="299" t="s">
        <v>18</v>
      </c>
      <c r="M15" s="298"/>
      <c r="N15" s="298"/>
      <c r="O15" s="298"/>
      <c r="P15" s="298"/>
      <c r="Q15" s="298"/>
      <c r="R15" s="298"/>
      <c r="S15" s="298"/>
      <c r="T15" s="298"/>
      <c r="U15" s="298"/>
      <c r="V15" s="298"/>
      <c r="W15" s="298"/>
      <c r="X15" s="300"/>
      <c r="Y15" s="290" t="s">
        <v>19</v>
      </c>
      <c r="Z15" s="291"/>
      <c r="AA15" s="291"/>
      <c r="AB15" s="301"/>
      <c r="AC15" s="297" t="s">
        <v>17</v>
      </c>
      <c r="AD15" s="298"/>
      <c r="AE15" s="298"/>
      <c r="AF15" s="298"/>
      <c r="AG15" s="298"/>
      <c r="AH15" s="299" t="s">
        <v>18</v>
      </c>
      <c r="AI15" s="298"/>
      <c r="AJ15" s="298"/>
      <c r="AK15" s="298"/>
      <c r="AL15" s="298"/>
      <c r="AM15" s="298"/>
      <c r="AN15" s="298"/>
      <c r="AO15" s="298"/>
      <c r="AP15" s="298"/>
      <c r="AQ15" s="298"/>
      <c r="AR15" s="298"/>
      <c r="AS15" s="298"/>
      <c r="AT15" s="300"/>
      <c r="AU15" s="290" t="s">
        <v>19</v>
      </c>
      <c r="AV15" s="291"/>
      <c r="AW15" s="291"/>
      <c r="AX15" s="292"/>
    </row>
    <row r="16" spans="1:50" ht="25.5" customHeight="1" x14ac:dyDescent="0.15">
      <c r="A16" s="659"/>
      <c r="B16" s="660"/>
      <c r="C16" s="660"/>
      <c r="D16" s="660"/>
      <c r="E16" s="660"/>
      <c r="F16" s="661"/>
      <c r="G16" s="305" t="s">
        <v>677</v>
      </c>
      <c r="H16" s="306"/>
      <c r="I16" s="306"/>
      <c r="J16" s="306"/>
      <c r="K16" s="307"/>
      <c r="L16" s="308" t="s">
        <v>676</v>
      </c>
      <c r="M16" s="309"/>
      <c r="N16" s="309"/>
      <c r="O16" s="309"/>
      <c r="P16" s="309"/>
      <c r="Q16" s="309"/>
      <c r="R16" s="309"/>
      <c r="S16" s="309"/>
      <c r="T16" s="309"/>
      <c r="U16" s="309"/>
      <c r="V16" s="309"/>
      <c r="W16" s="309"/>
      <c r="X16" s="310"/>
      <c r="Y16" s="311">
        <v>2.5</v>
      </c>
      <c r="Z16" s="312"/>
      <c r="AA16" s="312"/>
      <c r="AB16" s="383"/>
      <c r="AC16" s="305" t="s">
        <v>581</v>
      </c>
      <c r="AD16" s="306"/>
      <c r="AE16" s="306"/>
      <c r="AF16" s="306"/>
      <c r="AG16" s="307"/>
      <c r="AH16" s="308" t="s">
        <v>678</v>
      </c>
      <c r="AI16" s="309"/>
      <c r="AJ16" s="309"/>
      <c r="AK16" s="309"/>
      <c r="AL16" s="309"/>
      <c r="AM16" s="309"/>
      <c r="AN16" s="309"/>
      <c r="AO16" s="309"/>
      <c r="AP16" s="309"/>
      <c r="AQ16" s="309"/>
      <c r="AR16" s="309"/>
      <c r="AS16" s="309"/>
      <c r="AT16" s="310"/>
      <c r="AU16" s="311">
        <v>6.6</v>
      </c>
      <c r="AV16" s="312"/>
      <c r="AW16" s="312"/>
      <c r="AX16" s="313"/>
    </row>
    <row r="17" spans="1:50" ht="24.75" customHeight="1" thickBot="1" x14ac:dyDescent="0.2">
      <c r="A17" s="662"/>
      <c r="B17" s="663"/>
      <c r="C17" s="663"/>
      <c r="D17" s="663"/>
      <c r="E17" s="663"/>
      <c r="F17" s="664"/>
      <c r="G17" s="667" t="s">
        <v>20</v>
      </c>
      <c r="H17" s="668"/>
      <c r="I17" s="668"/>
      <c r="J17" s="668"/>
      <c r="K17" s="668"/>
      <c r="L17" s="669"/>
      <c r="M17" s="670"/>
      <c r="N17" s="670"/>
      <c r="O17" s="670"/>
      <c r="P17" s="670"/>
      <c r="Q17" s="670"/>
      <c r="R17" s="670"/>
      <c r="S17" s="670"/>
      <c r="T17" s="670"/>
      <c r="U17" s="670"/>
      <c r="V17" s="670"/>
      <c r="W17" s="670"/>
      <c r="X17" s="671"/>
      <c r="Y17" s="672">
        <f>SUM(Y16:AB16)</f>
        <v>2.5</v>
      </c>
      <c r="Z17" s="673"/>
      <c r="AA17" s="673"/>
      <c r="AB17" s="674"/>
      <c r="AC17" s="667" t="s">
        <v>20</v>
      </c>
      <c r="AD17" s="668"/>
      <c r="AE17" s="668"/>
      <c r="AF17" s="668"/>
      <c r="AG17" s="668"/>
      <c r="AH17" s="669"/>
      <c r="AI17" s="670"/>
      <c r="AJ17" s="670"/>
      <c r="AK17" s="670"/>
      <c r="AL17" s="670"/>
      <c r="AM17" s="670"/>
      <c r="AN17" s="670"/>
      <c r="AO17" s="670"/>
      <c r="AP17" s="670"/>
      <c r="AQ17" s="670"/>
      <c r="AR17" s="670"/>
      <c r="AS17" s="670"/>
      <c r="AT17" s="671"/>
      <c r="AU17" s="672">
        <f>SUM(AU16:AX16)</f>
        <v>6.6</v>
      </c>
      <c r="AV17" s="673"/>
      <c r="AW17" s="673"/>
      <c r="AX17" s="675"/>
    </row>
    <row r="18" spans="1:50" ht="24.75" customHeight="1" thickBot="1" x14ac:dyDescent="0.2">
      <c r="A18" s="35"/>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row>
    <row r="19" spans="1:50" ht="24.75" customHeight="1" x14ac:dyDescent="0.15">
      <c r="A19" s="656" t="s">
        <v>743</v>
      </c>
      <c r="B19" s="657"/>
      <c r="C19" s="657"/>
      <c r="D19" s="657"/>
      <c r="E19" s="657"/>
      <c r="F19" s="658"/>
      <c r="G19" s="293" t="s">
        <v>733</v>
      </c>
      <c r="H19" s="294"/>
      <c r="I19" s="294"/>
      <c r="J19" s="294"/>
      <c r="K19" s="294"/>
      <c r="L19" s="294"/>
      <c r="M19" s="294"/>
      <c r="N19" s="294"/>
      <c r="O19" s="294"/>
      <c r="P19" s="294"/>
      <c r="Q19" s="294"/>
      <c r="R19" s="294"/>
      <c r="S19" s="294"/>
      <c r="T19" s="294"/>
      <c r="U19" s="294"/>
      <c r="V19" s="294"/>
      <c r="W19" s="294"/>
      <c r="X19" s="294"/>
      <c r="Y19" s="294"/>
      <c r="Z19" s="294"/>
      <c r="AA19" s="294"/>
      <c r="AB19" s="295"/>
      <c r="AC19" s="293" t="s">
        <v>734</v>
      </c>
      <c r="AD19" s="294"/>
      <c r="AE19" s="294"/>
      <c r="AF19" s="294"/>
      <c r="AG19" s="294"/>
      <c r="AH19" s="294"/>
      <c r="AI19" s="294"/>
      <c r="AJ19" s="294"/>
      <c r="AK19" s="294"/>
      <c r="AL19" s="294"/>
      <c r="AM19" s="294"/>
      <c r="AN19" s="294"/>
      <c r="AO19" s="294"/>
      <c r="AP19" s="294"/>
      <c r="AQ19" s="294"/>
      <c r="AR19" s="294"/>
      <c r="AS19" s="294"/>
      <c r="AT19" s="294"/>
      <c r="AU19" s="294"/>
      <c r="AV19" s="294"/>
      <c r="AW19" s="294"/>
      <c r="AX19" s="296"/>
    </row>
    <row r="20" spans="1:50" ht="24.75" customHeight="1" x14ac:dyDescent="0.15">
      <c r="A20" s="659"/>
      <c r="B20" s="660"/>
      <c r="C20" s="660"/>
      <c r="D20" s="660"/>
      <c r="E20" s="660"/>
      <c r="F20" s="661"/>
      <c r="G20" s="297" t="s">
        <v>17</v>
      </c>
      <c r="H20" s="298"/>
      <c r="I20" s="298"/>
      <c r="J20" s="298"/>
      <c r="K20" s="298"/>
      <c r="L20" s="299" t="s">
        <v>18</v>
      </c>
      <c r="M20" s="298"/>
      <c r="N20" s="298"/>
      <c r="O20" s="298"/>
      <c r="P20" s="298"/>
      <c r="Q20" s="298"/>
      <c r="R20" s="298"/>
      <c r="S20" s="298"/>
      <c r="T20" s="298"/>
      <c r="U20" s="298"/>
      <c r="V20" s="298"/>
      <c r="W20" s="298"/>
      <c r="X20" s="300"/>
      <c r="Y20" s="290" t="s">
        <v>19</v>
      </c>
      <c r="Z20" s="291"/>
      <c r="AA20" s="291"/>
      <c r="AB20" s="301"/>
      <c r="AC20" s="297" t="s">
        <v>17</v>
      </c>
      <c r="AD20" s="298"/>
      <c r="AE20" s="298"/>
      <c r="AF20" s="298"/>
      <c r="AG20" s="298"/>
      <c r="AH20" s="299" t="s">
        <v>18</v>
      </c>
      <c r="AI20" s="298"/>
      <c r="AJ20" s="298"/>
      <c r="AK20" s="298"/>
      <c r="AL20" s="298"/>
      <c r="AM20" s="298"/>
      <c r="AN20" s="298"/>
      <c r="AO20" s="298"/>
      <c r="AP20" s="298"/>
      <c r="AQ20" s="298"/>
      <c r="AR20" s="298"/>
      <c r="AS20" s="298"/>
      <c r="AT20" s="300"/>
      <c r="AU20" s="290" t="s">
        <v>19</v>
      </c>
      <c r="AV20" s="291"/>
      <c r="AW20" s="291"/>
      <c r="AX20" s="292"/>
    </row>
    <row r="21" spans="1:50" ht="24.75" customHeight="1" x14ac:dyDescent="0.15">
      <c r="A21" s="659"/>
      <c r="B21" s="660"/>
      <c r="C21" s="660"/>
      <c r="D21" s="660"/>
      <c r="E21" s="660"/>
      <c r="F21" s="661"/>
      <c r="G21" s="305" t="s">
        <v>581</v>
      </c>
      <c r="H21" s="306"/>
      <c r="I21" s="306"/>
      <c r="J21" s="306"/>
      <c r="K21" s="307"/>
      <c r="L21" s="308" t="s">
        <v>705</v>
      </c>
      <c r="M21" s="309"/>
      <c r="N21" s="309"/>
      <c r="O21" s="309"/>
      <c r="P21" s="309"/>
      <c r="Q21" s="309"/>
      <c r="R21" s="309"/>
      <c r="S21" s="309"/>
      <c r="T21" s="309"/>
      <c r="U21" s="309"/>
      <c r="V21" s="309"/>
      <c r="W21" s="309"/>
      <c r="X21" s="310"/>
      <c r="Y21" s="311">
        <v>0.2</v>
      </c>
      <c r="Z21" s="312"/>
      <c r="AA21" s="312"/>
      <c r="AB21" s="383"/>
      <c r="AC21" s="305" t="s">
        <v>582</v>
      </c>
      <c r="AD21" s="306"/>
      <c r="AE21" s="306"/>
      <c r="AF21" s="306"/>
      <c r="AG21" s="307"/>
      <c r="AH21" s="308" t="s">
        <v>682</v>
      </c>
      <c r="AI21" s="309"/>
      <c r="AJ21" s="309"/>
      <c r="AK21" s="309"/>
      <c r="AL21" s="309"/>
      <c r="AM21" s="309"/>
      <c r="AN21" s="309"/>
      <c r="AO21" s="309"/>
      <c r="AP21" s="309"/>
      <c r="AQ21" s="309"/>
      <c r="AR21" s="309"/>
      <c r="AS21" s="309"/>
      <c r="AT21" s="310"/>
      <c r="AU21" s="311">
        <v>2.2999999999999998</v>
      </c>
      <c r="AV21" s="312"/>
      <c r="AW21" s="312"/>
      <c r="AX21" s="313"/>
    </row>
    <row r="22" spans="1:50" ht="24.75" customHeight="1" thickBot="1" x14ac:dyDescent="0.2">
      <c r="A22" s="659"/>
      <c r="B22" s="660"/>
      <c r="C22" s="660"/>
      <c r="D22" s="660"/>
      <c r="E22" s="660"/>
      <c r="F22" s="661"/>
      <c r="G22" s="267" t="s">
        <v>20</v>
      </c>
      <c r="H22" s="268"/>
      <c r="I22" s="268"/>
      <c r="J22" s="268"/>
      <c r="K22" s="268"/>
      <c r="L22" s="269"/>
      <c r="M22" s="270"/>
      <c r="N22" s="270"/>
      <c r="O22" s="270"/>
      <c r="P22" s="270"/>
      <c r="Q22" s="270"/>
      <c r="R22" s="270"/>
      <c r="S22" s="270"/>
      <c r="T22" s="270"/>
      <c r="U22" s="270"/>
      <c r="V22" s="270"/>
      <c r="W22" s="270"/>
      <c r="X22" s="271"/>
      <c r="Y22" s="272">
        <f>SUM(Y21:AB21)</f>
        <v>0.2</v>
      </c>
      <c r="Z22" s="273"/>
      <c r="AA22" s="273"/>
      <c r="AB22" s="274"/>
      <c r="AC22" s="267" t="s">
        <v>20</v>
      </c>
      <c r="AD22" s="268"/>
      <c r="AE22" s="268"/>
      <c r="AF22" s="268"/>
      <c r="AG22" s="268"/>
      <c r="AH22" s="269"/>
      <c r="AI22" s="270"/>
      <c r="AJ22" s="270"/>
      <c r="AK22" s="270"/>
      <c r="AL22" s="270"/>
      <c r="AM22" s="270"/>
      <c r="AN22" s="270"/>
      <c r="AO22" s="270"/>
      <c r="AP22" s="270"/>
      <c r="AQ22" s="270"/>
      <c r="AR22" s="270"/>
      <c r="AS22" s="270"/>
      <c r="AT22" s="271"/>
      <c r="AU22" s="272">
        <f>SUM(AU21:AX21)</f>
        <v>2.2999999999999998</v>
      </c>
      <c r="AV22" s="273"/>
      <c r="AW22" s="273"/>
      <c r="AX22" s="275"/>
    </row>
    <row r="23" spans="1:50" ht="24.75" customHeight="1" x14ac:dyDescent="0.15">
      <c r="A23" s="659"/>
      <c r="B23" s="660"/>
      <c r="C23" s="660"/>
      <c r="D23" s="660"/>
      <c r="E23" s="660"/>
      <c r="F23" s="661"/>
      <c r="G23" s="293" t="s">
        <v>735</v>
      </c>
      <c r="H23" s="294"/>
      <c r="I23" s="294"/>
      <c r="J23" s="294"/>
      <c r="K23" s="294"/>
      <c r="L23" s="294"/>
      <c r="M23" s="294"/>
      <c r="N23" s="294"/>
      <c r="O23" s="294"/>
      <c r="P23" s="294"/>
      <c r="Q23" s="294"/>
      <c r="R23" s="294"/>
      <c r="S23" s="294"/>
      <c r="T23" s="294"/>
      <c r="U23" s="294"/>
      <c r="V23" s="294"/>
      <c r="W23" s="294"/>
      <c r="X23" s="294"/>
      <c r="Y23" s="294"/>
      <c r="Z23" s="294"/>
      <c r="AA23" s="294"/>
      <c r="AB23" s="295"/>
      <c r="AC23" s="293" t="s">
        <v>199</v>
      </c>
      <c r="AD23" s="294"/>
      <c r="AE23" s="294"/>
      <c r="AF23" s="294"/>
      <c r="AG23" s="294"/>
      <c r="AH23" s="294"/>
      <c r="AI23" s="294"/>
      <c r="AJ23" s="294"/>
      <c r="AK23" s="294"/>
      <c r="AL23" s="294"/>
      <c r="AM23" s="294"/>
      <c r="AN23" s="294"/>
      <c r="AO23" s="294"/>
      <c r="AP23" s="294"/>
      <c r="AQ23" s="294"/>
      <c r="AR23" s="294"/>
      <c r="AS23" s="294"/>
      <c r="AT23" s="294"/>
      <c r="AU23" s="294"/>
      <c r="AV23" s="294"/>
      <c r="AW23" s="294"/>
      <c r="AX23" s="296"/>
    </row>
    <row r="24" spans="1:50" ht="24.75" customHeight="1" x14ac:dyDescent="0.15">
      <c r="A24" s="659"/>
      <c r="B24" s="660"/>
      <c r="C24" s="660"/>
      <c r="D24" s="660"/>
      <c r="E24" s="660"/>
      <c r="F24" s="661"/>
      <c r="G24" s="297" t="s">
        <v>17</v>
      </c>
      <c r="H24" s="298"/>
      <c r="I24" s="298"/>
      <c r="J24" s="298"/>
      <c r="K24" s="298"/>
      <c r="L24" s="299" t="s">
        <v>18</v>
      </c>
      <c r="M24" s="298"/>
      <c r="N24" s="298"/>
      <c r="O24" s="298"/>
      <c r="P24" s="298"/>
      <c r="Q24" s="298"/>
      <c r="R24" s="298"/>
      <c r="S24" s="298"/>
      <c r="T24" s="298"/>
      <c r="U24" s="298"/>
      <c r="V24" s="298"/>
      <c r="W24" s="298"/>
      <c r="X24" s="300"/>
      <c r="Y24" s="290" t="s">
        <v>19</v>
      </c>
      <c r="Z24" s="291"/>
      <c r="AA24" s="291"/>
      <c r="AB24" s="301"/>
      <c r="AC24" s="297" t="s">
        <v>17</v>
      </c>
      <c r="AD24" s="298"/>
      <c r="AE24" s="298"/>
      <c r="AF24" s="298"/>
      <c r="AG24" s="298"/>
      <c r="AH24" s="299" t="s">
        <v>18</v>
      </c>
      <c r="AI24" s="298"/>
      <c r="AJ24" s="298"/>
      <c r="AK24" s="298"/>
      <c r="AL24" s="298"/>
      <c r="AM24" s="298"/>
      <c r="AN24" s="298"/>
      <c r="AO24" s="298"/>
      <c r="AP24" s="298"/>
      <c r="AQ24" s="298"/>
      <c r="AR24" s="298"/>
      <c r="AS24" s="298"/>
      <c r="AT24" s="300"/>
      <c r="AU24" s="290" t="s">
        <v>19</v>
      </c>
      <c r="AV24" s="291"/>
      <c r="AW24" s="291"/>
      <c r="AX24" s="292"/>
    </row>
    <row r="25" spans="1:50" ht="24.75" customHeight="1" x14ac:dyDescent="0.15">
      <c r="A25" s="659"/>
      <c r="B25" s="660"/>
      <c r="C25" s="660"/>
      <c r="D25" s="660"/>
      <c r="E25" s="660"/>
      <c r="F25" s="661"/>
      <c r="G25" s="305" t="s">
        <v>679</v>
      </c>
      <c r="H25" s="306"/>
      <c r="I25" s="306"/>
      <c r="J25" s="306"/>
      <c r="K25" s="307"/>
      <c r="L25" s="308" t="s">
        <v>680</v>
      </c>
      <c r="M25" s="309"/>
      <c r="N25" s="309"/>
      <c r="O25" s="309"/>
      <c r="P25" s="309"/>
      <c r="Q25" s="309"/>
      <c r="R25" s="309"/>
      <c r="S25" s="309"/>
      <c r="T25" s="309"/>
      <c r="U25" s="309"/>
      <c r="V25" s="309"/>
      <c r="W25" s="309"/>
      <c r="X25" s="310"/>
      <c r="Y25" s="311">
        <v>0.6</v>
      </c>
      <c r="Z25" s="312"/>
      <c r="AA25" s="312"/>
      <c r="AB25" s="383"/>
      <c r="AC25" s="305"/>
      <c r="AD25" s="306"/>
      <c r="AE25" s="306"/>
      <c r="AF25" s="306"/>
      <c r="AG25" s="307"/>
      <c r="AH25" s="308"/>
      <c r="AI25" s="309"/>
      <c r="AJ25" s="309"/>
      <c r="AK25" s="309"/>
      <c r="AL25" s="309"/>
      <c r="AM25" s="309"/>
      <c r="AN25" s="309"/>
      <c r="AO25" s="309"/>
      <c r="AP25" s="309"/>
      <c r="AQ25" s="309"/>
      <c r="AR25" s="309"/>
      <c r="AS25" s="309"/>
      <c r="AT25" s="310"/>
      <c r="AU25" s="311"/>
      <c r="AV25" s="312"/>
      <c r="AW25" s="312"/>
      <c r="AX25" s="313"/>
    </row>
    <row r="26" spans="1:50" ht="24.75" customHeight="1" x14ac:dyDescent="0.15">
      <c r="A26" s="659"/>
      <c r="B26" s="660"/>
      <c r="C26" s="660"/>
      <c r="D26" s="660"/>
      <c r="E26" s="660"/>
      <c r="F26" s="661"/>
      <c r="G26" s="267" t="s">
        <v>20</v>
      </c>
      <c r="H26" s="268"/>
      <c r="I26" s="268"/>
      <c r="J26" s="268"/>
      <c r="K26" s="268"/>
      <c r="L26" s="269"/>
      <c r="M26" s="270"/>
      <c r="N26" s="270"/>
      <c r="O26" s="270"/>
      <c r="P26" s="270"/>
      <c r="Q26" s="270"/>
      <c r="R26" s="270"/>
      <c r="S26" s="270"/>
      <c r="T26" s="270"/>
      <c r="U26" s="270"/>
      <c r="V26" s="270"/>
      <c r="W26" s="270"/>
      <c r="X26" s="271"/>
      <c r="Y26" s="272">
        <f>SUM(Y25:AB25)</f>
        <v>0.6</v>
      </c>
      <c r="Z26" s="273"/>
      <c r="AA26" s="273"/>
      <c r="AB26" s="274"/>
      <c r="AC26" s="267" t="s">
        <v>20</v>
      </c>
      <c r="AD26" s="268"/>
      <c r="AE26" s="268"/>
      <c r="AF26" s="268"/>
      <c r="AG26" s="268"/>
      <c r="AH26" s="269"/>
      <c r="AI26" s="270"/>
      <c r="AJ26" s="270"/>
      <c r="AK26" s="270"/>
      <c r="AL26" s="270"/>
      <c r="AM26" s="270"/>
      <c r="AN26" s="270"/>
      <c r="AO26" s="270"/>
      <c r="AP26" s="270"/>
      <c r="AQ26" s="270"/>
      <c r="AR26" s="270"/>
      <c r="AS26" s="270"/>
      <c r="AT26" s="271"/>
      <c r="AU26" s="272">
        <f>SUM(AU25:AX25)</f>
        <v>0</v>
      </c>
      <c r="AV26" s="273"/>
      <c r="AW26" s="273"/>
      <c r="AX26" s="275"/>
    </row>
    <row r="27" spans="1:50" ht="24.75" customHeight="1" x14ac:dyDescent="0.15">
      <c r="A27" s="36"/>
      <c r="B27" s="36"/>
      <c r="C27" s="36"/>
      <c r="D27" s="36"/>
      <c r="E27" s="36"/>
      <c r="F27" s="36"/>
      <c r="G27" s="37"/>
      <c r="H27" s="37"/>
      <c r="I27" s="37"/>
      <c r="J27" s="37"/>
      <c r="K27" s="37"/>
      <c r="L27" s="38"/>
      <c r="M27" s="37"/>
      <c r="N27" s="37"/>
      <c r="O27" s="37"/>
      <c r="P27" s="37"/>
      <c r="Q27" s="37"/>
      <c r="R27" s="37"/>
      <c r="S27" s="37"/>
      <c r="T27" s="37"/>
      <c r="U27" s="37"/>
      <c r="V27" s="37"/>
      <c r="W27" s="37"/>
      <c r="X27" s="37"/>
      <c r="Y27" s="39"/>
      <c r="Z27" s="39"/>
      <c r="AA27" s="39"/>
      <c r="AB27" s="39"/>
      <c r="AC27" s="37"/>
      <c r="AD27" s="37"/>
      <c r="AE27" s="37"/>
      <c r="AF27" s="37"/>
      <c r="AG27" s="37"/>
      <c r="AH27" s="38"/>
      <c r="AI27" s="37"/>
      <c r="AJ27" s="37"/>
      <c r="AK27" s="37"/>
      <c r="AL27" s="37"/>
      <c r="AM27" s="37"/>
      <c r="AN27" s="37"/>
      <c r="AO27" s="37"/>
      <c r="AP27" s="37"/>
      <c r="AQ27" s="37"/>
      <c r="AR27" s="37"/>
      <c r="AS27" s="37"/>
      <c r="AT27" s="37"/>
      <c r="AU27" s="39"/>
      <c r="AV27" s="39"/>
      <c r="AW27" s="39"/>
      <c r="AX27" s="39"/>
    </row>
    <row r="28" spans="1:50" ht="30" customHeight="1" x14ac:dyDescent="0.15"/>
    <row r="29" spans="1:50" ht="24.75" customHeight="1" x14ac:dyDescent="0.15"/>
    <row r="30" spans="1:50" ht="24.75" customHeight="1" x14ac:dyDescent="0.15"/>
    <row r="31" spans="1:50" ht="24.75" customHeight="1" x14ac:dyDescent="0.15"/>
    <row r="32" spans="1:50" ht="24.75" customHeight="1" x14ac:dyDescent="0.15"/>
    <row r="33" ht="24.75" customHeight="1" x14ac:dyDescent="0.15"/>
    <row r="34" ht="24.75" customHeight="1" x14ac:dyDescent="0.15"/>
    <row r="35" ht="24.75" customHeight="1" x14ac:dyDescent="0.15"/>
    <row r="36" ht="24.75" customHeight="1" x14ac:dyDescent="0.15"/>
    <row r="37" ht="24.75" customHeight="1" x14ac:dyDescent="0.15"/>
    <row r="38" ht="24.75" customHeight="1" x14ac:dyDescent="0.15"/>
    <row r="39" ht="24.75" customHeight="1" x14ac:dyDescent="0.15"/>
    <row r="40" ht="24.75" customHeight="1" x14ac:dyDescent="0.15"/>
    <row r="41" ht="30" customHeight="1" x14ac:dyDescent="0.15"/>
    <row r="42" ht="24.75" customHeight="1" x14ac:dyDescent="0.15"/>
    <row r="43" ht="24.75" customHeight="1" x14ac:dyDescent="0.15"/>
    <row r="44" ht="24.75" customHeight="1" x14ac:dyDescent="0.15"/>
    <row r="45" ht="24.75" customHeight="1" x14ac:dyDescent="0.15"/>
    <row r="46" ht="24.75" customHeight="1" x14ac:dyDescent="0.15"/>
    <row r="47" ht="24.75" customHeight="1" x14ac:dyDescent="0.15"/>
    <row r="48" ht="24.75" customHeight="1" x14ac:dyDescent="0.15"/>
    <row r="49" spans="1:50" ht="24.75" customHeight="1" x14ac:dyDescent="0.15"/>
    <row r="50" spans="1:50" ht="24.75" customHeight="1" x14ac:dyDescent="0.15"/>
    <row r="51" spans="1:50" ht="24.75" customHeight="1" x14ac:dyDescent="0.15"/>
    <row r="52" spans="1:50" ht="24.75" customHeight="1" x14ac:dyDescent="0.15"/>
    <row r="53" spans="1:50" ht="24.75" customHeight="1" x14ac:dyDescent="0.15"/>
    <row r="54" spans="1:50" s="35" customFormat="1" ht="24.75" customHeight="1" x14ac:dyDescent="0.15">
      <c r="A54" s="32"/>
      <c r="B54" s="3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row>
    <row r="55" spans="1:50" ht="30" customHeight="1" x14ac:dyDescent="0.15"/>
    <row r="56" spans="1:50" ht="24.75" customHeight="1" x14ac:dyDescent="0.15"/>
    <row r="57" spans="1:50" ht="24.75" customHeight="1" x14ac:dyDescent="0.15"/>
    <row r="58" spans="1:50" ht="24.75" customHeight="1" x14ac:dyDescent="0.15"/>
    <row r="59" spans="1:50" ht="24.75" customHeight="1" x14ac:dyDescent="0.15"/>
    <row r="60" spans="1:50" ht="24.75" customHeight="1" x14ac:dyDescent="0.15"/>
    <row r="61" spans="1:50" ht="24.75" customHeight="1" x14ac:dyDescent="0.15"/>
    <row r="62" spans="1:50" ht="24.75" customHeight="1" x14ac:dyDescent="0.15"/>
    <row r="63" spans="1:50" ht="24.75" customHeight="1" x14ac:dyDescent="0.15"/>
    <row r="64" spans="1:50" ht="24.75" customHeight="1" x14ac:dyDescent="0.15"/>
    <row r="65" ht="24.75" customHeight="1" x14ac:dyDescent="0.15"/>
    <row r="66" ht="24.75" customHeight="1" x14ac:dyDescent="0.15"/>
    <row r="67" ht="24.75" customHeight="1" x14ac:dyDescent="0.15"/>
    <row r="68" ht="30" customHeight="1" x14ac:dyDescent="0.15"/>
    <row r="69" ht="25.5" customHeight="1" x14ac:dyDescent="0.15"/>
    <row r="70" ht="24.75" customHeight="1" x14ac:dyDescent="0.15"/>
    <row r="71" ht="24.75" customHeight="1" x14ac:dyDescent="0.15"/>
    <row r="72" ht="24.75" customHeight="1" x14ac:dyDescent="0.15"/>
    <row r="73" ht="24.75" customHeight="1" x14ac:dyDescent="0.15"/>
    <row r="74" ht="24.75" customHeight="1" x14ac:dyDescent="0.15"/>
    <row r="75" ht="24.75" customHeight="1" x14ac:dyDescent="0.15"/>
    <row r="76" ht="24.75" customHeight="1" x14ac:dyDescent="0.15"/>
    <row r="77" ht="24.75" customHeight="1" x14ac:dyDescent="0.15"/>
    <row r="78" ht="24.75" customHeight="1" x14ac:dyDescent="0.15"/>
    <row r="79" ht="24.75" customHeight="1" x14ac:dyDescent="0.15"/>
    <row r="80" ht="24.75" customHeight="1" x14ac:dyDescent="0.15"/>
    <row r="81" ht="24.75" customHeight="1" x14ac:dyDescent="0.15"/>
  </sheetData>
  <sheetProtection formatRows="0"/>
  <mergeCells count="122">
    <mergeCell ref="G26:K26"/>
    <mergeCell ref="L26:X26"/>
    <mergeCell ref="Y26:AB26"/>
    <mergeCell ref="AC26:AG26"/>
    <mergeCell ref="AH26:AT26"/>
    <mergeCell ref="AU26:AX26"/>
    <mergeCell ref="G25:K25"/>
    <mergeCell ref="L25:X25"/>
    <mergeCell ref="Y25:AB25"/>
    <mergeCell ref="AC25:AG25"/>
    <mergeCell ref="AH25:AT25"/>
    <mergeCell ref="AU25:AX25"/>
    <mergeCell ref="G23:AB23"/>
    <mergeCell ref="AC23:AX23"/>
    <mergeCell ref="G24:K24"/>
    <mergeCell ref="L24:X24"/>
    <mergeCell ref="Y24:AB24"/>
    <mergeCell ref="AC24:AG24"/>
    <mergeCell ref="AH24:AT24"/>
    <mergeCell ref="AU24:AX24"/>
    <mergeCell ref="G22:K22"/>
    <mergeCell ref="L22:X22"/>
    <mergeCell ref="Y22:AB22"/>
    <mergeCell ref="AC22:AG22"/>
    <mergeCell ref="AH22:AT22"/>
    <mergeCell ref="AU22:AX22"/>
    <mergeCell ref="L21:X21"/>
    <mergeCell ref="Y21:AB21"/>
    <mergeCell ref="AC21:AG21"/>
    <mergeCell ref="AH21:AT21"/>
    <mergeCell ref="AU21:AX21"/>
    <mergeCell ref="A19:F26"/>
    <mergeCell ref="G19:AB19"/>
    <mergeCell ref="AC19:AX19"/>
    <mergeCell ref="G20:K20"/>
    <mergeCell ref="L20:X20"/>
    <mergeCell ref="Y20:AB20"/>
    <mergeCell ref="AC20:AG20"/>
    <mergeCell ref="AH20:AT20"/>
    <mergeCell ref="AU20:AX20"/>
    <mergeCell ref="G21:K21"/>
    <mergeCell ref="G17:K17"/>
    <mergeCell ref="L17:X17"/>
    <mergeCell ref="Y17:AB17"/>
    <mergeCell ref="AC17:AG17"/>
    <mergeCell ref="AH17:AT17"/>
    <mergeCell ref="AU17:AX17"/>
    <mergeCell ref="G16:K16"/>
    <mergeCell ref="L16:X16"/>
    <mergeCell ref="Y16:AB16"/>
    <mergeCell ref="AC16:AG16"/>
    <mergeCell ref="AH16:AT16"/>
    <mergeCell ref="AU16:AX16"/>
    <mergeCell ref="G14:AB14"/>
    <mergeCell ref="AC14:AX14"/>
    <mergeCell ref="G15:K15"/>
    <mergeCell ref="L15:X15"/>
    <mergeCell ref="Y15:AB15"/>
    <mergeCell ref="AC15:AG15"/>
    <mergeCell ref="AH15:AT15"/>
    <mergeCell ref="AU15:AX15"/>
    <mergeCell ref="G13:K13"/>
    <mergeCell ref="L13:X13"/>
    <mergeCell ref="Y13:AB13"/>
    <mergeCell ref="AC13:AG13"/>
    <mergeCell ref="AH13:AT13"/>
    <mergeCell ref="AU13:AX13"/>
    <mergeCell ref="G12:K12"/>
    <mergeCell ref="L12:X12"/>
    <mergeCell ref="Y12:AB12"/>
    <mergeCell ref="AC12:AG12"/>
    <mergeCell ref="AH12:AT12"/>
    <mergeCell ref="AU12:AX12"/>
    <mergeCell ref="G10:AB10"/>
    <mergeCell ref="AC10:AX10"/>
    <mergeCell ref="G11:K11"/>
    <mergeCell ref="L11:X11"/>
    <mergeCell ref="Y11:AB11"/>
    <mergeCell ref="AC11:AG11"/>
    <mergeCell ref="AH11:AT11"/>
    <mergeCell ref="AU11:AX11"/>
    <mergeCell ref="G9:K9"/>
    <mergeCell ref="L9:X9"/>
    <mergeCell ref="Y9:AB9"/>
    <mergeCell ref="AC9:AG9"/>
    <mergeCell ref="AH9:AT9"/>
    <mergeCell ref="AU9:AX9"/>
    <mergeCell ref="G8:K8"/>
    <mergeCell ref="L8:X8"/>
    <mergeCell ref="Y8:AB8"/>
    <mergeCell ref="AC8:AG8"/>
    <mergeCell ref="AH8:AT8"/>
    <mergeCell ref="AU8:AX8"/>
    <mergeCell ref="G6:AB6"/>
    <mergeCell ref="AC6:AX6"/>
    <mergeCell ref="G7:K7"/>
    <mergeCell ref="L7:X7"/>
    <mergeCell ref="Y7:AB7"/>
    <mergeCell ref="AC7:AG7"/>
    <mergeCell ref="AH7:AT7"/>
    <mergeCell ref="AU7:AX7"/>
    <mergeCell ref="G5:K5"/>
    <mergeCell ref="L5:X5"/>
    <mergeCell ref="Y5:AB5"/>
    <mergeCell ref="AC5:AG5"/>
    <mergeCell ref="AH5:AT5"/>
    <mergeCell ref="AU5:AX5"/>
    <mergeCell ref="L4:X4"/>
    <mergeCell ref="Y4:AB4"/>
    <mergeCell ref="AC4:AG4"/>
    <mergeCell ref="AH4:AT4"/>
    <mergeCell ref="AU4:AX4"/>
    <mergeCell ref="A2:F17"/>
    <mergeCell ref="G2:AB2"/>
    <mergeCell ref="AC2:AX2"/>
    <mergeCell ref="G3:K3"/>
    <mergeCell ref="L3:X3"/>
    <mergeCell ref="Y3:AB3"/>
    <mergeCell ref="AC3:AG3"/>
    <mergeCell ref="AH3:AT3"/>
    <mergeCell ref="AU3:AX3"/>
    <mergeCell ref="G4:K4"/>
  </mergeCells>
  <phoneticPr fontId="5"/>
  <conditionalFormatting sqref="Y5">
    <cfRule type="expression" dxfId="171" priority="281">
      <formula>IF(RIGHT(TEXT(Y5,"0.#"),1)=".",FALSE,TRUE)</formula>
    </cfRule>
    <cfRule type="expression" dxfId="170" priority="282">
      <formula>IF(RIGHT(TEXT(Y5,"0.#"),1)=".",TRUE,FALSE)</formula>
    </cfRule>
  </conditionalFormatting>
  <conditionalFormatting sqref="AU5">
    <cfRule type="expression" dxfId="165" priority="275">
      <formula>IF(RIGHT(TEXT(AU5,"0.#"),1)=".",FALSE,TRUE)</formula>
    </cfRule>
    <cfRule type="expression" dxfId="164" priority="276">
      <formula>IF(RIGHT(TEXT(AU5,"0.#"),1)=".",TRUE,FALSE)</formula>
    </cfRule>
  </conditionalFormatting>
  <conditionalFormatting sqref="Y9">
    <cfRule type="expression" dxfId="159" priority="269">
      <formula>IF(RIGHT(TEXT(Y9,"0.#"),1)=".",FALSE,TRUE)</formula>
    </cfRule>
    <cfRule type="expression" dxfId="158" priority="270">
      <formula>IF(RIGHT(TEXT(Y9,"0.#"),1)=".",TRUE,FALSE)</formula>
    </cfRule>
  </conditionalFormatting>
  <conditionalFormatting sqref="AU9">
    <cfRule type="expression" dxfId="153" priority="263">
      <formula>IF(RIGHT(TEXT(AU9,"0.#"),1)=".",FALSE,TRUE)</formula>
    </cfRule>
    <cfRule type="expression" dxfId="152" priority="264">
      <formula>IF(RIGHT(TEXT(AU9,"0.#"),1)=".",TRUE,FALSE)</formula>
    </cfRule>
  </conditionalFormatting>
  <conditionalFormatting sqref="Y13">
    <cfRule type="expression" dxfId="147" priority="257">
      <formula>IF(RIGHT(TEXT(Y13,"0.#"),1)=".",FALSE,TRUE)</formula>
    </cfRule>
    <cfRule type="expression" dxfId="146" priority="258">
      <formula>IF(RIGHT(TEXT(Y13,"0.#"),1)=".",TRUE,FALSE)</formula>
    </cfRule>
  </conditionalFormatting>
  <conditionalFormatting sqref="AU13">
    <cfRule type="expression" dxfId="141" priority="251">
      <formula>IF(RIGHT(TEXT(AU13,"0.#"),1)=".",FALSE,TRUE)</formula>
    </cfRule>
    <cfRule type="expression" dxfId="140" priority="252">
      <formula>IF(RIGHT(TEXT(AU13,"0.#"),1)=".",TRUE,FALSE)</formula>
    </cfRule>
  </conditionalFormatting>
  <conditionalFormatting sqref="Y17">
    <cfRule type="expression" dxfId="135" priority="245">
      <formula>IF(RIGHT(TEXT(Y17,"0.#"),1)=".",FALSE,TRUE)</formula>
    </cfRule>
    <cfRule type="expression" dxfId="134" priority="246">
      <formula>IF(RIGHT(TEXT(Y17,"0.#"),1)=".",TRUE,FALSE)</formula>
    </cfRule>
  </conditionalFormatting>
  <conditionalFormatting sqref="Y16">
    <cfRule type="expression" dxfId="133" priority="243">
      <formula>IF(RIGHT(TEXT(Y16,"0.#"),1)=".",FALSE,TRUE)</formula>
    </cfRule>
    <cfRule type="expression" dxfId="132" priority="244">
      <formula>IF(RIGHT(TEXT(Y16,"0.#"),1)=".",TRUE,FALSE)</formula>
    </cfRule>
  </conditionalFormatting>
  <conditionalFormatting sqref="AU17">
    <cfRule type="expression" dxfId="129" priority="239">
      <formula>IF(RIGHT(TEXT(AU17,"0.#"),1)=".",FALSE,TRUE)</formula>
    </cfRule>
    <cfRule type="expression" dxfId="128" priority="240">
      <formula>IF(RIGHT(TEXT(AU17,"0.#"),1)=".",TRUE,FALSE)</formula>
    </cfRule>
  </conditionalFormatting>
  <conditionalFormatting sqref="AU16">
    <cfRule type="expression" dxfId="127" priority="237">
      <formula>IF(RIGHT(TEXT(AU16,"0.#"),1)=".",FALSE,TRUE)</formula>
    </cfRule>
    <cfRule type="expression" dxfId="126" priority="238">
      <formula>IF(RIGHT(TEXT(AU16,"0.#"),1)=".",TRUE,FALSE)</formula>
    </cfRule>
  </conditionalFormatting>
  <conditionalFormatting sqref="Y22">
    <cfRule type="expression" dxfId="123" priority="233">
      <formula>IF(RIGHT(TEXT(Y22,"0.#"),1)=".",FALSE,TRUE)</formula>
    </cfRule>
    <cfRule type="expression" dxfId="122" priority="234">
      <formula>IF(RIGHT(TEXT(Y22,"0.#"),1)=".",TRUE,FALSE)</formula>
    </cfRule>
  </conditionalFormatting>
  <conditionalFormatting sqref="Y21">
    <cfRule type="expression" dxfId="121" priority="231">
      <formula>IF(RIGHT(TEXT(Y21,"0.#"),1)=".",FALSE,TRUE)</formula>
    </cfRule>
    <cfRule type="expression" dxfId="120" priority="232">
      <formula>IF(RIGHT(TEXT(Y21,"0.#"),1)=".",TRUE,FALSE)</formula>
    </cfRule>
  </conditionalFormatting>
  <conditionalFormatting sqref="AU22">
    <cfRule type="expression" dxfId="117" priority="227">
      <formula>IF(RIGHT(TEXT(AU22,"0.#"),1)=".",FALSE,TRUE)</formula>
    </cfRule>
    <cfRule type="expression" dxfId="116" priority="228">
      <formula>IF(RIGHT(TEXT(AU22,"0.#"),1)=".",TRUE,FALSE)</formula>
    </cfRule>
  </conditionalFormatting>
  <conditionalFormatting sqref="AU21">
    <cfRule type="expression" dxfId="115" priority="225">
      <formula>IF(RIGHT(TEXT(AU21,"0.#"),1)=".",FALSE,TRUE)</formula>
    </cfRule>
    <cfRule type="expression" dxfId="114" priority="226">
      <formula>IF(RIGHT(TEXT(AU21,"0.#"),1)=".",TRUE,FALSE)</formula>
    </cfRule>
  </conditionalFormatting>
  <conditionalFormatting sqref="Y26">
    <cfRule type="expression" dxfId="111" priority="221">
      <formula>IF(RIGHT(TEXT(Y26,"0.#"),1)=".",FALSE,TRUE)</formula>
    </cfRule>
    <cfRule type="expression" dxfId="110" priority="222">
      <formula>IF(RIGHT(TEXT(Y26,"0.#"),1)=".",TRUE,FALSE)</formula>
    </cfRule>
  </conditionalFormatting>
  <conditionalFormatting sqref="Y25">
    <cfRule type="expression" dxfId="109" priority="219">
      <formula>IF(RIGHT(TEXT(Y25,"0.#"),1)=".",FALSE,TRUE)</formula>
    </cfRule>
    <cfRule type="expression" dxfId="108" priority="220">
      <formula>IF(RIGHT(TEXT(Y25,"0.#"),1)=".",TRUE,FALSE)</formula>
    </cfRule>
  </conditionalFormatting>
  <conditionalFormatting sqref="AU26">
    <cfRule type="expression" dxfId="105" priority="215">
      <formula>IF(RIGHT(TEXT(AU26,"0.#"),1)=".",FALSE,TRUE)</formula>
    </cfRule>
    <cfRule type="expression" dxfId="104" priority="216">
      <formula>IF(RIGHT(TEXT(AU26,"0.#"),1)=".",TRUE,FALSE)</formula>
    </cfRule>
  </conditionalFormatting>
  <conditionalFormatting sqref="AU25">
    <cfRule type="expression" dxfId="103" priority="213">
      <formula>IF(RIGHT(TEXT(AU25,"0.#"),1)=".",FALSE,TRUE)</formula>
    </cfRule>
    <cfRule type="expression" dxfId="102" priority="214">
      <formula>IF(RIGHT(TEXT(AU25,"0.#"),1)=".",TRUE,FALSE)</formula>
    </cfRule>
  </conditionalFormatting>
  <conditionalFormatting sqref="Y4">
    <cfRule type="expression" dxfId="101" priority="11">
      <formula>IF(RIGHT(TEXT(Y4,"0.#"),1)=".",FALSE,TRUE)</formula>
    </cfRule>
    <cfRule type="expression" dxfId="100" priority="12">
      <formula>IF(RIGHT(TEXT(Y4,"0.#"),1)=".",TRUE,FALSE)</formula>
    </cfRule>
  </conditionalFormatting>
  <conditionalFormatting sqref="AU4">
    <cfRule type="expression" dxfId="99" priority="9">
      <formula>IF(RIGHT(TEXT(AU4,"0.#"),1)=".",FALSE,TRUE)</formula>
    </cfRule>
    <cfRule type="expression" dxfId="98" priority="10">
      <formula>IF(RIGHT(TEXT(AU4,"0.#"),1)=".",TRUE,FALSE)</formula>
    </cfRule>
  </conditionalFormatting>
  <conditionalFormatting sqref="Y8">
    <cfRule type="expression" dxfId="97" priority="7">
      <formula>IF(RIGHT(TEXT(Y8,"0.#"),1)=".",FALSE,TRUE)</formula>
    </cfRule>
    <cfRule type="expression" dxfId="96" priority="8">
      <formula>IF(RIGHT(TEXT(Y8,"0.#"),1)=".",TRUE,FALSE)</formula>
    </cfRule>
  </conditionalFormatting>
  <conditionalFormatting sqref="AU8">
    <cfRule type="expression" dxfId="95" priority="5">
      <formula>IF(RIGHT(TEXT(AU8,"0.#"),1)=".",FALSE,TRUE)</formula>
    </cfRule>
    <cfRule type="expression" dxfId="94" priority="6">
      <formula>IF(RIGHT(TEXT(AU8,"0.#"),1)=".",TRUE,FALSE)</formula>
    </cfRule>
  </conditionalFormatting>
  <conditionalFormatting sqref="Y12">
    <cfRule type="expression" dxfId="93" priority="3">
      <formula>IF(RIGHT(TEXT(Y12,"0.#"),1)=".",FALSE,TRUE)</formula>
    </cfRule>
    <cfRule type="expression" dxfId="92" priority="4">
      <formula>IF(RIGHT(TEXT(Y12,"0.#"),1)=".",TRUE,FALSE)</formula>
    </cfRule>
  </conditionalFormatting>
  <conditionalFormatting sqref="AU12">
    <cfRule type="expression" dxfId="91" priority="1">
      <formula>IF(RIGHT(TEXT(AU12,"0.#"),1)=".",FALSE,TRUE)</formula>
    </cfRule>
    <cfRule type="expression" dxfId="90" priority="2">
      <formula>IF(RIGHT(TEXT(AU12,"0.#"),1)=".",TRUE,FALSE)</formula>
    </cfRule>
  </conditionalFormatting>
  <dataValidations count="1">
    <dataValidation type="custom" imeMode="disabled" allowBlank="1" showInputMessage="1" showErrorMessage="1" sqref="BP36:BS45 BT36 CL36:CO45 Y4:AB4 AU4:AX4 Y8:AB8 AU8:AX8 Y12:AB12 AU12:AX12 Y16:AB16 AU16:AX16 Y21:AB21 AU21:AX21 Y25:AB25 AU25:AX25">
      <formula1>OR(ISNUMBER(Y4), Y4="-")</formula1>
    </dataValidation>
  </dataValidations>
  <pageMargins left="0.62992125984251968" right="0.39370078740157483" top="0.59055118110236227" bottom="0.39370078740157483" header="0.51181102362204722" footer="0.51181102362204722"/>
  <pageSetup paperSize="9" scale="70" fitToHeight="4"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Y334"/>
  <sheetViews>
    <sheetView view="pageBreakPreview" zoomScale="85" zoomScaleNormal="75" zoomScaleSheetLayoutView="85" zoomScalePageLayoutView="70" workbookViewId="0"/>
  </sheetViews>
  <sheetFormatPr defaultColWidth="9" defaultRowHeight="13.5" x14ac:dyDescent="0.15"/>
  <cols>
    <col min="1" max="2" width="2.625" style="32" customWidth="1"/>
    <col min="3" max="33" width="2.625" style="59" customWidth="1"/>
    <col min="34" max="37" width="3.5" style="59" customWidth="1"/>
    <col min="38" max="41" width="2.625" style="59" customWidth="1"/>
    <col min="42" max="50" width="3.25" style="60" customWidth="1"/>
    <col min="51" max="51" width="11.125" style="32" customWidth="1"/>
    <col min="52" max="57" width="2.25" style="32" customWidth="1"/>
    <col min="58" max="61" width="9" style="32"/>
    <col min="62" max="62" width="27.875" style="32" customWidth="1"/>
    <col min="63" max="63" width="12.25" style="32" customWidth="1"/>
    <col min="64" max="16384" width="9" style="32"/>
  </cols>
  <sheetData>
    <row r="1" spans="1:50" ht="23.25" customHeight="1" x14ac:dyDescent="0.15">
      <c r="P1" s="60"/>
      <c r="Q1" s="60"/>
      <c r="R1" s="60"/>
      <c r="S1" s="60"/>
      <c r="T1" s="60"/>
      <c r="U1" s="60"/>
      <c r="V1" s="60"/>
      <c r="W1" s="60"/>
      <c r="X1" s="60"/>
      <c r="Y1" s="61"/>
      <c r="Z1" s="61"/>
      <c r="AA1" s="61"/>
      <c r="AB1" s="61"/>
      <c r="AC1" s="61"/>
      <c r="AD1" s="61"/>
      <c r="AE1" s="61"/>
      <c r="AF1" s="61"/>
      <c r="AG1" s="61"/>
      <c r="AH1" s="61"/>
      <c r="AI1" s="61"/>
      <c r="AJ1" s="61"/>
      <c r="AK1" s="61"/>
      <c r="AL1" s="61"/>
      <c r="AM1" s="61"/>
      <c r="AN1" s="61"/>
      <c r="AO1" s="61"/>
      <c r="AP1" s="62"/>
      <c r="AQ1" s="62"/>
      <c r="AR1" s="62"/>
      <c r="AS1" s="62"/>
      <c r="AT1" s="62"/>
      <c r="AU1" s="62"/>
      <c r="AV1" s="62"/>
      <c r="AW1" s="63"/>
    </row>
    <row r="2" spans="1:50" x14ac:dyDescent="0.15">
      <c r="A2" s="9"/>
      <c r="B2" s="45" t="s">
        <v>220</v>
      </c>
      <c r="C2" s="49"/>
      <c r="D2" s="49"/>
      <c r="E2" s="49"/>
      <c r="F2" s="49"/>
      <c r="G2" s="49"/>
      <c r="H2" s="49"/>
      <c r="I2" s="49"/>
      <c r="J2" s="49"/>
      <c r="K2" s="49"/>
      <c r="L2" s="49"/>
      <c r="M2" s="49"/>
      <c r="N2" s="49"/>
      <c r="O2" s="49"/>
      <c r="P2" s="54"/>
      <c r="Q2" s="54"/>
      <c r="R2" s="54"/>
      <c r="S2" s="54"/>
      <c r="T2" s="54"/>
      <c r="U2" s="54"/>
      <c r="V2" s="54"/>
      <c r="W2" s="54"/>
      <c r="X2" s="54"/>
      <c r="Y2" s="55"/>
      <c r="Z2" s="55"/>
      <c r="AA2" s="55"/>
      <c r="AB2" s="55"/>
      <c r="AC2" s="55"/>
      <c r="AD2" s="55"/>
      <c r="AE2" s="55"/>
      <c r="AF2" s="55"/>
      <c r="AG2" s="55"/>
      <c r="AH2" s="55"/>
      <c r="AI2" s="55"/>
      <c r="AJ2" s="55"/>
      <c r="AK2" s="55"/>
      <c r="AL2" s="55"/>
      <c r="AM2" s="55"/>
      <c r="AN2" s="55"/>
      <c r="AO2" s="55"/>
      <c r="AP2" s="54"/>
      <c r="AQ2" s="54"/>
      <c r="AR2" s="54"/>
      <c r="AS2" s="54"/>
      <c r="AT2" s="54"/>
      <c r="AU2" s="54"/>
      <c r="AV2" s="54"/>
      <c r="AW2" s="54"/>
      <c r="AX2" s="54"/>
    </row>
    <row r="3" spans="1:50" customFormat="1" ht="68.25" customHeight="1" x14ac:dyDescent="0.15">
      <c r="A3" s="228"/>
      <c r="B3" s="228"/>
      <c r="C3" s="228" t="s">
        <v>26</v>
      </c>
      <c r="D3" s="228"/>
      <c r="E3" s="228"/>
      <c r="F3" s="228"/>
      <c r="G3" s="228"/>
      <c r="H3" s="228"/>
      <c r="I3" s="228"/>
      <c r="J3" s="183" t="s">
        <v>201</v>
      </c>
      <c r="K3" s="88"/>
      <c r="L3" s="88"/>
      <c r="M3" s="88"/>
      <c r="N3" s="88"/>
      <c r="O3" s="88"/>
      <c r="P3" s="216" t="s">
        <v>27</v>
      </c>
      <c r="Q3" s="216"/>
      <c r="R3" s="216"/>
      <c r="S3" s="216"/>
      <c r="T3" s="216"/>
      <c r="U3" s="216"/>
      <c r="V3" s="216"/>
      <c r="W3" s="216"/>
      <c r="X3" s="216"/>
      <c r="Y3" s="226" t="s">
        <v>238</v>
      </c>
      <c r="Z3" s="227"/>
      <c r="AA3" s="227"/>
      <c r="AB3" s="227"/>
      <c r="AC3" s="183" t="s">
        <v>229</v>
      </c>
      <c r="AD3" s="183"/>
      <c r="AE3" s="183"/>
      <c r="AF3" s="183"/>
      <c r="AG3" s="183"/>
      <c r="AH3" s="226" t="s">
        <v>195</v>
      </c>
      <c r="AI3" s="228"/>
      <c r="AJ3" s="228"/>
      <c r="AK3" s="228"/>
      <c r="AL3" s="228" t="s">
        <v>21</v>
      </c>
      <c r="AM3" s="228"/>
      <c r="AN3" s="228"/>
      <c r="AO3" s="283"/>
      <c r="AP3" s="284" t="s">
        <v>202</v>
      </c>
      <c r="AQ3" s="284"/>
      <c r="AR3" s="284"/>
      <c r="AS3" s="284"/>
      <c r="AT3" s="284"/>
      <c r="AU3" s="284"/>
      <c r="AV3" s="284"/>
      <c r="AW3" s="284"/>
      <c r="AX3" s="284"/>
    </row>
    <row r="4" spans="1:50" ht="57.75" customHeight="1" x14ac:dyDescent="0.15">
      <c r="A4" s="680">
        <v>1</v>
      </c>
      <c r="B4" s="680">
        <v>1</v>
      </c>
      <c r="C4" s="281" t="s">
        <v>655</v>
      </c>
      <c r="D4" s="276"/>
      <c r="E4" s="276"/>
      <c r="F4" s="276"/>
      <c r="G4" s="276"/>
      <c r="H4" s="276"/>
      <c r="I4" s="276"/>
      <c r="J4" s="277">
        <v>2013405000693</v>
      </c>
      <c r="K4" s="278"/>
      <c r="L4" s="278"/>
      <c r="M4" s="278"/>
      <c r="N4" s="278"/>
      <c r="O4" s="278"/>
      <c r="P4" s="282" t="s">
        <v>650</v>
      </c>
      <c r="Q4" s="201"/>
      <c r="R4" s="201"/>
      <c r="S4" s="201"/>
      <c r="T4" s="201"/>
      <c r="U4" s="201"/>
      <c r="V4" s="201"/>
      <c r="W4" s="201"/>
      <c r="X4" s="201"/>
      <c r="Y4" s="202">
        <v>2.1</v>
      </c>
      <c r="Z4" s="203"/>
      <c r="AA4" s="203"/>
      <c r="AB4" s="204"/>
      <c r="AC4" s="676" t="s">
        <v>248</v>
      </c>
      <c r="AD4" s="676"/>
      <c r="AE4" s="676"/>
      <c r="AF4" s="676"/>
      <c r="AG4" s="676"/>
      <c r="AH4" s="208">
        <v>18</v>
      </c>
      <c r="AI4" s="209"/>
      <c r="AJ4" s="209"/>
      <c r="AK4" s="209"/>
      <c r="AL4" s="210"/>
      <c r="AM4" s="211"/>
      <c r="AN4" s="211"/>
      <c r="AO4" s="212"/>
      <c r="AP4" s="205"/>
      <c r="AQ4" s="205"/>
      <c r="AR4" s="205"/>
      <c r="AS4" s="205"/>
      <c r="AT4" s="205"/>
      <c r="AU4" s="205"/>
      <c r="AV4" s="205"/>
      <c r="AW4" s="205"/>
      <c r="AX4" s="205"/>
    </row>
    <row r="5" spans="1:50" ht="26.25" customHeight="1" x14ac:dyDescent="0.15">
      <c r="A5" s="40"/>
      <c r="B5" s="40"/>
      <c r="P5" s="60"/>
      <c r="Q5" s="60"/>
      <c r="R5" s="60"/>
      <c r="S5" s="60"/>
      <c r="T5" s="60"/>
      <c r="U5" s="60"/>
      <c r="V5" s="60"/>
      <c r="W5" s="60"/>
      <c r="X5" s="60"/>
      <c r="Y5" s="61"/>
      <c r="Z5" s="61"/>
      <c r="AA5" s="61"/>
      <c r="AB5" s="61"/>
      <c r="AC5" s="61"/>
      <c r="AD5" s="61"/>
      <c r="AE5" s="61"/>
      <c r="AF5" s="61"/>
      <c r="AG5" s="61"/>
      <c r="AH5" s="61"/>
      <c r="AI5" s="61"/>
      <c r="AJ5" s="61"/>
      <c r="AK5" s="61"/>
      <c r="AL5" s="61"/>
      <c r="AM5" s="61"/>
      <c r="AN5" s="61"/>
      <c r="AO5" s="61"/>
    </row>
    <row r="6" spans="1:50" ht="26.25" customHeight="1" x14ac:dyDescent="0.15">
      <c r="A6" s="9"/>
      <c r="B6" s="45" t="s">
        <v>221</v>
      </c>
      <c r="C6" s="49"/>
      <c r="D6" s="49"/>
      <c r="E6" s="49"/>
      <c r="F6" s="49"/>
      <c r="G6" s="49"/>
      <c r="H6" s="49"/>
      <c r="I6" s="49"/>
      <c r="J6" s="49"/>
      <c r="K6" s="49"/>
      <c r="L6" s="49"/>
      <c r="M6" s="49"/>
      <c r="N6" s="49"/>
      <c r="O6" s="49"/>
      <c r="P6" s="54"/>
      <c r="Q6" s="54"/>
      <c r="R6" s="54"/>
      <c r="S6" s="54"/>
      <c r="T6" s="54"/>
      <c r="U6" s="54"/>
      <c r="V6" s="54"/>
      <c r="W6" s="54"/>
      <c r="X6" s="54"/>
      <c r="Y6" s="55"/>
      <c r="Z6" s="55"/>
      <c r="AA6" s="55"/>
      <c r="AB6" s="55"/>
      <c r="AC6" s="55"/>
      <c r="AD6" s="55"/>
      <c r="AE6" s="55"/>
      <c r="AF6" s="55"/>
      <c r="AG6" s="55"/>
      <c r="AH6" s="55"/>
      <c r="AI6" s="55"/>
      <c r="AJ6" s="55"/>
      <c r="AK6" s="55"/>
      <c r="AL6" s="55"/>
      <c r="AM6" s="55"/>
      <c r="AN6" s="55"/>
      <c r="AO6" s="55"/>
      <c r="AP6" s="54"/>
      <c r="AQ6" s="54"/>
      <c r="AR6" s="54"/>
      <c r="AS6" s="54"/>
      <c r="AT6" s="54"/>
      <c r="AU6" s="54"/>
      <c r="AV6" s="54"/>
      <c r="AW6" s="54"/>
      <c r="AX6" s="54"/>
    </row>
    <row r="7" spans="1:50" ht="68.25" customHeight="1" x14ac:dyDescent="0.15">
      <c r="A7" s="228"/>
      <c r="B7" s="228"/>
      <c r="C7" s="228" t="s">
        <v>26</v>
      </c>
      <c r="D7" s="228"/>
      <c r="E7" s="228"/>
      <c r="F7" s="228"/>
      <c r="G7" s="228"/>
      <c r="H7" s="228"/>
      <c r="I7" s="228"/>
      <c r="J7" s="183" t="s">
        <v>201</v>
      </c>
      <c r="K7" s="88"/>
      <c r="L7" s="88"/>
      <c r="M7" s="88"/>
      <c r="N7" s="88"/>
      <c r="O7" s="88"/>
      <c r="P7" s="216" t="s">
        <v>27</v>
      </c>
      <c r="Q7" s="216"/>
      <c r="R7" s="216"/>
      <c r="S7" s="216"/>
      <c r="T7" s="216"/>
      <c r="U7" s="216"/>
      <c r="V7" s="216"/>
      <c r="W7" s="216"/>
      <c r="X7" s="216"/>
      <c r="Y7" s="226" t="s">
        <v>238</v>
      </c>
      <c r="Z7" s="227"/>
      <c r="AA7" s="227"/>
      <c r="AB7" s="227"/>
      <c r="AC7" s="183" t="s">
        <v>229</v>
      </c>
      <c r="AD7" s="183"/>
      <c r="AE7" s="183"/>
      <c r="AF7" s="183"/>
      <c r="AG7" s="183"/>
      <c r="AH7" s="226" t="s">
        <v>195</v>
      </c>
      <c r="AI7" s="228"/>
      <c r="AJ7" s="228"/>
      <c r="AK7" s="228"/>
      <c r="AL7" s="228" t="s">
        <v>21</v>
      </c>
      <c r="AM7" s="228"/>
      <c r="AN7" s="228"/>
      <c r="AO7" s="283"/>
      <c r="AP7" s="284" t="s">
        <v>202</v>
      </c>
      <c r="AQ7" s="284"/>
      <c r="AR7" s="284"/>
      <c r="AS7" s="284"/>
      <c r="AT7" s="284"/>
      <c r="AU7" s="284"/>
      <c r="AV7" s="284"/>
      <c r="AW7" s="284"/>
      <c r="AX7" s="284"/>
    </row>
    <row r="8" spans="1:50" ht="46.5" customHeight="1" x14ac:dyDescent="0.15">
      <c r="A8" s="680">
        <v>1</v>
      </c>
      <c r="B8" s="680">
        <v>1</v>
      </c>
      <c r="C8" s="281" t="s">
        <v>656</v>
      </c>
      <c r="D8" s="276"/>
      <c r="E8" s="276"/>
      <c r="F8" s="276"/>
      <c r="G8" s="276"/>
      <c r="H8" s="276"/>
      <c r="I8" s="276"/>
      <c r="J8" s="277">
        <v>6011001013546</v>
      </c>
      <c r="K8" s="278"/>
      <c r="L8" s="278"/>
      <c r="M8" s="278"/>
      <c r="N8" s="278"/>
      <c r="O8" s="278"/>
      <c r="P8" s="282" t="s">
        <v>651</v>
      </c>
      <c r="Q8" s="201"/>
      <c r="R8" s="201"/>
      <c r="S8" s="201"/>
      <c r="T8" s="201"/>
      <c r="U8" s="201"/>
      <c r="V8" s="201"/>
      <c r="W8" s="201"/>
      <c r="X8" s="201"/>
      <c r="Y8" s="202">
        <v>0.9</v>
      </c>
      <c r="Z8" s="203"/>
      <c r="AA8" s="203"/>
      <c r="AB8" s="204"/>
      <c r="AC8" s="676" t="s">
        <v>254</v>
      </c>
      <c r="AD8" s="676"/>
      <c r="AE8" s="676"/>
      <c r="AF8" s="676"/>
      <c r="AG8" s="676"/>
      <c r="AH8" s="208"/>
      <c r="AI8" s="209"/>
      <c r="AJ8" s="209"/>
      <c r="AK8" s="209"/>
      <c r="AL8" s="210"/>
      <c r="AM8" s="211"/>
      <c r="AN8" s="211"/>
      <c r="AO8" s="212"/>
      <c r="AP8" s="205"/>
      <c r="AQ8" s="205"/>
      <c r="AR8" s="205"/>
      <c r="AS8" s="205"/>
      <c r="AT8" s="205"/>
      <c r="AU8" s="205"/>
      <c r="AV8" s="205"/>
      <c r="AW8" s="205"/>
      <c r="AX8" s="205"/>
    </row>
    <row r="9" spans="1:50" ht="26.25" customHeight="1" x14ac:dyDescent="0.15">
      <c r="P9" s="60"/>
      <c r="Q9" s="60"/>
      <c r="R9" s="60"/>
      <c r="S9" s="60"/>
      <c r="T9" s="60"/>
      <c r="U9" s="60"/>
      <c r="V9" s="60"/>
      <c r="W9" s="60"/>
      <c r="X9" s="60"/>
      <c r="Y9" s="61"/>
      <c r="Z9" s="61"/>
      <c r="AA9" s="61"/>
      <c r="AB9" s="61"/>
      <c r="AC9" s="61"/>
      <c r="AD9" s="61"/>
      <c r="AE9" s="61"/>
      <c r="AF9" s="61"/>
      <c r="AG9" s="61"/>
      <c r="AH9" s="61"/>
      <c r="AI9" s="61"/>
      <c r="AJ9" s="61"/>
      <c r="AK9" s="61"/>
      <c r="AL9" s="61"/>
      <c r="AM9" s="61"/>
      <c r="AN9" s="61"/>
      <c r="AO9" s="61"/>
    </row>
    <row r="10" spans="1:50" ht="26.25" customHeight="1" x14ac:dyDescent="0.15">
      <c r="A10" s="9"/>
      <c r="B10" s="45" t="s">
        <v>176</v>
      </c>
      <c r="C10" s="49"/>
      <c r="D10" s="49"/>
      <c r="E10" s="49"/>
      <c r="F10" s="49"/>
      <c r="G10" s="49"/>
      <c r="H10" s="49"/>
      <c r="I10" s="49"/>
      <c r="J10" s="49"/>
      <c r="K10" s="49"/>
      <c r="L10" s="49"/>
      <c r="M10" s="49"/>
      <c r="N10" s="49"/>
      <c r="O10" s="49"/>
      <c r="P10" s="54"/>
      <c r="Q10" s="54"/>
      <c r="R10" s="54"/>
      <c r="S10" s="54"/>
      <c r="T10" s="54"/>
      <c r="U10" s="54"/>
      <c r="V10" s="54"/>
      <c r="W10" s="54"/>
      <c r="X10" s="54"/>
      <c r="Y10" s="55"/>
      <c r="Z10" s="55"/>
      <c r="AA10" s="55"/>
      <c r="AB10" s="55"/>
      <c r="AC10" s="55"/>
      <c r="AD10" s="55"/>
      <c r="AE10" s="55"/>
      <c r="AF10" s="55"/>
      <c r="AG10" s="55"/>
      <c r="AH10" s="55"/>
      <c r="AI10" s="55"/>
      <c r="AJ10" s="55"/>
      <c r="AK10" s="55"/>
      <c r="AL10" s="55"/>
      <c r="AM10" s="55"/>
      <c r="AN10" s="55"/>
      <c r="AO10" s="55"/>
      <c r="AP10" s="54"/>
      <c r="AQ10" s="54"/>
      <c r="AR10" s="54"/>
      <c r="AS10" s="54"/>
      <c r="AT10" s="54"/>
      <c r="AU10" s="54"/>
      <c r="AV10" s="54"/>
      <c r="AW10" s="54"/>
      <c r="AX10" s="54"/>
    </row>
    <row r="11" spans="1:50" ht="68.25" customHeight="1" x14ac:dyDescent="0.15">
      <c r="A11" s="228"/>
      <c r="B11" s="228"/>
      <c r="C11" s="228" t="s">
        <v>26</v>
      </c>
      <c r="D11" s="228"/>
      <c r="E11" s="228"/>
      <c r="F11" s="228"/>
      <c r="G11" s="228"/>
      <c r="H11" s="228"/>
      <c r="I11" s="228"/>
      <c r="J11" s="183" t="s">
        <v>201</v>
      </c>
      <c r="K11" s="88"/>
      <c r="L11" s="88"/>
      <c r="M11" s="88"/>
      <c r="N11" s="88"/>
      <c r="O11" s="88"/>
      <c r="P11" s="216" t="s">
        <v>27</v>
      </c>
      <c r="Q11" s="216"/>
      <c r="R11" s="216"/>
      <c r="S11" s="216"/>
      <c r="T11" s="216"/>
      <c r="U11" s="216"/>
      <c r="V11" s="216"/>
      <c r="W11" s="216"/>
      <c r="X11" s="216"/>
      <c r="Y11" s="226" t="s">
        <v>238</v>
      </c>
      <c r="Z11" s="227"/>
      <c r="AA11" s="227"/>
      <c r="AB11" s="227"/>
      <c r="AC11" s="183" t="s">
        <v>229</v>
      </c>
      <c r="AD11" s="183"/>
      <c r="AE11" s="183"/>
      <c r="AF11" s="183"/>
      <c r="AG11" s="183"/>
      <c r="AH11" s="226" t="s">
        <v>195</v>
      </c>
      <c r="AI11" s="228"/>
      <c r="AJ11" s="228"/>
      <c r="AK11" s="228"/>
      <c r="AL11" s="228" t="s">
        <v>21</v>
      </c>
      <c r="AM11" s="228"/>
      <c r="AN11" s="228"/>
      <c r="AO11" s="283"/>
      <c r="AP11" s="284" t="s">
        <v>202</v>
      </c>
      <c r="AQ11" s="284"/>
      <c r="AR11" s="284"/>
      <c r="AS11" s="284"/>
      <c r="AT11" s="284"/>
      <c r="AU11" s="284"/>
      <c r="AV11" s="284"/>
      <c r="AW11" s="284"/>
      <c r="AX11" s="284"/>
    </row>
    <row r="12" spans="1:50" ht="38.25" customHeight="1" x14ac:dyDescent="0.15">
      <c r="A12" s="680">
        <v>1</v>
      </c>
      <c r="B12" s="680">
        <v>1</v>
      </c>
      <c r="C12" s="281" t="s">
        <v>656</v>
      </c>
      <c r="D12" s="276"/>
      <c r="E12" s="276"/>
      <c r="F12" s="276"/>
      <c r="G12" s="276"/>
      <c r="H12" s="276"/>
      <c r="I12" s="276"/>
      <c r="J12" s="277">
        <v>6011001013546</v>
      </c>
      <c r="K12" s="278"/>
      <c r="L12" s="278"/>
      <c r="M12" s="278"/>
      <c r="N12" s="278"/>
      <c r="O12" s="278"/>
      <c r="P12" s="282" t="s">
        <v>652</v>
      </c>
      <c r="Q12" s="201"/>
      <c r="R12" s="201"/>
      <c r="S12" s="201"/>
      <c r="T12" s="201"/>
      <c r="U12" s="201"/>
      <c r="V12" s="201"/>
      <c r="W12" s="201"/>
      <c r="X12" s="201"/>
      <c r="Y12" s="202">
        <v>0.4</v>
      </c>
      <c r="Z12" s="203"/>
      <c r="AA12" s="203"/>
      <c r="AB12" s="204"/>
      <c r="AC12" s="676" t="s">
        <v>254</v>
      </c>
      <c r="AD12" s="676"/>
      <c r="AE12" s="676"/>
      <c r="AF12" s="676"/>
      <c r="AG12" s="676"/>
      <c r="AH12" s="208"/>
      <c r="AI12" s="209"/>
      <c r="AJ12" s="209"/>
      <c r="AK12" s="209"/>
      <c r="AL12" s="210"/>
      <c r="AM12" s="211"/>
      <c r="AN12" s="211"/>
      <c r="AO12" s="212"/>
      <c r="AP12" s="205"/>
      <c r="AQ12" s="205"/>
      <c r="AR12" s="205"/>
      <c r="AS12" s="205"/>
      <c r="AT12" s="205"/>
      <c r="AU12" s="205"/>
      <c r="AV12" s="205"/>
      <c r="AW12" s="205"/>
      <c r="AX12" s="205"/>
    </row>
    <row r="13" spans="1:50" ht="26.25" customHeight="1" x14ac:dyDescent="0.15">
      <c r="P13" s="60"/>
      <c r="Q13" s="60"/>
      <c r="R13" s="60"/>
      <c r="S13" s="60"/>
      <c r="T13" s="60"/>
      <c r="U13" s="60"/>
      <c r="V13" s="60"/>
      <c r="W13" s="60"/>
      <c r="X13" s="60"/>
      <c r="Y13" s="61"/>
      <c r="Z13" s="61"/>
      <c r="AA13" s="61"/>
      <c r="AB13" s="61"/>
      <c r="AC13" s="61"/>
      <c r="AD13" s="61"/>
      <c r="AE13" s="61"/>
      <c r="AF13" s="61"/>
      <c r="AG13" s="61"/>
      <c r="AH13" s="61"/>
      <c r="AI13" s="61"/>
      <c r="AJ13" s="61"/>
      <c r="AK13" s="61"/>
      <c r="AL13" s="61"/>
      <c r="AM13" s="61"/>
      <c r="AN13" s="61"/>
      <c r="AO13" s="61"/>
    </row>
    <row r="14" spans="1:50" ht="26.25" customHeight="1" x14ac:dyDescent="0.15">
      <c r="A14" s="9"/>
      <c r="B14" s="45" t="s">
        <v>177</v>
      </c>
      <c r="C14" s="49"/>
      <c r="D14" s="49"/>
      <c r="E14" s="49"/>
      <c r="F14" s="49"/>
      <c r="G14" s="49"/>
      <c r="H14" s="49"/>
      <c r="I14" s="49"/>
      <c r="J14" s="49"/>
      <c r="K14" s="49"/>
      <c r="L14" s="49"/>
      <c r="M14" s="49"/>
      <c r="N14" s="49"/>
      <c r="O14" s="49"/>
      <c r="P14" s="54"/>
      <c r="Q14" s="54"/>
      <c r="R14" s="54"/>
      <c r="S14" s="54"/>
      <c r="T14" s="54"/>
      <c r="U14" s="54"/>
      <c r="V14" s="54"/>
      <c r="W14" s="54"/>
      <c r="X14" s="54"/>
      <c r="Y14" s="55"/>
      <c r="Z14" s="55"/>
      <c r="AA14" s="55"/>
      <c r="AB14" s="55"/>
      <c r="AC14" s="55"/>
      <c r="AD14" s="55"/>
      <c r="AE14" s="55"/>
      <c r="AF14" s="55"/>
      <c r="AG14" s="55"/>
      <c r="AH14" s="55"/>
      <c r="AI14" s="55"/>
      <c r="AJ14" s="55"/>
      <c r="AK14" s="55"/>
      <c r="AL14" s="55"/>
      <c r="AM14" s="55"/>
      <c r="AN14" s="55"/>
      <c r="AO14" s="55"/>
      <c r="AP14" s="54"/>
      <c r="AQ14" s="54"/>
      <c r="AR14" s="54"/>
      <c r="AS14" s="54"/>
      <c r="AT14" s="54"/>
      <c r="AU14" s="54"/>
      <c r="AV14" s="54"/>
      <c r="AW14" s="54"/>
      <c r="AX14" s="54"/>
    </row>
    <row r="15" spans="1:50" ht="68.25" customHeight="1" x14ac:dyDescent="0.15">
      <c r="A15" s="228"/>
      <c r="B15" s="228"/>
      <c r="C15" s="228" t="s">
        <v>26</v>
      </c>
      <c r="D15" s="228"/>
      <c r="E15" s="228"/>
      <c r="F15" s="228"/>
      <c r="G15" s="228"/>
      <c r="H15" s="228"/>
      <c r="I15" s="228"/>
      <c r="J15" s="183" t="s">
        <v>201</v>
      </c>
      <c r="K15" s="88"/>
      <c r="L15" s="88"/>
      <c r="M15" s="88"/>
      <c r="N15" s="88"/>
      <c r="O15" s="88"/>
      <c r="P15" s="216" t="s">
        <v>27</v>
      </c>
      <c r="Q15" s="216"/>
      <c r="R15" s="216"/>
      <c r="S15" s="216"/>
      <c r="T15" s="216"/>
      <c r="U15" s="216"/>
      <c r="V15" s="216"/>
      <c r="W15" s="216"/>
      <c r="X15" s="216"/>
      <c r="Y15" s="226" t="s">
        <v>238</v>
      </c>
      <c r="Z15" s="227"/>
      <c r="AA15" s="227"/>
      <c r="AB15" s="227"/>
      <c r="AC15" s="183" t="s">
        <v>229</v>
      </c>
      <c r="AD15" s="183"/>
      <c r="AE15" s="183"/>
      <c r="AF15" s="183"/>
      <c r="AG15" s="183"/>
      <c r="AH15" s="226" t="s">
        <v>195</v>
      </c>
      <c r="AI15" s="228"/>
      <c r="AJ15" s="228"/>
      <c r="AK15" s="228"/>
      <c r="AL15" s="228" t="s">
        <v>21</v>
      </c>
      <c r="AM15" s="228"/>
      <c r="AN15" s="228"/>
      <c r="AO15" s="283"/>
      <c r="AP15" s="284" t="s">
        <v>202</v>
      </c>
      <c r="AQ15" s="284"/>
      <c r="AR15" s="284"/>
      <c r="AS15" s="284"/>
      <c r="AT15" s="284"/>
      <c r="AU15" s="284"/>
      <c r="AV15" s="284"/>
      <c r="AW15" s="284"/>
      <c r="AX15" s="284"/>
    </row>
    <row r="16" spans="1:50" ht="41.25" customHeight="1" x14ac:dyDescent="0.15">
      <c r="A16" s="680">
        <v>1</v>
      </c>
      <c r="B16" s="680">
        <v>1</v>
      </c>
      <c r="C16" s="281" t="s">
        <v>656</v>
      </c>
      <c r="D16" s="276"/>
      <c r="E16" s="276"/>
      <c r="F16" s="276"/>
      <c r="G16" s="276"/>
      <c r="H16" s="276"/>
      <c r="I16" s="276"/>
      <c r="J16" s="277">
        <v>6011001013546</v>
      </c>
      <c r="K16" s="278"/>
      <c r="L16" s="278"/>
      <c r="M16" s="278"/>
      <c r="N16" s="278"/>
      <c r="O16" s="278"/>
      <c r="P16" s="282" t="s">
        <v>653</v>
      </c>
      <c r="Q16" s="201"/>
      <c r="R16" s="201"/>
      <c r="S16" s="201"/>
      <c r="T16" s="201"/>
      <c r="U16" s="201"/>
      <c r="V16" s="201"/>
      <c r="W16" s="201"/>
      <c r="X16" s="201"/>
      <c r="Y16" s="202">
        <v>0.2</v>
      </c>
      <c r="Z16" s="203"/>
      <c r="AA16" s="203"/>
      <c r="AB16" s="204"/>
      <c r="AC16" s="676" t="s">
        <v>254</v>
      </c>
      <c r="AD16" s="676"/>
      <c r="AE16" s="676"/>
      <c r="AF16" s="676"/>
      <c r="AG16" s="676"/>
      <c r="AH16" s="208"/>
      <c r="AI16" s="209"/>
      <c r="AJ16" s="209"/>
      <c r="AK16" s="209"/>
      <c r="AL16" s="210"/>
      <c r="AM16" s="211"/>
      <c r="AN16" s="211"/>
      <c r="AO16" s="212"/>
      <c r="AP16" s="205"/>
      <c r="AQ16" s="205"/>
      <c r="AR16" s="205"/>
      <c r="AS16" s="205"/>
      <c r="AT16" s="205"/>
      <c r="AU16" s="205"/>
      <c r="AV16" s="205"/>
      <c r="AW16" s="205"/>
      <c r="AX16" s="205"/>
    </row>
    <row r="17" spans="1:50" ht="26.25" customHeight="1" x14ac:dyDescent="0.15">
      <c r="P17" s="60"/>
      <c r="Q17" s="60"/>
      <c r="R17" s="60"/>
      <c r="S17" s="60"/>
      <c r="T17" s="60"/>
      <c r="U17" s="60"/>
      <c r="V17" s="60"/>
      <c r="W17" s="60"/>
      <c r="X17" s="60"/>
      <c r="Y17" s="61"/>
      <c r="Z17" s="61"/>
      <c r="AA17" s="61"/>
      <c r="AB17" s="61"/>
      <c r="AC17" s="61"/>
      <c r="AD17" s="61"/>
      <c r="AE17" s="61"/>
      <c r="AF17" s="61"/>
      <c r="AG17" s="61"/>
      <c r="AH17" s="61"/>
      <c r="AI17" s="61"/>
      <c r="AJ17" s="61"/>
      <c r="AK17" s="61"/>
      <c r="AL17" s="61"/>
      <c r="AM17" s="61"/>
      <c r="AN17" s="61"/>
      <c r="AO17" s="61"/>
    </row>
    <row r="18" spans="1:50" ht="26.25" customHeight="1" x14ac:dyDescent="0.15">
      <c r="A18" s="9"/>
      <c r="B18" s="45" t="s">
        <v>178</v>
      </c>
      <c r="C18" s="49"/>
      <c r="D18" s="49"/>
      <c r="E18" s="49"/>
      <c r="F18" s="49"/>
      <c r="G18" s="49"/>
      <c r="H18" s="49"/>
      <c r="I18" s="49"/>
      <c r="J18" s="49"/>
      <c r="K18" s="49"/>
      <c r="L18" s="49"/>
      <c r="M18" s="49"/>
      <c r="N18" s="49"/>
      <c r="O18" s="49"/>
      <c r="P18" s="54"/>
      <c r="Q18" s="54"/>
      <c r="R18" s="54"/>
      <c r="S18" s="54"/>
      <c r="T18" s="54"/>
      <c r="U18" s="54"/>
      <c r="V18" s="54"/>
      <c r="W18" s="54"/>
      <c r="X18" s="54"/>
      <c r="Y18" s="55"/>
      <c r="Z18" s="55"/>
      <c r="AA18" s="55"/>
      <c r="AB18" s="55"/>
      <c r="AC18" s="55"/>
      <c r="AD18" s="55"/>
      <c r="AE18" s="55"/>
      <c r="AF18" s="55"/>
      <c r="AG18" s="55"/>
      <c r="AH18" s="55"/>
      <c r="AI18" s="55"/>
      <c r="AJ18" s="55"/>
      <c r="AK18" s="55"/>
      <c r="AL18" s="55"/>
      <c r="AM18" s="55"/>
      <c r="AN18" s="55"/>
      <c r="AO18" s="55"/>
      <c r="AP18" s="54"/>
      <c r="AQ18" s="54"/>
      <c r="AR18" s="54"/>
      <c r="AS18" s="54"/>
      <c r="AT18" s="54"/>
      <c r="AU18" s="54"/>
      <c r="AV18" s="54"/>
      <c r="AW18" s="54"/>
      <c r="AX18" s="54"/>
    </row>
    <row r="19" spans="1:50" ht="68.25" customHeight="1" x14ac:dyDescent="0.15">
      <c r="A19" s="228"/>
      <c r="B19" s="228"/>
      <c r="C19" s="228" t="s">
        <v>26</v>
      </c>
      <c r="D19" s="228"/>
      <c r="E19" s="228"/>
      <c r="F19" s="228"/>
      <c r="G19" s="228"/>
      <c r="H19" s="228"/>
      <c r="I19" s="228"/>
      <c r="J19" s="183" t="s">
        <v>201</v>
      </c>
      <c r="K19" s="88"/>
      <c r="L19" s="88"/>
      <c r="M19" s="88"/>
      <c r="N19" s="88"/>
      <c r="O19" s="88"/>
      <c r="P19" s="216" t="s">
        <v>27</v>
      </c>
      <c r="Q19" s="216"/>
      <c r="R19" s="216"/>
      <c r="S19" s="216"/>
      <c r="T19" s="216"/>
      <c r="U19" s="216"/>
      <c r="V19" s="216"/>
      <c r="W19" s="216"/>
      <c r="X19" s="216"/>
      <c r="Y19" s="226" t="s">
        <v>238</v>
      </c>
      <c r="Z19" s="227"/>
      <c r="AA19" s="227"/>
      <c r="AB19" s="227"/>
      <c r="AC19" s="183" t="s">
        <v>229</v>
      </c>
      <c r="AD19" s="183"/>
      <c r="AE19" s="183"/>
      <c r="AF19" s="183"/>
      <c r="AG19" s="183"/>
      <c r="AH19" s="226" t="s">
        <v>195</v>
      </c>
      <c r="AI19" s="228"/>
      <c r="AJ19" s="228"/>
      <c r="AK19" s="228"/>
      <c r="AL19" s="228" t="s">
        <v>21</v>
      </c>
      <c r="AM19" s="228"/>
      <c r="AN19" s="228"/>
      <c r="AO19" s="283"/>
      <c r="AP19" s="284" t="s">
        <v>202</v>
      </c>
      <c r="AQ19" s="284"/>
      <c r="AR19" s="284"/>
      <c r="AS19" s="284"/>
      <c r="AT19" s="284"/>
      <c r="AU19" s="284"/>
      <c r="AV19" s="284"/>
      <c r="AW19" s="284"/>
      <c r="AX19" s="284"/>
    </row>
    <row r="20" spans="1:50" ht="40.5" customHeight="1" x14ac:dyDescent="0.15">
      <c r="A20" s="680">
        <v>1</v>
      </c>
      <c r="B20" s="680">
        <v>1</v>
      </c>
      <c r="C20" s="281" t="s">
        <v>656</v>
      </c>
      <c r="D20" s="276"/>
      <c r="E20" s="276"/>
      <c r="F20" s="276"/>
      <c r="G20" s="276"/>
      <c r="H20" s="276"/>
      <c r="I20" s="276"/>
      <c r="J20" s="277">
        <v>6011001013546</v>
      </c>
      <c r="K20" s="278"/>
      <c r="L20" s="278"/>
      <c r="M20" s="278"/>
      <c r="N20" s="278"/>
      <c r="O20" s="278"/>
      <c r="P20" s="282" t="s">
        <v>654</v>
      </c>
      <c r="Q20" s="201"/>
      <c r="R20" s="201"/>
      <c r="S20" s="201"/>
      <c r="T20" s="201"/>
      <c r="U20" s="201"/>
      <c r="V20" s="201"/>
      <c r="W20" s="201"/>
      <c r="X20" s="201"/>
      <c r="Y20" s="202">
        <v>0.1</v>
      </c>
      <c r="Z20" s="203"/>
      <c r="AA20" s="203"/>
      <c r="AB20" s="204"/>
      <c r="AC20" s="676" t="s">
        <v>254</v>
      </c>
      <c r="AD20" s="676"/>
      <c r="AE20" s="676"/>
      <c r="AF20" s="676"/>
      <c r="AG20" s="676"/>
      <c r="AH20" s="208"/>
      <c r="AI20" s="209"/>
      <c r="AJ20" s="209"/>
      <c r="AK20" s="209"/>
      <c r="AL20" s="210"/>
      <c r="AM20" s="211"/>
      <c r="AN20" s="211"/>
      <c r="AO20" s="212"/>
      <c r="AP20" s="205"/>
      <c r="AQ20" s="205"/>
      <c r="AR20" s="205"/>
      <c r="AS20" s="205"/>
      <c r="AT20" s="205"/>
      <c r="AU20" s="205"/>
      <c r="AV20" s="205"/>
      <c r="AW20" s="205"/>
      <c r="AX20" s="205"/>
    </row>
    <row r="21" spans="1:50" ht="26.25" customHeight="1" x14ac:dyDescent="0.15">
      <c r="P21" s="60"/>
      <c r="Q21" s="60"/>
      <c r="R21" s="60"/>
      <c r="S21" s="60"/>
      <c r="T21" s="60"/>
      <c r="U21" s="60"/>
      <c r="V21" s="60"/>
      <c r="W21" s="60"/>
      <c r="X21" s="60"/>
      <c r="Y21" s="61"/>
      <c r="Z21" s="61"/>
      <c r="AA21" s="61"/>
      <c r="AB21" s="61"/>
      <c r="AC21" s="61"/>
      <c r="AD21" s="61"/>
      <c r="AE21" s="61"/>
      <c r="AF21" s="61"/>
      <c r="AG21" s="61"/>
      <c r="AH21" s="61"/>
      <c r="AI21" s="61"/>
      <c r="AJ21" s="61"/>
      <c r="AK21" s="61"/>
      <c r="AL21" s="61"/>
      <c r="AM21" s="61"/>
      <c r="AN21" s="61"/>
      <c r="AO21" s="61"/>
    </row>
    <row r="22" spans="1:50" ht="26.25" customHeight="1" x14ac:dyDescent="0.15">
      <c r="A22" s="9"/>
      <c r="B22" s="45" t="s">
        <v>179</v>
      </c>
      <c r="C22" s="49"/>
      <c r="D22" s="49"/>
      <c r="E22" s="49"/>
      <c r="F22" s="49"/>
      <c r="G22" s="49"/>
      <c r="H22" s="49"/>
      <c r="I22" s="49"/>
      <c r="J22" s="49"/>
      <c r="K22" s="49"/>
      <c r="L22" s="49"/>
      <c r="M22" s="49"/>
      <c r="N22" s="49"/>
      <c r="O22" s="49"/>
      <c r="P22" s="54"/>
      <c r="Q22" s="54"/>
      <c r="R22" s="54"/>
      <c r="S22" s="54"/>
      <c r="T22" s="54"/>
      <c r="U22" s="54"/>
      <c r="V22" s="54"/>
      <c r="W22" s="54"/>
      <c r="X22" s="54"/>
      <c r="Y22" s="55"/>
      <c r="Z22" s="55"/>
      <c r="AA22" s="55"/>
      <c r="AB22" s="55"/>
      <c r="AC22" s="55"/>
      <c r="AD22" s="55"/>
      <c r="AE22" s="55"/>
      <c r="AF22" s="55"/>
      <c r="AG22" s="55"/>
      <c r="AH22" s="55"/>
      <c r="AI22" s="55"/>
      <c r="AJ22" s="55"/>
      <c r="AK22" s="55"/>
      <c r="AL22" s="55"/>
      <c r="AM22" s="55"/>
      <c r="AN22" s="55"/>
      <c r="AO22" s="55"/>
      <c r="AP22" s="54"/>
      <c r="AQ22" s="54"/>
      <c r="AR22" s="54"/>
      <c r="AS22" s="54"/>
      <c r="AT22" s="54"/>
      <c r="AU22" s="54"/>
      <c r="AV22" s="54"/>
      <c r="AW22" s="54"/>
      <c r="AX22" s="54"/>
    </row>
    <row r="23" spans="1:50" ht="68.25" customHeight="1" x14ac:dyDescent="0.15">
      <c r="A23" s="228"/>
      <c r="B23" s="228"/>
      <c r="C23" s="228" t="s">
        <v>26</v>
      </c>
      <c r="D23" s="228"/>
      <c r="E23" s="228"/>
      <c r="F23" s="228"/>
      <c r="G23" s="228"/>
      <c r="H23" s="228"/>
      <c r="I23" s="228"/>
      <c r="J23" s="183" t="s">
        <v>201</v>
      </c>
      <c r="K23" s="88"/>
      <c r="L23" s="88"/>
      <c r="M23" s="88"/>
      <c r="N23" s="88"/>
      <c r="O23" s="88"/>
      <c r="P23" s="216" t="s">
        <v>27</v>
      </c>
      <c r="Q23" s="216"/>
      <c r="R23" s="216"/>
      <c r="S23" s="216"/>
      <c r="T23" s="216"/>
      <c r="U23" s="216"/>
      <c r="V23" s="216"/>
      <c r="W23" s="216"/>
      <c r="X23" s="216"/>
      <c r="Y23" s="226" t="s">
        <v>238</v>
      </c>
      <c r="Z23" s="227"/>
      <c r="AA23" s="227"/>
      <c r="AB23" s="227"/>
      <c r="AC23" s="183" t="s">
        <v>229</v>
      </c>
      <c r="AD23" s="183"/>
      <c r="AE23" s="183"/>
      <c r="AF23" s="183"/>
      <c r="AG23" s="183"/>
      <c r="AH23" s="226" t="s">
        <v>195</v>
      </c>
      <c r="AI23" s="228"/>
      <c r="AJ23" s="228"/>
      <c r="AK23" s="228"/>
      <c r="AL23" s="228" t="s">
        <v>21</v>
      </c>
      <c r="AM23" s="228"/>
      <c r="AN23" s="228"/>
      <c r="AO23" s="283"/>
      <c r="AP23" s="284" t="s">
        <v>202</v>
      </c>
      <c r="AQ23" s="284"/>
      <c r="AR23" s="284"/>
      <c r="AS23" s="284"/>
      <c r="AT23" s="284"/>
      <c r="AU23" s="284"/>
      <c r="AV23" s="284"/>
      <c r="AW23" s="284"/>
      <c r="AX23" s="284"/>
    </row>
    <row r="24" spans="1:50" ht="39.75" customHeight="1" x14ac:dyDescent="0.15">
      <c r="A24" s="680">
        <v>1</v>
      </c>
      <c r="B24" s="680">
        <v>1</v>
      </c>
      <c r="C24" s="276" t="s">
        <v>658</v>
      </c>
      <c r="D24" s="276"/>
      <c r="E24" s="276"/>
      <c r="F24" s="276"/>
      <c r="G24" s="276"/>
      <c r="H24" s="276"/>
      <c r="I24" s="276"/>
      <c r="J24" s="277" t="s">
        <v>657</v>
      </c>
      <c r="K24" s="278"/>
      <c r="L24" s="278"/>
      <c r="M24" s="278"/>
      <c r="N24" s="278"/>
      <c r="O24" s="278"/>
      <c r="P24" s="677" t="s">
        <v>688</v>
      </c>
      <c r="Q24" s="678"/>
      <c r="R24" s="678"/>
      <c r="S24" s="678"/>
      <c r="T24" s="678"/>
      <c r="U24" s="678"/>
      <c r="V24" s="678"/>
      <c r="W24" s="678"/>
      <c r="X24" s="678"/>
      <c r="Y24" s="202">
        <v>0.1</v>
      </c>
      <c r="Z24" s="203"/>
      <c r="AA24" s="203"/>
      <c r="AB24" s="204"/>
      <c r="AC24" s="681" t="s">
        <v>659</v>
      </c>
      <c r="AD24" s="682"/>
      <c r="AE24" s="682"/>
      <c r="AF24" s="682"/>
      <c r="AG24" s="682"/>
      <c r="AH24" s="208" t="s">
        <v>277</v>
      </c>
      <c r="AI24" s="209"/>
      <c r="AJ24" s="209"/>
      <c r="AK24" s="209"/>
      <c r="AL24" s="210" t="s">
        <v>277</v>
      </c>
      <c r="AM24" s="211"/>
      <c r="AN24" s="211"/>
      <c r="AO24" s="212"/>
      <c r="AP24" s="205" t="s">
        <v>277</v>
      </c>
      <c r="AQ24" s="205"/>
      <c r="AR24" s="205"/>
      <c r="AS24" s="205"/>
      <c r="AT24" s="205"/>
      <c r="AU24" s="205"/>
      <c r="AV24" s="205"/>
      <c r="AW24" s="205"/>
      <c r="AX24" s="205"/>
    </row>
    <row r="25" spans="1:50" ht="39.75" customHeight="1" x14ac:dyDescent="0.15">
      <c r="A25" s="680">
        <v>2</v>
      </c>
      <c r="B25" s="680">
        <v>1</v>
      </c>
      <c r="C25" s="276" t="s">
        <v>660</v>
      </c>
      <c r="D25" s="276"/>
      <c r="E25" s="276"/>
      <c r="F25" s="276"/>
      <c r="G25" s="276"/>
      <c r="H25" s="276"/>
      <c r="I25" s="276"/>
      <c r="J25" s="277" t="s">
        <v>657</v>
      </c>
      <c r="K25" s="278"/>
      <c r="L25" s="278"/>
      <c r="M25" s="278"/>
      <c r="N25" s="278"/>
      <c r="O25" s="278"/>
      <c r="P25" s="677" t="s">
        <v>688</v>
      </c>
      <c r="Q25" s="678"/>
      <c r="R25" s="678"/>
      <c r="S25" s="678"/>
      <c r="T25" s="678"/>
      <c r="U25" s="678"/>
      <c r="V25" s="678"/>
      <c r="W25" s="678"/>
      <c r="X25" s="678"/>
      <c r="Y25" s="202">
        <v>0.1</v>
      </c>
      <c r="Z25" s="203"/>
      <c r="AA25" s="203"/>
      <c r="AB25" s="204"/>
      <c r="AC25" s="681" t="s">
        <v>659</v>
      </c>
      <c r="AD25" s="681"/>
      <c r="AE25" s="681"/>
      <c r="AF25" s="681"/>
      <c r="AG25" s="681"/>
      <c r="AH25" s="208" t="s">
        <v>277</v>
      </c>
      <c r="AI25" s="209"/>
      <c r="AJ25" s="209"/>
      <c r="AK25" s="209"/>
      <c r="AL25" s="210" t="s">
        <v>277</v>
      </c>
      <c r="AM25" s="211"/>
      <c r="AN25" s="211"/>
      <c r="AO25" s="212"/>
      <c r="AP25" s="205" t="s">
        <v>277</v>
      </c>
      <c r="AQ25" s="205"/>
      <c r="AR25" s="205"/>
      <c r="AS25" s="205"/>
      <c r="AT25" s="205"/>
      <c r="AU25" s="205"/>
      <c r="AV25" s="205"/>
      <c r="AW25" s="205"/>
      <c r="AX25" s="205"/>
    </row>
    <row r="26" spans="1:50" ht="39.75" customHeight="1" x14ac:dyDescent="0.15">
      <c r="A26" s="680">
        <v>3</v>
      </c>
      <c r="B26" s="680">
        <v>1</v>
      </c>
      <c r="C26" s="281" t="s">
        <v>661</v>
      </c>
      <c r="D26" s="276"/>
      <c r="E26" s="276"/>
      <c r="F26" s="276"/>
      <c r="G26" s="276"/>
      <c r="H26" s="276"/>
      <c r="I26" s="276"/>
      <c r="J26" s="277" t="s">
        <v>657</v>
      </c>
      <c r="K26" s="278"/>
      <c r="L26" s="278"/>
      <c r="M26" s="278"/>
      <c r="N26" s="278"/>
      <c r="O26" s="278"/>
      <c r="P26" s="677" t="s">
        <v>688</v>
      </c>
      <c r="Q26" s="678"/>
      <c r="R26" s="678"/>
      <c r="S26" s="678"/>
      <c r="T26" s="678"/>
      <c r="U26" s="678"/>
      <c r="V26" s="678"/>
      <c r="W26" s="678"/>
      <c r="X26" s="678"/>
      <c r="Y26" s="202">
        <v>0.1</v>
      </c>
      <c r="Z26" s="203"/>
      <c r="AA26" s="203"/>
      <c r="AB26" s="204"/>
      <c r="AC26" s="681" t="s">
        <v>659</v>
      </c>
      <c r="AD26" s="681"/>
      <c r="AE26" s="681"/>
      <c r="AF26" s="681"/>
      <c r="AG26" s="681"/>
      <c r="AH26" s="208" t="s">
        <v>277</v>
      </c>
      <c r="AI26" s="209"/>
      <c r="AJ26" s="209"/>
      <c r="AK26" s="209"/>
      <c r="AL26" s="210" t="s">
        <v>277</v>
      </c>
      <c r="AM26" s="211"/>
      <c r="AN26" s="211"/>
      <c r="AO26" s="212"/>
      <c r="AP26" s="205" t="s">
        <v>277</v>
      </c>
      <c r="AQ26" s="205"/>
      <c r="AR26" s="205"/>
      <c r="AS26" s="205"/>
      <c r="AT26" s="205"/>
      <c r="AU26" s="205"/>
      <c r="AV26" s="205"/>
      <c r="AW26" s="205"/>
      <c r="AX26" s="205"/>
    </row>
    <row r="27" spans="1:50" ht="39.75" customHeight="1" x14ac:dyDescent="0.15">
      <c r="A27" s="680">
        <v>4</v>
      </c>
      <c r="B27" s="680">
        <v>1</v>
      </c>
      <c r="C27" s="281" t="s">
        <v>662</v>
      </c>
      <c r="D27" s="276"/>
      <c r="E27" s="276"/>
      <c r="F27" s="276"/>
      <c r="G27" s="276"/>
      <c r="H27" s="276"/>
      <c r="I27" s="276"/>
      <c r="J27" s="277" t="s">
        <v>657</v>
      </c>
      <c r="K27" s="278"/>
      <c r="L27" s="278"/>
      <c r="M27" s="278"/>
      <c r="N27" s="278"/>
      <c r="O27" s="278"/>
      <c r="P27" s="677" t="s">
        <v>688</v>
      </c>
      <c r="Q27" s="678"/>
      <c r="R27" s="678"/>
      <c r="S27" s="678"/>
      <c r="T27" s="678"/>
      <c r="U27" s="678"/>
      <c r="V27" s="678"/>
      <c r="W27" s="678"/>
      <c r="X27" s="678"/>
      <c r="Y27" s="202">
        <v>0.1</v>
      </c>
      <c r="Z27" s="203"/>
      <c r="AA27" s="203"/>
      <c r="AB27" s="204"/>
      <c r="AC27" s="681" t="s">
        <v>659</v>
      </c>
      <c r="AD27" s="681"/>
      <c r="AE27" s="681"/>
      <c r="AF27" s="681"/>
      <c r="AG27" s="681"/>
      <c r="AH27" s="208" t="s">
        <v>277</v>
      </c>
      <c r="AI27" s="209"/>
      <c r="AJ27" s="209"/>
      <c r="AK27" s="209"/>
      <c r="AL27" s="210" t="s">
        <v>277</v>
      </c>
      <c r="AM27" s="211"/>
      <c r="AN27" s="211"/>
      <c r="AO27" s="212"/>
      <c r="AP27" s="205" t="s">
        <v>277</v>
      </c>
      <c r="AQ27" s="205"/>
      <c r="AR27" s="205"/>
      <c r="AS27" s="205"/>
      <c r="AT27" s="205"/>
      <c r="AU27" s="205"/>
      <c r="AV27" s="205"/>
      <c r="AW27" s="205"/>
      <c r="AX27" s="205"/>
    </row>
    <row r="28" spans="1:50" ht="39.75" customHeight="1" x14ac:dyDescent="0.15">
      <c r="A28" s="680">
        <v>5</v>
      </c>
      <c r="B28" s="680">
        <v>1</v>
      </c>
      <c r="C28" s="276" t="s">
        <v>663</v>
      </c>
      <c r="D28" s="276"/>
      <c r="E28" s="276"/>
      <c r="F28" s="276"/>
      <c r="G28" s="276"/>
      <c r="H28" s="276"/>
      <c r="I28" s="276"/>
      <c r="J28" s="277" t="s">
        <v>657</v>
      </c>
      <c r="K28" s="278"/>
      <c r="L28" s="278"/>
      <c r="M28" s="278"/>
      <c r="N28" s="278"/>
      <c r="O28" s="278"/>
      <c r="P28" s="677" t="s">
        <v>688</v>
      </c>
      <c r="Q28" s="678"/>
      <c r="R28" s="678"/>
      <c r="S28" s="678"/>
      <c r="T28" s="678"/>
      <c r="U28" s="678"/>
      <c r="V28" s="678"/>
      <c r="W28" s="678"/>
      <c r="X28" s="678"/>
      <c r="Y28" s="202">
        <v>0.1</v>
      </c>
      <c r="Z28" s="203"/>
      <c r="AA28" s="203"/>
      <c r="AB28" s="204"/>
      <c r="AC28" s="679" t="s">
        <v>659</v>
      </c>
      <c r="AD28" s="679"/>
      <c r="AE28" s="679"/>
      <c r="AF28" s="679"/>
      <c r="AG28" s="679"/>
      <c r="AH28" s="208" t="s">
        <v>277</v>
      </c>
      <c r="AI28" s="209"/>
      <c r="AJ28" s="209"/>
      <c r="AK28" s="209"/>
      <c r="AL28" s="210" t="s">
        <v>277</v>
      </c>
      <c r="AM28" s="211"/>
      <c r="AN28" s="211"/>
      <c r="AO28" s="212"/>
      <c r="AP28" s="205" t="s">
        <v>277</v>
      </c>
      <c r="AQ28" s="205"/>
      <c r="AR28" s="205"/>
      <c r="AS28" s="205"/>
      <c r="AT28" s="205"/>
      <c r="AU28" s="205"/>
      <c r="AV28" s="205"/>
      <c r="AW28" s="205"/>
      <c r="AX28" s="205"/>
    </row>
    <row r="29" spans="1:50" ht="39.75" customHeight="1" x14ac:dyDescent="0.15">
      <c r="A29" s="680">
        <v>6</v>
      </c>
      <c r="B29" s="680">
        <v>1</v>
      </c>
      <c r="C29" s="276" t="s">
        <v>664</v>
      </c>
      <c r="D29" s="276"/>
      <c r="E29" s="276"/>
      <c r="F29" s="276"/>
      <c r="G29" s="276"/>
      <c r="H29" s="276"/>
      <c r="I29" s="276"/>
      <c r="J29" s="277" t="s">
        <v>657</v>
      </c>
      <c r="K29" s="278"/>
      <c r="L29" s="278"/>
      <c r="M29" s="278"/>
      <c r="N29" s="278"/>
      <c r="O29" s="278"/>
      <c r="P29" s="677" t="s">
        <v>688</v>
      </c>
      <c r="Q29" s="678"/>
      <c r="R29" s="678"/>
      <c r="S29" s="678"/>
      <c r="T29" s="678"/>
      <c r="U29" s="678"/>
      <c r="V29" s="678"/>
      <c r="W29" s="678"/>
      <c r="X29" s="678"/>
      <c r="Y29" s="202">
        <v>0.1</v>
      </c>
      <c r="Z29" s="203"/>
      <c r="AA29" s="203"/>
      <c r="AB29" s="204"/>
      <c r="AC29" s="679" t="s">
        <v>659</v>
      </c>
      <c r="AD29" s="679"/>
      <c r="AE29" s="679"/>
      <c r="AF29" s="679"/>
      <c r="AG29" s="679"/>
      <c r="AH29" s="208" t="s">
        <v>277</v>
      </c>
      <c r="AI29" s="209"/>
      <c r="AJ29" s="209"/>
      <c r="AK29" s="209"/>
      <c r="AL29" s="210" t="s">
        <v>277</v>
      </c>
      <c r="AM29" s="211"/>
      <c r="AN29" s="211"/>
      <c r="AO29" s="212"/>
      <c r="AP29" s="205" t="s">
        <v>277</v>
      </c>
      <c r="AQ29" s="205"/>
      <c r="AR29" s="205"/>
      <c r="AS29" s="205"/>
      <c r="AT29" s="205"/>
      <c r="AU29" s="205"/>
      <c r="AV29" s="205"/>
      <c r="AW29" s="205"/>
      <c r="AX29" s="205"/>
    </row>
    <row r="30" spans="1:50" ht="39.75" customHeight="1" x14ac:dyDescent="0.15">
      <c r="A30" s="680">
        <v>7</v>
      </c>
      <c r="B30" s="680">
        <v>1</v>
      </c>
      <c r="C30" s="276" t="s">
        <v>665</v>
      </c>
      <c r="D30" s="276"/>
      <c r="E30" s="276"/>
      <c r="F30" s="276"/>
      <c r="G30" s="276"/>
      <c r="H30" s="276"/>
      <c r="I30" s="276"/>
      <c r="J30" s="277" t="s">
        <v>657</v>
      </c>
      <c r="K30" s="278"/>
      <c r="L30" s="278"/>
      <c r="M30" s="278"/>
      <c r="N30" s="278"/>
      <c r="O30" s="278"/>
      <c r="P30" s="677" t="s">
        <v>688</v>
      </c>
      <c r="Q30" s="678"/>
      <c r="R30" s="678"/>
      <c r="S30" s="678"/>
      <c r="T30" s="678"/>
      <c r="U30" s="678"/>
      <c r="V30" s="678"/>
      <c r="W30" s="678"/>
      <c r="X30" s="678"/>
      <c r="Y30" s="202">
        <v>0.1</v>
      </c>
      <c r="Z30" s="203"/>
      <c r="AA30" s="203"/>
      <c r="AB30" s="204"/>
      <c r="AC30" s="679" t="s">
        <v>659</v>
      </c>
      <c r="AD30" s="679"/>
      <c r="AE30" s="679"/>
      <c r="AF30" s="679"/>
      <c r="AG30" s="679"/>
      <c r="AH30" s="208" t="s">
        <v>277</v>
      </c>
      <c r="AI30" s="209"/>
      <c r="AJ30" s="209"/>
      <c r="AK30" s="209"/>
      <c r="AL30" s="210" t="s">
        <v>277</v>
      </c>
      <c r="AM30" s="211"/>
      <c r="AN30" s="211"/>
      <c r="AO30" s="212"/>
      <c r="AP30" s="205" t="s">
        <v>277</v>
      </c>
      <c r="AQ30" s="205"/>
      <c r="AR30" s="205"/>
      <c r="AS30" s="205"/>
      <c r="AT30" s="205"/>
      <c r="AU30" s="205"/>
      <c r="AV30" s="205"/>
      <c r="AW30" s="205"/>
      <c r="AX30" s="205"/>
    </row>
    <row r="31" spans="1:50" ht="39.75" customHeight="1" x14ac:dyDescent="0.15">
      <c r="A31" s="680">
        <v>8</v>
      </c>
      <c r="B31" s="680">
        <v>1</v>
      </c>
      <c r="C31" s="276" t="s">
        <v>666</v>
      </c>
      <c r="D31" s="276"/>
      <c r="E31" s="276"/>
      <c r="F31" s="276"/>
      <c r="G31" s="276"/>
      <c r="H31" s="276"/>
      <c r="I31" s="276"/>
      <c r="J31" s="277" t="s">
        <v>657</v>
      </c>
      <c r="K31" s="278"/>
      <c r="L31" s="278"/>
      <c r="M31" s="278"/>
      <c r="N31" s="278"/>
      <c r="O31" s="278"/>
      <c r="P31" s="677" t="s">
        <v>688</v>
      </c>
      <c r="Q31" s="678"/>
      <c r="R31" s="678"/>
      <c r="S31" s="678"/>
      <c r="T31" s="678"/>
      <c r="U31" s="678"/>
      <c r="V31" s="678"/>
      <c r="W31" s="678"/>
      <c r="X31" s="678"/>
      <c r="Y31" s="202">
        <v>0.1</v>
      </c>
      <c r="Z31" s="203"/>
      <c r="AA31" s="203"/>
      <c r="AB31" s="204"/>
      <c r="AC31" s="679" t="s">
        <v>659</v>
      </c>
      <c r="AD31" s="679"/>
      <c r="AE31" s="679"/>
      <c r="AF31" s="679"/>
      <c r="AG31" s="679"/>
      <c r="AH31" s="208" t="s">
        <v>277</v>
      </c>
      <c r="AI31" s="209"/>
      <c r="AJ31" s="209"/>
      <c r="AK31" s="209"/>
      <c r="AL31" s="210" t="s">
        <v>277</v>
      </c>
      <c r="AM31" s="211"/>
      <c r="AN31" s="211"/>
      <c r="AO31" s="212"/>
      <c r="AP31" s="205" t="s">
        <v>277</v>
      </c>
      <c r="AQ31" s="205"/>
      <c r="AR31" s="205"/>
      <c r="AS31" s="205"/>
      <c r="AT31" s="205"/>
      <c r="AU31" s="205"/>
      <c r="AV31" s="205"/>
      <c r="AW31" s="205"/>
      <c r="AX31" s="205"/>
    </row>
    <row r="32" spans="1:50" ht="39.75" customHeight="1" x14ac:dyDescent="0.15">
      <c r="A32" s="680">
        <v>9</v>
      </c>
      <c r="B32" s="680">
        <v>1</v>
      </c>
      <c r="C32" s="276" t="s">
        <v>667</v>
      </c>
      <c r="D32" s="276"/>
      <c r="E32" s="276"/>
      <c r="F32" s="276"/>
      <c r="G32" s="276"/>
      <c r="H32" s="276"/>
      <c r="I32" s="276"/>
      <c r="J32" s="277" t="s">
        <v>657</v>
      </c>
      <c r="K32" s="278"/>
      <c r="L32" s="278"/>
      <c r="M32" s="278"/>
      <c r="N32" s="278"/>
      <c r="O32" s="278"/>
      <c r="P32" s="677" t="s">
        <v>688</v>
      </c>
      <c r="Q32" s="678"/>
      <c r="R32" s="678"/>
      <c r="S32" s="678"/>
      <c r="T32" s="678"/>
      <c r="U32" s="678"/>
      <c r="V32" s="678"/>
      <c r="W32" s="678"/>
      <c r="X32" s="678"/>
      <c r="Y32" s="202">
        <v>0.1</v>
      </c>
      <c r="Z32" s="203"/>
      <c r="AA32" s="203"/>
      <c r="AB32" s="204"/>
      <c r="AC32" s="679" t="s">
        <v>659</v>
      </c>
      <c r="AD32" s="679"/>
      <c r="AE32" s="679"/>
      <c r="AF32" s="679"/>
      <c r="AG32" s="679"/>
      <c r="AH32" s="208" t="s">
        <v>277</v>
      </c>
      <c r="AI32" s="209"/>
      <c r="AJ32" s="209"/>
      <c r="AK32" s="209"/>
      <c r="AL32" s="210" t="s">
        <v>277</v>
      </c>
      <c r="AM32" s="211"/>
      <c r="AN32" s="211"/>
      <c r="AO32" s="212"/>
      <c r="AP32" s="205" t="s">
        <v>277</v>
      </c>
      <c r="AQ32" s="205"/>
      <c r="AR32" s="205"/>
      <c r="AS32" s="205"/>
      <c r="AT32" s="205"/>
      <c r="AU32" s="205"/>
      <c r="AV32" s="205"/>
      <c r="AW32" s="205"/>
      <c r="AX32" s="205"/>
    </row>
    <row r="33" spans="1:50" ht="39.75" customHeight="1" x14ac:dyDescent="0.15">
      <c r="A33" s="680">
        <v>10</v>
      </c>
      <c r="B33" s="680">
        <v>1</v>
      </c>
      <c r="C33" s="276" t="s">
        <v>668</v>
      </c>
      <c r="D33" s="276"/>
      <c r="E33" s="276"/>
      <c r="F33" s="276"/>
      <c r="G33" s="276"/>
      <c r="H33" s="276"/>
      <c r="I33" s="276"/>
      <c r="J33" s="277" t="s">
        <v>657</v>
      </c>
      <c r="K33" s="278"/>
      <c r="L33" s="278"/>
      <c r="M33" s="278"/>
      <c r="N33" s="278"/>
      <c r="O33" s="278"/>
      <c r="P33" s="677" t="s">
        <v>688</v>
      </c>
      <c r="Q33" s="678"/>
      <c r="R33" s="678"/>
      <c r="S33" s="678"/>
      <c r="T33" s="678"/>
      <c r="U33" s="678"/>
      <c r="V33" s="678"/>
      <c r="W33" s="678"/>
      <c r="X33" s="678"/>
      <c r="Y33" s="202">
        <v>0.1</v>
      </c>
      <c r="Z33" s="203"/>
      <c r="AA33" s="203"/>
      <c r="AB33" s="204"/>
      <c r="AC33" s="679" t="s">
        <v>659</v>
      </c>
      <c r="AD33" s="679"/>
      <c r="AE33" s="679"/>
      <c r="AF33" s="679"/>
      <c r="AG33" s="679"/>
      <c r="AH33" s="208" t="s">
        <v>277</v>
      </c>
      <c r="AI33" s="209"/>
      <c r="AJ33" s="209"/>
      <c r="AK33" s="209"/>
      <c r="AL33" s="210" t="s">
        <v>277</v>
      </c>
      <c r="AM33" s="211"/>
      <c r="AN33" s="211"/>
      <c r="AO33" s="212"/>
      <c r="AP33" s="205" t="s">
        <v>277</v>
      </c>
      <c r="AQ33" s="205"/>
      <c r="AR33" s="205"/>
      <c r="AS33" s="205"/>
      <c r="AT33" s="205"/>
      <c r="AU33" s="205"/>
      <c r="AV33" s="205"/>
      <c r="AW33" s="205"/>
      <c r="AX33" s="205"/>
    </row>
    <row r="34" spans="1:50" x14ac:dyDescent="0.15">
      <c r="P34" s="60"/>
      <c r="Q34" s="60"/>
      <c r="R34" s="60"/>
      <c r="S34" s="60"/>
      <c r="T34" s="60"/>
      <c r="U34" s="60"/>
      <c r="V34" s="60"/>
      <c r="W34" s="60"/>
      <c r="X34" s="60"/>
      <c r="Y34" s="61"/>
      <c r="Z34" s="61"/>
      <c r="AA34" s="61"/>
      <c r="AB34" s="61"/>
      <c r="AC34" s="61"/>
      <c r="AD34" s="61"/>
      <c r="AE34" s="61"/>
      <c r="AF34" s="61"/>
      <c r="AG34" s="61"/>
      <c r="AH34" s="61"/>
      <c r="AI34" s="61"/>
      <c r="AJ34" s="61"/>
      <c r="AK34" s="61"/>
      <c r="AL34" s="61"/>
      <c r="AM34" s="61"/>
      <c r="AN34" s="61"/>
      <c r="AO34" s="61"/>
    </row>
    <row r="35" spans="1:50" x14ac:dyDescent="0.15">
      <c r="A35" s="9"/>
      <c r="B35" s="45" t="s">
        <v>180</v>
      </c>
      <c r="C35" s="49"/>
      <c r="D35" s="49"/>
      <c r="E35" s="49"/>
      <c r="F35" s="49"/>
      <c r="G35" s="49"/>
      <c r="H35" s="49"/>
      <c r="I35" s="49"/>
      <c r="J35" s="49"/>
      <c r="K35" s="49"/>
      <c r="L35" s="49"/>
      <c r="M35" s="49"/>
      <c r="N35" s="49"/>
      <c r="O35" s="49"/>
      <c r="P35" s="54"/>
      <c r="Q35" s="54"/>
      <c r="R35" s="54"/>
      <c r="S35" s="54"/>
      <c r="T35" s="54"/>
      <c r="U35" s="54"/>
      <c r="V35" s="54"/>
      <c r="W35" s="54"/>
      <c r="X35" s="54"/>
      <c r="Y35" s="55"/>
      <c r="Z35" s="55"/>
      <c r="AA35" s="55"/>
      <c r="AB35" s="55"/>
      <c r="AC35" s="55"/>
      <c r="AD35" s="55"/>
      <c r="AE35" s="55"/>
      <c r="AF35" s="55"/>
      <c r="AG35" s="55"/>
      <c r="AH35" s="55"/>
      <c r="AI35" s="55"/>
      <c r="AJ35" s="55"/>
      <c r="AK35" s="55"/>
      <c r="AL35" s="55"/>
      <c r="AM35" s="55"/>
      <c r="AN35" s="55"/>
      <c r="AO35" s="55"/>
      <c r="AP35" s="54"/>
      <c r="AQ35" s="54"/>
      <c r="AR35" s="54"/>
      <c r="AS35" s="54"/>
      <c r="AT35" s="54"/>
      <c r="AU35" s="54"/>
      <c r="AV35" s="54"/>
      <c r="AW35" s="54"/>
      <c r="AX35" s="54"/>
    </row>
    <row r="36" spans="1:50" customFormat="1" ht="68.25" customHeight="1" x14ac:dyDescent="0.15">
      <c r="A36" s="228"/>
      <c r="B36" s="228"/>
      <c r="C36" s="228" t="s">
        <v>26</v>
      </c>
      <c r="D36" s="228"/>
      <c r="E36" s="228"/>
      <c r="F36" s="228"/>
      <c r="G36" s="228"/>
      <c r="H36" s="228"/>
      <c r="I36" s="228"/>
      <c r="J36" s="183" t="s">
        <v>201</v>
      </c>
      <c r="K36" s="88"/>
      <c r="L36" s="88"/>
      <c r="M36" s="88"/>
      <c r="N36" s="88"/>
      <c r="O36" s="88"/>
      <c r="P36" s="216" t="s">
        <v>27</v>
      </c>
      <c r="Q36" s="216"/>
      <c r="R36" s="216"/>
      <c r="S36" s="216"/>
      <c r="T36" s="216"/>
      <c r="U36" s="216"/>
      <c r="V36" s="216"/>
      <c r="W36" s="216"/>
      <c r="X36" s="216"/>
      <c r="Y36" s="226" t="s">
        <v>238</v>
      </c>
      <c r="Z36" s="227"/>
      <c r="AA36" s="227"/>
      <c r="AB36" s="227"/>
      <c r="AC36" s="183" t="s">
        <v>229</v>
      </c>
      <c r="AD36" s="183"/>
      <c r="AE36" s="183"/>
      <c r="AF36" s="183"/>
      <c r="AG36" s="183"/>
      <c r="AH36" s="226" t="s">
        <v>195</v>
      </c>
      <c r="AI36" s="228"/>
      <c r="AJ36" s="228"/>
      <c r="AK36" s="228"/>
      <c r="AL36" s="228" t="s">
        <v>21</v>
      </c>
      <c r="AM36" s="228"/>
      <c r="AN36" s="228"/>
      <c r="AO36" s="283"/>
      <c r="AP36" s="284" t="s">
        <v>202</v>
      </c>
      <c r="AQ36" s="284"/>
      <c r="AR36" s="284"/>
      <c r="AS36" s="284"/>
      <c r="AT36" s="284"/>
      <c r="AU36" s="284"/>
      <c r="AV36" s="284"/>
      <c r="AW36" s="284"/>
      <c r="AX36" s="284"/>
    </row>
    <row r="37" spans="1:50" ht="42" customHeight="1" x14ac:dyDescent="0.15">
      <c r="A37" s="680">
        <v>1</v>
      </c>
      <c r="B37" s="680">
        <v>1</v>
      </c>
      <c r="C37" s="281" t="s">
        <v>686</v>
      </c>
      <c r="D37" s="276"/>
      <c r="E37" s="276"/>
      <c r="F37" s="276"/>
      <c r="G37" s="276"/>
      <c r="H37" s="276"/>
      <c r="I37" s="276"/>
      <c r="J37" s="277">
        <v>5290001005758</v>
      </c>
      <c r="K37" s="278"/>
      <c r="L37" s="278"/>
      <c r="M37" s="278"/>
      <c r="N37" s="278"/>
      <c r="O37" s="278"/>
      <c r="P37" s="282" t="s">
        <v>676</v>
      </c>
      <c r="Q37" s="201"/>
      <c r="R37" s="201"/>
      <c r="S37" s="201"/>
      <c r="T37" s="201"/>
      <c r="U37" s="201"/>
      <c r="V37" s="201"/>
      <c r="W37" s="201"/>
      <c r="X37" s="201"/>
      <c r="Y37" s="202">
        <v>2.5</v>
      </c>
      <c r="Z37" s="203"/>
      <c r="AA37" s="203"/>
      <c r="AB37" s="204"/>
      <c r="AC37" s="679" t="s">
        <v>248</v>
      </c>
      <c r="AD37" s="679"/>
      <c r="AE37" s="679"/>
      <c r="AF37" s="679"/>
      <c r="AG37" s="679"/>
      <c r="AH37" s="208">
        <v>26</v>
      </c>
      <c r="AI37" s="209"/>
      <c r="AJ37" s="209"/>
      <c r="AK37" s="209"/>
      <c r="AL37" s="210"/>
      <c r="AM37" s="211"/>
      <c r="AN37" s="211"/>
      <c r="AO37" s="212"/>
      <c r="AP37" s="205"/>
      <c r="AQ37" s="205"/>
      <c r="AR37" s="205"/>
      <c r="AS37" s="205"/>
      <c r="AT37" s="205"/>
      <c r="AU37" s="205"/>
      <c r="AV37" s="205"/>
      <c r="AW37" s="205"/>
      <c r="AX37" s="205"/>
    </row>
    <row r="38" spans="1:50" ht="26.25" customHeight="1" x14ac:dyDescent="0.15">
      <c r="P38" s="60"/>
      <c r="Q38" s="60"/>
      <c r="R38" s="60"/>
      <c r="S38" s="60"/>
      <c r="T38" s="60"/>
      <c r="U38" s="60"/>
      <c r="V38" s="60"/>
      <c r="W38" s="60"/>
      <c r="X38" s="60"/>
      <c r="Y38" s="61"/>
      <c r="Z38" s="61"/>
      <c r="AA38" s="61"/>
      <c r="AB38" s="61"/>
      <c r="AC38" s="61"/>
      <c r="AD38" s="61"/>
      <c r="AE38" s="61"/>
      <c r="AF38" s="61"/>
      <c r="AG38" s="61"/>
      <c r="AH38" s="61"/>
      <c r="AI38" s="61"/>
      <c r="AJ38" s="61"/>
      <c r="AK38" s="61"/>
      <c r="AL38" s="61"/>
      <c r="AM38" s="61"/>
      <c r="AN38" s="61"/>
      <c r="AO38" s="61"/>
    </row>
    <row r="39" spans="1:50" ht="26.25" customHeight="1" x14ac:dyDescent="0.15">
      <c r="A39" s="9"/>
      <c r="B39" s="45" t="s">
        <v>181</v>
      </c>
      <c r="C39" s="49"/>
      <c r="D39" s="49"/>
      <c r="E39" s="49"/>
      <c r="F39" s="49"/>
      <c r="G39" s="49"/>
      <c r="H39" s="49"/>
      <c r="I39" s="49"/>
      <c r="J39" s="49"/>
      <c r="K39" s="49"/>
      <c r="L39" s="49"/>
      <c r="M39" s="49"/>
      <c r="N39" s="49"/>
      <c r="O39" s="49"/>
      <c r="P39" s="54"/>
      <c r="Q39" s="54"/>
      <c r="R39" s="54"/>
      <c r="S39" s="54"/>
      <c r="T39" s="54"/>
      <c r="U39" s="54"/>
      <c r="V39" s="54"/>
      <c r="W39" s="54"/>
      <c r="X39" s="54"/>
      <c r="Y39" s="55"/>
      <c r="Z39" s="55"/>
      <c r="AA39" s="55"/>
      <c r="AB39" s="55"/>
      <c r="AC39" s="55"/>
      <c r="AD39" s="55"/>
      <c r="AE39" s="55"/>
      <c r="AF39" s="55"/>
      <c r="AG39" s="55"/>
      <c r="AH39" s="55"/>
      <c r="AI39" s="55"/>
      <c r="AJ39" s="55"/>
      <c r="AK39" s="55"/>
      <c r="AL39" s="55"/>
      <c r="AM39" s="55"/>
      <c r="AN39" s="55"/>
      <c r="AO39" s="55"/>
      <c r="AP39" s="54"/>
      <c r="AQ39" s="54"/>
      <c r="AR39" s="54"/>
      <c r="AS39" s="54"/>
      <c r="AT39" s="54"/>
      <c r="AU39" s="54"/>
      <c r="AV39" s="54"/>
      <c r="AW39" s="54"/>
      <c r="AX39" s="54"/>
    </row>
    <row r="40" spans="1:50" ht="68.25" customHeight="1" x14ac:dyDescent="0.15">
      <c r="A40" s="228"/>
      <c r="B40" s="228"/>
      <c r="C40" s="228" t="s">
        <v>26</v>
      </c>
      <c r="D40" s="228"/>
      <c r="E40" s="228"/>
      <c r="F40" s="228"/>
      <c r="G40" s="228"/>
      <c r="H40" s="228"/>
      <c r="I40" s="228"/>
      <c r="J40" s="183" t="s">
        <v>201</v>
      </c>
      <c r="K40" s="88"/>
      <c r="L40" s="88"/>
      <c r="M40" s="88"/>
      <c r="N40" s="88"/>
      <c r="O40" s="88"/>
      <c r="P40" s="216" t="s">
        <v>27</v>
      </c>
      <c r="Q40" s="216"/>
      <c r="R40" s="216"/>
      <c r="S40" s="216"/>
      <c r="T40" s="216"/>
      <c r="U40" s="216"/>
      <c r="V40" s="216"/>
      <c r="W40" s="216"/>
      <c r="X40" s="216"/>
      <c r="Y40" s="226" t="s">
        <v>238</v>
      </c>
      <c r="Z40" s="227"/>
      <c r="AA40" s="227"/>
      <c r="AB40" s="227"/>
      <c r="AC40" s="183" t="s">
        <v>229</v>
      </c>
      <c r="AD40" s="183"/>
      <c r="AE40" s="183"/>
      <c r="AF40" s="183"/>
      <c r="AG40" s="183"/>
      <c r="AH40" s="226" t="s">
        <v>195</v>
      </c>
      <c r="AI40" s="228"/>
      <c r="AJ40" s="228"/>
      <c r="AK40" s="228"/>
      <c r="AL40" s="228" t="s">
        <v>21</v>
      </c>
      <c r="AM40" s="228"/>
      <c r="AN40" s="228"/>
      <c r="AO40" s="283"/>
      <c r="AP40" s="284" t="s">
        <v>202</v>
      </c>
      <c r="AQ40" s="284"/>
      <c r="AR40" s="284"/>
      <c r="AS40" s="284"/>
      <c r="AT40" s="284"/>
      <c r="AU40" s="284"/>
      <c r="AV40" s="284"/>
      <c r="AW40" s="284"/>
      <c r="AX40" s="284"/>
    </row>
    <row r="41" spans="1:50" ht="41.25" customHeight="1" x14ac:dyDescent="0.15">
      <c r="A41" s="680">
        <v>1</v>
      </c>
      <c r="B41" s="680">
        <v>1</v>
      </c>
      <c r="C41" s="281" t="s">
        <v>689</v>
      </c>
      <c r="D41" s="276"/>
      <c r="E41" s="276"/>
      <c r="F41" s="276"/>
      <c r="G41" s="276"/>
      <c r="H41" s="276"/>
      <c r="I41" s="276"/>
      <c r="J41" s="277">
        <v>1210001011627</v>
      </c>
      <c r="K41" s="278"/>
      <c r="L41" s="278"/>
      <c r="M41" s="278"/>
      <c r="N41" s="278"/>
      <c r="O41" s="278"/>
      <c r="P41" s="282" t="s">
        <v>681</v>
      </c>
      <c r="Q41" s="201"/>
      <c r="R41" s="201"/>
      <c r="S41" s="201"/>
      <c r="T41" s="201"/>
      <c r="U41" s="201"/>
      <c r="V41" s="201"/>
      <c r="W41" s="201"/>
      <c r="X41" s="201"/>
      <c r="Y41" s="202">
        <v>6.6</v>
      </c>
      <c r="Z41" s="203"/>
      <c r="AA41" s="203"/>
      <c r="AB41" s="204"/>
      <c r="AC41" s="679" t="s">
        <v>249</v>
      </c>
      <c r="AD41" s="679"/>
      <c r="AE41" s="679"/>
      <c r="AF41" s="679"/>
      <c r="AG41" s="679"/>
      <c r="AH41" s="208">
        <v>5</v>
      </c>
      <c r="AI41" s="209"/>
      <c r="AJ41" s="209"/>
      <c r="AK41" s="209"/>
      <c r="AL41" s="210"/>
      <c r="AM41" s="211"/>
      <c r="AN41" s="211"/>
      <c r="AO41" s="212"/>
      <c r="AP41" s="205"/>
      <c r="AQ41" s="205"/>
      <c r="AR41" s="205"/>
      <c r="AS41" s="205"/>
      <c r="AT41" s="205"/>
      <c r="AU41" s="205"/>
      <c r="AV41" s="205"/>
      <c r="AW41" s="205"/>
      <c r="AX41" s="205"/>
    </row>
    <row r="42" spans="1:50" ht="26.25" customHeight="1" x14ac:dyDescent="0.15">
      <c r="P42" s="60"/>
      <c r="Q42" s="60"/>
      <c r="R42" s="60"/>
      <c r="S42" s="60"/>
      <c r="T42" s="60"/>
      <c r="U42" s="60"/>
      <c r="V42" s="60"/>
      <c r="W42" s="60"/>
      <c r="X42" s="60"/>
      <c r="Y42" s="61"/>
      <c r="Z42" s="61"/>
      <c r="AA42" s="61"/>
      <c r="AB42" s="61"/>
      <c r="AC42" s="61"/>
      <c r="AD42" s="61"/>
      <c r="AE42" s="61"/>
      <c r="AF42" s="61"/>
      <c r="AG42" s="61"/>
      <c r="AH42" s="61"/>
      <c r="AI42" s="61"/>
      <c r="AJ42" s="61"/>
      <c r="AK42" s="61"/>
      <c r="AL42" s="61"/>
      <c r="AM42" s="61"/>
      <c r="AN42" s="61"/>
      <c r="AO42" s="61"/>
    </row>
    <row r="43" spans="1:50" ht="26.25" customHeight="1" x14ac:dyDescent="0.15">
      <c r="A43" s="9"/>
      <c r="B43" s="45" t="s">
        <v>182</v>
      </c>
      <c r="C43" s="49"/>
      <c r="D43" s="49"/>
      <c r="E43" s="49"/>
      <c r="F43" s="49"/>
      <c r="G43" s="49"/>
      <c r="H43" s="49"/>
      <c r="I43" s="49"/>
      <c r="J43" s="49"/>
      <c r="K43" s="49"/>
      <c r="L43" s="49"/>
      <c r="M43" s="49"/>
      <c r="N43" s="49"/>
      <c r="O43" s="49"/>
      <c r="P43" s="54"/>
      <c r="Q43" s="54"/>
      <c r="R43" s="54"/>
      <c r="S43" s="54"/>
      <c r="T43" s="54"/>
      <c r="U43" s="54"/>
      <c r="V43" s="54"/>
      <c r="W43" s="54"/>
      <c r="X43" s="54"/>
      <c r="Y43" s="55"/>
      <c r="Z43" s="55"/>
      <c r="AA43" s="55"/>
      <c r="AB43" s="55"/>
      <c r="AC43" s="55"/>
      <c r="AD43" s="55"/>
      <c r="AE43" s="55"/>
      <c r="AF43" s="55"/>
      <c r="AG43" s="55"/>
      <c r="AH43" s="55"/>
      <c r="AI43" s="55"/>
      <c r="AJ43" s="55"/>
      <c r="AK43" s="55"/>
      <c r="AL43" s="55"/>
      <c r="AM43" s="55"/>
      <c r="AN43" s="55"/>
      <c r="AO43" s="55"/>
      <c r="AP43" s="54"/>
      <c r="AQ43" s="54"/>
      <c r="AR43" s="54"/>
      <c r="AS43" s="54"/>
      <c r="AT43" s="54"/>
      <c r="AU43" s="54"/>
      <c r="AV43" s="54"/>
      <c r="AW43" s="54"/>
      <c r="AX43" s="54"/>
    </row>
    <row r="44" spans="1:50" ht="68.25" customHeight="1" x14ac:dyDescent="0.15">
      <c r="A44" s="228"/>
      <c r="B44" s="228"/>
      <c r="C44" s="228" t="s">
        <v>26</v>
      </c>
      <c r="D44" s="228"/>
      <c r="E44" s="228"/>
      <c r="F44" s="228"/>
      <c r="G44" s="228"/>
      <c r="H44" s="228"/>
      <c r="I44" s="228"/>
      <c r="J44" s="183" t="s">
        <v>201</v>
      </c>
      <c r="K44" s="88"/>
      <c r="L44" s="88"/>
      <c r="M44" s="88"/>
      <c r="N44" s="88"/>
      <c r="O44" s="88"/>
      <c r="P44" s="216" t="s">
        <v>27</v>
      </c>
      <c r="Q44" s="216"/>
      <c r="R44" s="216"/>
      <c r="S44" s="216"/>
      <c r="T44" s="216"/>
      <c r="U44" s="216"/>
      <c r="V44" s="216"/>
      <c r="W44" s="216"/>
      <c r="X44" s="216"/>
      <c r="Y44" s="226" t="s">
        <v>238</v>
      </c>
      <c r="Z44" s="227"/>
      <c r="AA44" s="227"/>
      <c r="AB44" s="227"/>
      <c r="AC44" s="183" t="s">
        <v>229</v>
      </c>
      <c r="AD44" s="183"/>
      <c r="AE44" s="183"/>
      <c r="AF44" s="183"/>
      <c r="AG44" s="183"/>
      <c r="AH44" s="226" t="s">
        <v>195</v>
      </c>
      <c r="AI44" s="228"/>
      <c r="AJ44" s="228"/>
      <c r="AK44" s="228"/>
      <c r="AL44" s="228" t="s">
        <v>21</v>
      </c>
      <c r="AM44" s="228"/>
      <c r="AN44" s="228"/>
      <c r="AO44" s="283"/>
      <c r="AP44" s="284" t="s">
        <v>202</v>
      </c>
      <c r="AQ44" s="284"/>
      <c r="AR44" s="284"/>
      <c r="AS44" s="284"/>
      <c r="AT44" s="284"/>
      <c r="AU44" s="284"/>
      <c r="AV44" s="284"/>
      <c r="AW44" s="284"/>
      <c r="AX44" s="284"/>
    </row>
    <row r="45" spans="1:50" ht="41.25" customHeight="1" x14ac:dyDescent="0.15">
      <c r="A45" s="680">
        <v>1</v>
      </c>
      <c r="B45" s="680">
        <v>1</v>
      </c>
      <c r="C45" s="281" t="s">
        <v>655</v>
      </c>
      <c r="D45" s="276"/>
      <c r="E45" s="276"/>
      <c r="F45" s="276"/>
      <c r="G45" s="276"/>
      <c r="H45" s="276"/>
      <c r="I45" s="276"/>
      <c r="J45" s="277">
        <v>2013405000693</v>
      </c>
      <c r="K45" s="278"/>
      <c r="L45" s="278"/>
      <c r="M45" s="278"/>
      <c r="N45" s="278"/>
      <c r="O45" s="278"/>
      <c r="P45" s="282" t="s">
        <v>705</v>
      </c>
      <c r="Q45" s="201"/>
      <c r="R45" s="201"/>
      <c r="S45" s="201"/>
      <c r="T45" s="201"/>
      <c r="U45" s="201"/>
      <c r="V45" s="201"/>
      <c r="W45" s="201"/>
      <c r="X45" s="201"/>
      <c r="Y45" s="202">
        <v>0.2</v>
      </c>
      <c r="Z45" s="203"/>
      <c r="AA45" s="203"/>
      <c r="AB45" s="204"/>
      <c r="AC45" s="679" t="s">
        <v>254</v>
      </c>
      <c r="AD45" s="679"/>
      <c r="AE45" s="679"/>
      <c r="AF45" s="679"/>
      <c r="AG45" s="679"/>
      <c r="AH45" s="208">
        <v>5</v>
      </c>
      <c r="AI45" s="209"/>
      <c r="AJ45" s="209"/>
      <c r="AK45" s="209"/>
      <c r="AL45" s="210"/>
      <c r="AM45" s="211"/>
      <c r="AN45" s="211"/>
      <c r="AO45" s="212"/>
      <c r="AP45" s="205"/>
      <c r="AQ45" s="205"/>
      <c r="AR45" s="205"/>
      <c r="AS45" s="205"/>
      <c r="AT45" s="205"/>
      <c r="AU45" s="205"/>
      <c r="AV45" s="205"/>
      <c r="AW45" s="205"/>
      <c r="AX45" s="205"/>
    </row>
    <row r="46" spans="1:50" ht="26.25" customHeight="1" x14ac:dyDescent="0.15">
      <c r="A46" s="40"/>
      <c r="B46" s="40"/>
      <c r="P46" s="60"/>
      <c r="Q46" s="60"/>
      <c r="R46" s="60"/>
      <c r="S46" s="60"/>
      <c r="T46" s="60"/>
      <c r="U46" s="60"/>
      <c r="V46" s="60"/>
      <c r="W46" s="60"/>
      <c r="X46" s="60"/>
      <c r="Y46" s="61"/>
      <c r="Z46" s="61"/>
      <c r="AA46" s="61"/>
      <c r="AB46" s="61"/>
      <c r="AC46" s="61"/>
      <c r="AD46" s="61"/>
      <c r="AE46" s="61"/>
      <c r="AF46" s="61"/>
      <c r="AG46" s="61"/>
      <c r="AH46" s="61"/>
      <c r="AI46" s="61"/>
      <c r="AJ46" s="61"/>
      <c r="AK46" s="61"/>
      <c r="AL46" s="61"/>
      <c r="AM46" s="61"/>
      <c r="AN46" s="61"/>
      <c r="AO46" s="61"/>
    </row>
    <row r="47" spans="1:50" ht="26.25" customHeight="1" x14ac:dyDescent="0.15">
      <c r="A47" s="9"/>
      <c r="B47" s="45" t="s">
        <v>183</v>
      </c>
      <c r="C47" s="49"/>
      <c r="D47" s="49"/>
      <c r="E47" s="49"/>
      <c r="F47" s="49"/>
      <c r="G47" s="49"/>
      <c r="H47" s="49"/>
      <c r="I47" s="49"/>
      <c r="J47" s="49"/>
      <c r="K47" s="49"/>
      <c r="L47" s="49"/>
      <c r="M47" s="49"/>
      <c r="N47" s="49"/>
      <c r="O47" s="49"/>
      <c r="P47" s="54"/>
      <c r="Q47" s="54"/>
      <c r="R47" s="54"/>
      <c r="S47" s="54"/>
      <c r="T47" s="54"/>
      <c r="U47" s="54"/>
      <c r="V47" s="54"/>
      <c r="W47" s="54"/>
      <c r="X47" s="54"/>
      <c r="Y47" s="55"/>
      <c r="Z47" s="55"/>
      <c r="AA47" s="55"/>
      <c r="AB47" s="55"/>
      <c r="AC47" s="55"/>
      <c r="AD47" s="55"/>
      <c r="AE47" s="55"/>
      <c r="AF47" s="55"/>
      <c r="AG47" s="55"/>
      <c r="AH47" s="55"/>
      <c r="AI47" s="55"/>
      <c r="AJ47" s="55"/>
      <c r="AK47" s="55"/>
      <c r="AL47" s="55"/>
      <c r="AM47" s="55"/>
      <c r="AN47" s="55"/>
      <c r="AO47" s="55"/>
      <c r="AP47" s="54"/>
      <c r="AQ47" s="54"/>
      <c r="AR47" s="54"/>
      <c r="AS47" s="54"/>
      <c r="AT47" s="54"/>
      <c r="AU47" s="54"/>
      <c r="AV47" s="54"/>
      <c r="AW47" s="54"/>
      <c r="AX47" s="54"/>
    </row>
    <row r="48" spans="1:50" ht="68.25" customHeight="1" x14ac:dyDescent="0.15">
      <c r="A48" s="228"/>
      <c r="B48" s="228"/>
      <c r="C48" s="228" t="s">
        <v>26</v>
      </c>
      <c r="D48" s="228"/>
      <c r="E48" s="228"/>
      <c r="F48" s="228"/>
      <c r="G48" s="228"/>
      <c r="H48" s="228"/>
      <c r="I48" s="228"/>
      <c r="J48" s="183" t="s">
        <v>201</v>
      </c>
      <c r="K48" s="88"/>
      <c r="L48" s="88"/>
      <c r="M48" s="88"/>
      <c r="N48" s="88"/>
      <c r="O48" s="88"/>
      <c r="P48" s="216" t="s">
        <v>27</v>
      </c>
      <c r="Q48" s="216"/>
      <c r="R48" s="216"/>
      <c r="S48" s="216"/>
      <c r="T48" s="216"/>
      <c r="U48" s="216"/>
      <c r="V48" s="216"/>
      <c r="W48" s="216"/>
      <c r="X48" s="216"/>
      <c r="Y48" s="226" t="s">
        <v>238</v>
      </c>
      <c r="Z48" s="227"/>
      <c r="AA48" s="227"/>
      <c r="AB48" s="227"/>
      <c r="AC48" s="183" t="s">
        <v>229</v>
      </c>
      <c r="AD48" s="183"/>
      <c r="AE48" s="183"/>
      <c r="AF48" s="183"/>
      <c r="AG48" s="183"/>
      <c r="AH48" s="226" t="s">
        <v>195</v>
      </c>
      <c r="AI48" s="228"/>
      <c r="AJ48" s="228"/>
      <c r="AK48" s="228"/>
      <c r="AL48" s="228" t="s">
        <v>21</v>
      </c>
      <c r="AM48" s="228"/>
      <c r="AN48" s="228"/>
      <c r="AO48" s="283"/>
      <c r="AP48" s="284" t="s">
        <v>202</v>
      </c>
      <c r="AQ48" s="284"/>
      <c r="AR48" s="284"/>
      <c r="AS48" s="284"/>
      <c r="AT48" s="284"/>
      <c r="AU48" s="284"/>
      <c r="AV48" s="284"/>
      <c r="AW48" s="284"/>
      <c r="AX48" s="284"/>
    </row>
    <row r="49" spans="1:50" ht="26.25" customHeight="1" x14ac:dyDescent="0.15">
      <c r="A49" s="680">
        <v>1</v>
      </c>
      <c r="B49" s="680">
        <v>1</v>
      </c>
      <c r="C49" s="281" t="s">
        <v>684</v>
      </c>
      <c r="D49" s="276"/>
      <c r="E49" s="276"/>
      <c r="F49" s="276"/>
      <c r="G49" s="276"/>
      <c r="H49" s="276"/>
      <c r="I49" s="276"/>
      <c r="J49" s="277">
        <v>6010901000777</v>
      </c>
      <c r="K49" s="278"/>
      <c r="L49" s="278"/>
      <c r="M49" s="278"/>
      <c r="N49" s="278"/>
      <c r="O49" s="278"/>
      <c r="P49" s="677" t="s">
        <v>685</v>
      </c>
      <c r="Q49" s="678"/>
      <c r="R49" s="678"/>
      <c r="S49" s="678"/>
      <c r="T49" s="678"/>
      <c r="U49" s="678"/>
      <c r="V49" s="678"/>
      <c r="W49" s="678"/>
      <c r="X49" s="678"/>
      <c r="Y49" s="202">
        <v>2.2999999999999998</v>
      </c>
      <c r="Z49" s="203"/>
      <c r="AA49" s="203"/>
      <c r="AB49" s="204"/>
      <c r="AC49" s="679" t="s">
        <v>254</v>
      </c>
      <c r="AD49" s="679"/>
      <c r="AE49" s="679"/>
      <c r="AF49" s="679"/>
      <c r="AG49" s="679"/>
      <c r="AH49" s="208"/>
      <c r="AI49" s="209"/>
      <c r="AJ49" s="209"/>
      <c r="AK49" s="209"/>
      <c r="AL49" s="210"/>
      <c r="AM49" s="211"/>
      <c r="AN49" s="211"/>
      <c r="AO49" s="212"/>
      <c r="AP49" s="205"/>
      <c r="AQ49" s="205"/>
      <c r="AR49" s="205"/>
      <c r="AS49" s="205"/>
      <c r="AT49" s="205"/>
      <c r="AU49" s="205"/>
      <c r="AV49" s="205"/>
      <c r="AW49" s="205"/>
      <c r="AX49" s="205"/>
    </row>
    <row r="50" spans="1:50" ht="26.25" customHeight="1" x14ac:dyDescent="0.15">
      <c r="P50" s="60"/>
      <c r="Q50" s="60"/>
      <c r="R50" s="60"/>
      <c r="S50" s="60"/>
      <c r="T50" s="60"/>
      <c r="U50" s="60"/>
      <c r="V50" s="60"/>
      <c r="W50" s="60"/>
      <c r="X50" s="60"/>
      <c r="Y50" s="61"/>
      <c r="Z50" s="61"/>
      <c r="AA50" s="61"/>
      <c r="AB50" s="61"/>
      <c r="AC50" s="61"/>
      <c r="AD50" s="61"/>
      <c r="AE50" s="61"/>
      <c r="AF50" s="61"/>
      <c r="AG50" s="61"/>
      <c r="AH50" s="61"/>
      <c r="AI50" s="61"/>
      <c r="AJ50" s="61"/>
      <c r="AK50" s="61"/>
      <c r="AL50" s="61"/>
      <c r="AM50" s="61"/>
      <c r="AN50" s="61"/>
      <c r="AO50" s="61"/>
    </row>
    <row r="51" spans="1:50" ht="26.25" customHeight="1" x14ac:dyDescent="0.15">
      <c r="A51" s="9"/>
      <c r="B51" s="45" t="s">
        <v>184</v>
      </c>
      <c r="C51" s="49"/>
      <c r="D51" s="49"/>
      <c r="E51" s="49"/>
      <c r="F51" s="49"/>
      <c r="G51" s="49"/>
      <c r="H51" s="49"/>
      <c r="I51" s="49"/>
      <c r="J51" s="49"/>
      <c r="K51" s="49"/>
      <c r="L51" s="49"/>
      <c r="M51" s="49"/>
      <c r="N51" s="49"/>
      <c r="O51" s="49"/>
      <c r="P51" s="54"/>
      <c r="Q51" s="54"/>
      <c r="R51" s="54"/>
      <c r="S51" s="54"/>
      <c r="T51" s="54"/>
      <c r="U51" s="54"/>
      <c r="V51" s="54"/>
      <c r="W51" s="54"/>
      <c r="X51" s="54"/>
      <c r="Y51" s="55"/>
      <c r="Z51" s="55"/>
      <c r="AA51" s="55"/>
      <c r="AB51" s="55"/>
      <c r="AC51" s="55"/>
      <c r="AD51" s="55"/>
      <c r="AE51" s="55"/>
      <c r="AF51" s="55"/>
      <c r="AG51" s="55"/>
      <c r="AH51" s="55"/>
      <c r="AI51" s="55"/>
      <c r="AJ51" s="55"/>
      <c r="AK51" s="55"/>
      <c r="AL51" s="55"/>
      <c r="AM51" s="55"/>
      <c r="AN51" s="55"/>
      <c r="AO51" s="55"/>
      <c r="AP51" s="54"/>
      <c r="AQ51" s="54"/>
      <c r="AR51" s="54"/>
      <c r="AS51" s="54"/>
      <c r="AT51" s="54"/>
      <c r="AU51" s="54"/>
      <c r="AV51" s="54"/>
      <c r="AW51" s="54"/>
      <c r="AX51" s="54"/>
    </row>
    <row r="52" spans="1:50" ht="68.25" customHeight="1" x14ac:dyDescent="0.15">
      <c r="A52" s="228"/>
      <c r="B52" s="228"/>
      <c r="C52" s="228" t="s">
        <v>26</v>
      </c>
      <c r="D52" s="228"/>
      <c r="E52" s="228"/>
      <c r="F52" s="228"/>
      <c r="G52" s="228"/>
      <c r="H52" s="228"/>
      <c r="I52" s="228"/>
      <c r="J52" s="183" t="s">
        <v>201</v>
      </c>
      <c r="K52" s="88"/>
      <c r="L52" s="88"/>
      <c r="M52" s="88"/>
      <c r="N52" s="88"/>
      <c r="O52" s="88"/>
      <c r="P52" s="216" t="s">
        <v>27</v>
      </c>
      <c r="Q52" s="216"/>
      <c r="R52" s="216"/>
      <c r="S52" s="216"/>
      <c r="T52" s="216"/>
      <c r="U52" s="216"/>
      <c r="V52" s="216"/>
      <c r="W52" s="216"/>
      <c r="X52" s="216"/>
      <c r="Y52" s="226" t="s">
        <v>238</v>
      </c>
      <c r="Z52" s="227"/>
      <c r="AA52" s="227"/>
      <c r="AB52" s="227"/>
      <c r="AC52" s="183" t="s">
        <v>229</v>
      </c>
      <c r="AD52" s="183"/>
      <c r="AE52" s="183"/>
      <c r="AF52" s="183"/>
      <c r="AG52" s="183"/>
      <c r="AH52" s="226" t="s">
        <v>195</v>
      </c>
      <c r="AI52" s="228"/>
      <c r="AJ52" s="228"/>
      <c r="AK52" s="228"/>
      <c r="AL52" s="228" t="s">
        <v>21</v>
      </c>
      <c r="AM52" s="228"/>
      <c r="AN52" s="228"/>
      <c r="AO52" s="283"/>
      <c r="AP52" s="284" t="s">
        <v>202</v>
      </c>
      <c r="AQ52" s="284"/>
      <c r="AR52" s="284"/>
      <c r="AS52" s="284"/>
      <c r="AT52" s="284"/>
      <c r="AU52" s="284"/>
      <c r="AV52" s="284"/>
      <c r="AW52" s="284"/>
      <c r="AX52" s="284"/>
    </row>
    <row r="53" spans="1:50" ht="26.25" customHeight="1" x14ac:dyDescent="0.15">
      <c r="A53" s="680">
        <v>1</v>
      </c>
      <c r="B53" s="680">
        <v>1</v>
      </c>
      <c r="C53" s="281" t="s">
        <v>692</v>
      </c>
      <c r="D53" s="276"/>
      <c r="E53" s="276"/>
      <c r="F53" s="276"/>
      <c r="G53" s="276"/>
      <c r="H53" s="276"/>
      <c r="I53" s="276"/>
      <c r="J53" s="277">
        <v>9010601040880</v>
      </c>
      <c r="K53" s="278"/>
      <c r="L53" s="278"/>
      <c r="M53" s="278"/>
      <c r="N53" s="278"/>
      <c r="O53" s="278"/>
      <c r="P53" s="677" t="s">
        <v>683</v>
      </c>
      <c r="Q53" s="678"/>
      <c r="R53" s="678"/>
      <c r="S53" s="678"/>
      <c r="T53" s="678"/>
      <c r="U53" s="678"/>
      <c r="V53" s="678"/>
      <c r="W53" s="678"/>
      <c r="X53" s="678"/>
      <c r="Y53" s="202">
        <v>0.6</v>
      </c>
      <c r="Z53" s="203"/>
      <c r="AA53" s="203"/>
      <c r="AB53" s="204"/>
      <c r="AC53" s="679" t="s">
        <v>254</v>
      </c>
      <c r="AD53" s="679"/>
      <c r="AE53" s="679"/>
      <c r="AF53" s="679"/>
      <c r="AG53" s="679"/>
      <c r="AH53" s="208"/>
      <c r="AI53" s="209"/>
      <c r="AJ53" s="209"/>
      <c r="AK53" s="209"/>
      <c r="AL53" s="210"/>
      <c r="AM53" s="211"/>
      <c r="AN53" s="211"/>
      <c r="AO53" s="212"/>
      <c r="AP53" s="205"/>
      <c r="AQ53" s="205"/>
      <c r="AR53" s="205"/>
      <c r="AS53" s="205"/>
      <c r="AT53" s="205"/>
      <c r="AU53" s="205"/>
      <c r="AV53" s="205"/>
      <c r="AW53" s="205"/>
      <c r="AX53" s="205"/>
    </row>
    <row r="54" spans="1:50" ht="26.25" customHeight="1" x14ac:dyDescent="0.15"/>
    <row r="55" spans="1:50" ht="26.25" customHeight="1" x14ac:dyDescent="0.15"/>
    <row r="56" spans="1:50" ht="26.25" customHeight="1" x14ac:dyDescent="0.15"/>
    <row r="57" spans="1:50" ht="26.25" customHeight="1" x14ac:dyDescent="0.15"/>
    <row r="58" spans="1:50" ht="26.25" customHeight="1" x14ac:dyDescent="0.15"/>
    <row r="59" spans="1:50" ht="26.25" customHeight="1" x14ac:dyDescent="0.15"/>
    <row r="60" spans="1:50" ht="26.25" customHeight="1" x14ac:dyDescent="0.15"/>
    <row r="61" spans="1:50" ht="26.25" customHeight="1" x14ac:dyDescent="0.15"/>
    <row r="62" spans="1:50" ht="26.25" customHeight="1" x14ac:dyDescent="0.15"/>
    <row r="63" spans="1:50" ht="26.25" customHeight="1" x14ac:dyDescent="0.15"/>
    <row r="64" spans="1:50" ht="26.25" customHeight="1" x14ac:dyDescent="0.15"/>
    <row r="65" spans="1:50" ht="26.25" customHeight="1" x14ac:dyDescent="0.15"/>
    <row r="66" spans="1:50" ht="26.25" customHeight="1" x14ac:dyDescent="0.15"/>
    <row r="69" spans="1:50" customFormat="1" ht="59.25" customHeight="1" x14ac:dyDescent="0.15">
      <c r="A69" s="32"/>
      <c r="B69" s="32"/>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c r="AJ69" s="59"/>
      <c r="AK69" s="59"/>
      <c r="AL69" s="59"/>
      <c r="AM69" s="59"/>
      <c r="AN69" s="59"/>
      <c r="AO69" s="59"/>
      <c r="AP69" s="60"/>
      <c r="AQ69" s="60"/>
      <c r="AR69" s="60"/>
      <c r="AS69" s="60"/>
      <c r="AT69" s="60"/>
      <c r="AU69" s="60"/>
      <c r="AV69" s="60"/>
      <c r="AW69" s="60"/>
      <c r="AX69" s="60"/>
    </row>
    <row r="70" spans="1:50" ht="42" customHeight="1" x14ac:dyDescent="0.15"/>
    <row r="71" spans="1:50" ht="26.25" customHeight="1" x14ac:dyDescent="0.15"/>
    <row r="72" spans="1:50" ht="26.25" customHeight="1" x14ac:dyDescent="0.15"/>
    <row r="73" spans="1:50" ht="26.25" customHeight="1" x14ac:dyDescent="0.15"/>
    <row r="74" spans="1:50" ht="26.25" customHeight="1" x14ac:dyDescent="0.15"/>
    <row r="75" spans="1:50" ht="26.25" customHeight="1" x14ac:dyDescent="0.15"/>
    <row r="76" spans="1:50" ht="26.25" customHeight="1" x14ac:dyDescent="0.15"/>
    <row r="77" spans="1:50" ht="26.25" customHeight="1" x14ac:dyDescent="0.15"/>
    <row r="78" spans="1:50" ht="26.25" customHeight="1" x14ac:dyDescent="0.15"/>
    <row r="79" spans="1:50" ht="26.25" customHeight="1" x14ac:dyDescent="0.15"/>
    <row r="80" spans="1:5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spans="1:50" ht="26.25" customHeight="1" x14ac:dyDescent="0.15"/>
    <row r="98" spans="1:50" ht="26.25" customHeight="1" x14ac:dyDescent="0.15"/>
    <row r="99" spans="1:50" ht="26.25" customHeight="1" x14ac:dyDescent="0.15"/>
    <row r="102" spans="1:50" customFormat="1" ht="59.25" customHeight="1" x14ac:dyDescent="0.15">
      <c r="A102" s="32"/>
      <c r="B102" s="32"/>
      <c r="C102" s="59"/>
      <c r="D102" s="59"/>
      <c r="E102" s="59"/>
      <c r="F102" s="59"/>
      <c r="G102" s="59"/>
      <c r="H102" s="59"/>
      <c r="I102" s="59"/>
      <c r="J102" s="59"/>
      <c r="K102" s="59"/>
      <c r="L102" s="59"/>
      <c r="M102" s="59"/>
      <c r="N102" s="59"/>
      <c r="O102" s="59"/>
      <c r="P102" s="59"/>
      <c r="Q102" s="59"/>
      <c r="R102" s="59"/>
      <c r="S102" s="59"/>
      <c r="T102" s="59"/>
      <c r="U102" s="59"/>
      <c r="V102" s="59"/>
      <c r="W102" s="59"/>
      <c r="X102" s="59"/>
      <c r="Y102" s="59"/>
      <c r="Z102" s="59"/>
      <c r="AA102" s="59"/>
      <c r="AB102" s="59"/>
      <c r="AC102" s="59"/>
      <c r="AD102" s="59"/>
      <c r="AE102" s="59"/>
      <c r="AF102" s="59"/>
      <c r="AG102" s="59"/>
      <c r="AH102" s="59"/>
      <c r="AI102" s="59"/>
      <c r="AJ102" s="59"/>
      <c r="AK102" s="59"/>
      <c r="AL102" s="59"/>
      <c r="AM102" s="59"/>
      <c r="AN102" s="59"/>
      <c r="AO102" s="59"/>
      <c r="AP102" s="60"/>
      <c r="AQ102" s="60"/>
      <c r="AR102" s="60"/>
      <c r="AS102" s="60"/>
      <c r="AT102" s="60"/>
      <c r="AU102" s="60"/>
      <c r="AV102" s="60"/>
      <c r="AW102" s="60"/>
      <c r="AX102" s="60"/>
    </row>
    <row r="103" spans="1:50" ht="46.5" customHeight="1" x14ac:dyDescent="0.15"/>
    <row r="104" spans="1:50" ht="26.25" customHeight="1" x14ac:dyDescent="0.15"/>
    <row r="105" spans="1:50" ht="26.25" customHeight="1" x14ac:dyDescent="0.15"/>
    <row r="106" spans="1:50" ht="26.25" customHeight="1" x14ac:dyDescent="0.15"/>
    <row r="107" spans="1:50" ht="26.25" customHeight="1" x14ac:dyDescent="0.15"/>
    <row r="108" spans="1:50" ht="26.25" customHeight="1" x14ac:dyDescent="0.15"/>
    <row r="109" spans="1:50" ht="26.25" customHeight="1" x14ac:dyDescent="0.15"/>
    <row r="110" spans="1:50" ht="26.25" customHeight="1" x14ac:dyDescent="0.15"/>
    <row r="111" spans="1:50" ht="26.25" customHeight="1" x14ac:dyDescent="0.15"/>
    <row r="112" spans="1:50"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spans="1:50" ht="26.25" customHeight="1" x14ac:dyDescent="0.15"/>
    <row r="130" spans="1:50" ht="26.25" customHeight="1" x14ac:dyDescent="0.15"/>
    <row r="131" spans="1:50" ht="26.25" customHeight="1" x14ac:dyDescent="0.15"/>
    <row r="132" spans="1:50" ht="26.25" customHeight="1" x14ac:dyDescent="0.15"/>
    <row r="135" spans="1:50" customFormat="1" ht="59.25" customHeight="1" x14ac:dyDescent="0.15">
      <c r="A135" s="32"/>
      <c r="B135" s="32"/>
      <c r="C135" s="59"/>
      <c r="D135" s="59"/>
      <c r="E135" s="59"/>
      <c r="F135" s="59"/>
      <c r="G135" s="59"/>
      <c r="H135" s="59"/>
      <c r="I135" s="59"/>
      <c r="J135" s="59"/>
      <c r="K135" s="59"/>
      <c r="L135" s="59"/>
      <c r="M135" s="59"/>
      <c r="N135" s="59"/>
      <c r="O135" s="59"/>
      <c r="P135" s="59"/>
      <c r="Q135" s="59"/>
      <c r="R135" s="59"/>
      <c r="S135" s="59"/>
      <c r="T135" s="59"/>
      <c r="U135" s="59"/>
      <c r="V135" s="59"/>
      <c r="W135" s="59"/>
      <c r="X135" s="59"/>
      <c r="Y135" s="59"/>
      <c r="Z135" s="59"/>
      <c r="AA135" s="59"/>
      <c r="AB135" s="59"/>
      <c r="AC135" s="59"/>
      <c r="AD135" s="59"/>
      <c r="AE135" s="59"/>
      <c r="AF135" s="59"/>
      <c r="AG135" s="59"/>
      <c r="AH135" s="59"/>
      <c r="AI135" s="59"/>
      <c r="AJ135" s="59"/>
      <c r="AK135" s="59"/>
      <c r="AL135" s="59"/>
      <c r="AM135" s="59"/>
      <c r="AN135" s="59"/>
      <c r="AO135" s="59"/>
      <c r="AP135" s="60"/>
      <c r="AQ135" s="60"/>
      <c r="AR135" s="60"/>
      <c r="AS135" s="60"/>
      <c r="AT135" s="60"/>
      <c r="AU135" s="60"/>
      <c r="AV135" s="60"/>
      <c r="AW135" s="60"/>
      <c r="AX135" s="60"/>
    </row>
    <row r="136" spans="1:50" ht="53.25" customHeight="1" x14ac:dyDescent="0.15"/>
    <row r="137" spans="1:50" ht="26.25" customHeight="1" x14ac:dyDescent="0.15"/>
    <row r="138" spans="1:50" ht="26.25" customHeight="1" x14ac:dyDescent="0.15"/>
    <row r="139" spans="1:50" ht="26.25" customHeight="1" x14ac:dyDescent="0.15"/>
    <row r="140" spans="1:50" ht="26.25" customHeight="1" x14ac:dyDescent="0.15"/>
    <row r="141" spans="1:50" ht="26.25" customHeight="1" x14ac:dyDescent="0.15"/>
    <row r="142" spans="1:50" ht="26.25" customHeight="1" x14ac:dyDescent="0.15"/>
    <row r="143" spans="1:50" ht="26.25" customHeight="1" x14ac:dyDescent="0.15"/>
    <row r="144" spans="1:50"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spans="1:50" ht="26.25" customHeight="1" x14ac:dyDescent="0.15"/>
    <row r="162" spans="1:50" ht="26.25" customHeight="1" x14ac:dyDescent="0.15"/>
    <row r="163" spans="1:50" ht="26.25" customHeight="1" x14ac:dyDescent="0.15"/>
    <row r="164" spans="1:50" ht="26.25" customHeight="1" x14ac:dyDescent="0.15"/>
    <row r="165" spans="1:50" ht="26.25" customHeight="1" x14ac:dyDescent="0.15"/>
    <row r="168" spans="1:50" customFormat="1" ht="59.25" customHeight="1" x14ac:dyDescent="0.15">
      <c r="A168" s="32"/>
      <c r="B168" s="32"/>
      <c r="C168" s="59"/>
      <c r="D168" s="59"/>
      <c r="E168" s="59"/>
      <c r="F168" s="59"/>
      <c r="G168" s="59"/>
      <c r="H168" s="59"/>
      <c r="I168" s="59"/>
      <c r="J168" s="59"/>
      <c r="K168" s="59"/>
      <c r="L168" s="59"/>
      <c r="M168" s="59"/>
      <c r="N168" s="59"/>
      <c r="O168" s="59"/>
      <c r="P168" s="59"/>
      <c r="Q168" s="59"/>
      <c r="R168" s="59"/>
      <c r="S168" s="59"/>
      <c r="T168" s="59"/>
      <c r="U168" s="59"/>
      <c r="V168" s="59"/>
      <c r="W168" s="59"/>
      <c r="X168" s="59"/>
      <c r="Y168" s="59"/>
      <c r="Z168" s="59"/>
      <c r="AA168" s="59"/>
      <c r="AB168" s="59"/>
      <c r="AC168" s="59"/>
      <c r="AD168" s="59"/>
      <c r="AE168" s="59"/>
      <c r="AF168" s="59"/>
      <c r="AG168" s="59"/>
      <c r="AH168" s="59"/>
      <c r="AI168" s="59"/>
      <c r="AJ168" s="59"/>
      <c r="AK168" s="59"/>
      <c r="AL168" s="59"/>
      <c r="AM168" s="59"/>
      <c r="AN168" s="59"/>
      <c r="AO168" s="59"/>
      <c r="AP168" s="60"/>
      <c r="AQ168" s="60"/>
      <c r="AR168" s="60"/>
      <c r="AS168" s="60"/>
      <c r="AT168" s="60"/>
      <c r="AU168" s="60"/>
      <c r="AV168" s="60"/>
      <c r="AW168" s="60"/>
      <c r="AX168" s="60"/>
    </row>
    <row r="169" spans="1:50" ht="54" customHeight="1" x14ac:dyDescent="0.15"/>
    <row r="170" spans="1:50" ht="54" customHeight="1" x14ac:dyDescent="0.15"/>
    <row r="171" spans="1:50" ht="54" customHeight="1" x14ac:dyDescent="0.15"/>
    <row r="172" spans="1:50" ht="54" customHeight="1" x14ac:dyDescent="0.15"/>
    <row r="173" spans="1:50" ht="54" customHeight="1" x14ac:dyDescent="0.15"/>
    <row r="174" spans="1:50" ht="54" customHeight="1" x14ac:dyDescent="0.15"/>
    <row r="175" spans="1:50" ht="54" customHeight="1" x14ac:dyDescent="0.15"/>
    <row r="176" spans="1:50" ht="54" customHeight="1" x14ac:dyDescent="0.15"/>
    <row r="177" ht="54" customHeight="1" x14ac:dyDescent="0.15"/>
    <row r="178" ht="54"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spans="1:50" ht="26.25" customHeight="1" x14ac:dyDescent="0.15"/>
    <row r="194" spans="1:50" ht="26.25" customHeight="1" x14ac:dyDescent="0.15"/>
    <row r="195" spans="1:50" ht="26.25" customHeight="1" x14ac:dyDescent="0.15"/>
    <row r="196" spans="1:50" ht="26.25" customHeight="1" x14ac:dyDescent="0.15"/>
    <row r="197" spans="1:50" ht="26.25" customHeight="1" x14ac:dyDescent="0.15"/>
    <row r="198" spans="1:50" ht="26.25" customHeight="1" x14ac:dyDescent="0.15"/>
    <row r="201" spans="1:50" customFormat="1" ht="59.25" customHeight="1" x14ac:dyDescent="0.15">
      <c r="A201" s="32"/>
      <c r="B201" s="32"/>
      <c r="C201" s="59"/>
      <c r="D201" s="59"/>
      <c r="E201" s="59"/>
      <c r="F201" s="59"/>
      <c r="G201" s="59"/>
      <c r="H201" s="59"/>
      <c r="I201" s="59"/>
      <c r="J201" s="59"/>
      <c r="K201" s="59"/>
      <c r="L201" s="59"/>
      <c r="M201" s="59"/>
      <c r="N201" s="59"/>
      <c r="O201" s="59"/>
      <c r="P201" s="59"/>
      <c r="Q201" s="59"/>
      <c r="R201" s="59"/>
      <c r="S201" s="59"/>
      <c r="T201" s="59"/>
      <c r="U201" s="59"/>
      <c r="V201" s="59"/>
      <c r="W201" s="59"/>
      <c r="X201" s="59"/>
      <c r="Y201" s="59"/>
      <c r="Z201" s="59"/>
      <c r="AA201" s="59"/>
      <c r="AB201" s="59"/>
      <c r="AC201" s="59"/>
      <c r="AD201" s="59"/>
      <c r="AE201" s="59"/>
      <c r="AF201" s="59"/>
      <c r="AG201" s="59"/>
      <c r="AH201" s="59"/>
      <c r="AI201" s="59"/>
      <c r="AJ201" s="59"/>
      <c r="AK201" s="59"/>
      <c r="AL201" s="59"/>
      <c r="AM201" s="59"/>
      <c r="AN201" s="59"/>
      <c r="AO201" s="59"/>
      <c r="AP201" s="60"/>
      <c r="AQ201" s="60"/>
      <c r="AR201" s="60"/>
      <c r="AS201" s="60"/>
      <c r="AT201" s="60"/>
      <c r="AU201" s="60"/>
      <c r="AV201" s="60"/>
      <c r="AW201" s="60"/>
      <c r="AX201" s="60"/>
    </row>
    <row r="202" spans="1:50" ht="44.25" customHeight="1" x14ac:dyDescent="0.15"/>
    <row r="203" spans="1:50" ht="26.25" customHeight="1" x14ac:dyDescent="0.15"/>
    <row r="204" spans="1:50" ht="26.25" customHeight="1" x14ac:dyDescent="0.15"/>
    <row r="205" spans="1:50" ht="26.25" customHeight="1" x14ac:dyDescent="0.15"/>
    <row r="206" spans="1:50" ht="26.25" customHeight="1" x14ac:dyDescent="0.15"/>
    <row r="207" spans="1:50" ht="26.25" customHeight="1" x14ac:dyDescent="0.15"/>
    <row r="208" spans="1:50"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spans="1:50" ht="26.25" customHeight="1" x14ac:dyDescent="0.15"/>
    <row r="226" spans="1:50" ht="26.25" customHeight="1" x14ac:dyDescent="0.15"/>
    <row r="227" spans="1:50" ht="26.25" customHeight="1" x14ac:dyDescent="0.15"/>
    <row r="228" spans="1:50" ht="26.25" customHeight="1" x14ac:dyDescent="0.15"/>
    <row r="229" spans="1:50" ht="26.25" customHeight="1" x14ac:dyDescent="0.15"/>
    <row r="230" spans="1:50" ht="26.25" customHeight="1" x14ac:dyDescent="0.15"/>
    <row r="231" spans="1:50" ht="26.25" customHeight="1" x14ac:dyDescent="0.15"/>
    <row r="234" spans="1:50" customFormat="1" ht="59.25" customHeight="1" x14ac:dyDescent="0.15">
      <c r="A234" s="32"/>
      <c r="B234" s="32"/>
      <c r="C234" s="59"/>
      <c r="D234" s="59"/>
      <c r="E234" s="59"/>
      <c r="F234" s="59"/>
      <c r="G234" s="59"/>
      <c r="H234" s="59"/>
      <c r="I234" s="59"/>
      <c r="J234" s="59"/>
      <c r="K234" s="59"/>
      <c r="L234" s="59"/>
      <c r="M234" s="59"/>
      <c r="N234" s="59"/>
      <c r="O234" s="59"/>
      <c r="P234" s="59"/>
      <c r="Q234" s="59"/>
      <c r="R234" s="59"/>
      <c r="S234" s="59"/>
      <c r="T234" s="59"/>
      <c r="U234" s="59"/>
      <c r="V234" s="59"/>
      <c r="W234" s="59"/>
      <c r="X234" s="59"/>
      <c r="Y234" s="59"/>
      <c r="Z234" s="59"/>
      <c r="AA234" s="59"/>
      <c r="AB234" s="59"/>
      <c r="AC234" s="59"/>
      <c r="AD234" s="59"/>
      <c r="AE234" s="59"/>
      <c r="AF234" s="59"/>
      <c r="AG234" s="59"/>
      <c r="AH234" s="59"/>
      <c r="AI234" s="59"/>
      <c r="AJ234" s="59"/>
      <c r="AK234" s="59"/>
      <c r="AL234" s="59"/>
      <c r="AM234" s="59"/>
      <c r="AN234" s="59"/>
      <c r="AO234" s="59"/>
      <c r="AP234" s="60"/>
      <c r="AQ234" s="60"/>
      <c r="AR234" s="60"/>
      <c r="AS234" s="60"/>
      <c r="AT234" s="60"/>
      <c r="AU234" s="60"/>
      <c r="AV234" s="60"/>
      <c r="AW234" s="60"/>
      <c r="AX234" s="60"/>
    </row>
    <row r="235" spans="1:50" ht="50.25" customHeight="1" x14ac:dyDescent="0.15"/>
    <row r="236" spans="1:50" ht="26.25" customHeight="1" x14ac:dyDescent="0.15"/>
    <row r="237" spans="1:50" ht="26.25" customHeight="1" x14ac:dyDescent="0.15"/>
    <row r="238" spans="1:50" ht="26.25" customHeight="1" x14ac:dyDescent="0.15"/>
    <row r="239" spans="1:50" ht="26.25" customHeight="1" x14ac:dyDescent="0.15"/>
    <row r="240" spans="1:5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spans="1:50" ht="26.25" customHeight="1" x14ac:dyDescent="0.15"/>
    <row r="258" spans="1:50" ht="26.25" customHeight="1" x14ac:dyDescent="0.15"/>
    <row r="259" spans="1:50" ht="26.25" customHeight="1" x14ac:dyDescent="0.15"/>
    <row r="260" spans="1:50" ht="26.25" customHeight="1" x14ac:dyDescent="0.15"/>
    <row r="261" spans="1:50" ht="26.25" customHeight="1" x14ac:dyDescent="0.15"/>
    <row r="262" spans="1:50" ht="26.25" customHeight="1" x14ac:dyDescent="0.15"/>
    <row r="263" spans="1:50" ht="26.25" customHeight="1" x14ac:dyDescent="0.15"/>
    <row r="264" spans="1:50" ht="3.75" customHeight="1" x14ac:dyDescent="0.15"/>
    <row r="267" spans="1:50" customFormat="1" ht="59.25" customHeight="1" x14ac:dyDescent="0.15">
      <c r="A267" s="32"/>
      <c r="B267" s="32"/>
      <c r="C267" s="59"/>
      <c r="D267" s="59"/>
      <c r="E267" s="59"/>
      <c r="F267" s="59"/>
      <c r="G267" s="59"/>
      <c r="H267" s="59"/>
      <c r="I267" s="59"/>
      <c r="J267" s="59"/>
      <c r="K267" s="59"/>
      <c r="L267" s="59"/>
      <c r="M267" s="59"/>
      <c r="N267" s="59"/>
      <c r="O267" s="59"/>
      <c r="P267" s="59"/>
      <c r="Q267" s="59"/>
      <c r="R267" s="59"/>
      <c r="S267" s="59"/>
      <c r="T267" s="59"/>
      <c r="U267" s="59"/>
      <c r="V267" s="59"/>
      <c r="W267" s="59"/>
      <c r="X267" s="59"/>
      <c r="Y267" s="59"/>
      <c r="Z267" s="59"/>
      <c r="AA267" s="59"/>
      <c r="AB267" s="59"/>
      <c r="AC267" s="59"/>
      <c r="AD267" s="59"/>
      <c r="AE267" s="59"/>
      <c r="AF267" s="59"/>
      <c r="AG267" s="59"/>
      <c r="AH267" s="59"/>
      <c r="AI267" s="59"/>
      <c r="AJ267" s="59"/>
      <c r="AK267" s="59"/>
      <c r="AL267" s="59"/>
      <c r="AM267" s="59"/>
      <c r="AN267" s="59"/>
      <c r="AO267" s="59"/>
      <c r="AP267" s="60"/>
      <c r="AQ267" s="60"/>
      <c r="AR267" s="60"/>
      <c r="AS267" s="60"/>
      <c r="AT267" s="60"/>
      <c r="AU267" s="60"/>
      <c r="AV267" s="60"/>
      <c r="AW267" s="60"/>
      <c r="AX267" s="60"/>
    </row>
    <row r="268" spans="1:50" ht="45.75" customHeight="1" x14ac:dyDescent="0.15"/>
    <row r="269" spans="1:50" ht="26.25" customHeight="1" x14ac:dyDescent="0.15"/>
    <row r="270" spans="1:50" ht="26.25" customHeight="1" x14ac:dyDescent="0.15"/>
    <row r="271" spans="1:50" ht="26.25" customHeight="1" x14ac:dyDescent="0.15"/>
    <row r="272" spans="1:50"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spans="1:50" ht="26.25" customHeight="1" x14ac:dyDescent="0.15"/>
    <row r="290" spans="1:50" ht="26.25" customHeight="1" x14ac:dyDescent="0.15"/>
    <row r="291" spans="1:50" ht="26.25" customHeight="1" x14ac:dyDescent="0.15"/>
    <row r="292" spans="1:50" ht="26.25" customHeight="1" x14ac:dyDescent="0.15"/>
    <row r="293" spans="1:50" ht="26.25" customHeight="1" x14ac:dyDescent="0.15"/>
    <row r="294" spans="1:50" ht="26.25" customHeight="1" x14ac:dyDescent="0.15"/>
    <row r="295" spans="1:50" ht="26.25" customHeight="1" x14ac:dyDescent="0.15"/>
    <row r="296" spans="1:50" ht="26.25" customHeight="1" x14ac:dyDescent="0.15"/>
    <row r="297" spans="1:50" ht="26.25" customHeight="1" x14ac:dyDescent="0.15"/>
    <row r="300" spans="1:50" customFormat="1" ht="59.25" customHeight="1" x14ac:dyDescent="0.15">
      <c r="A300" s="32"/>
      <c r="B300" s="32"/>
      <c r="C300" s="59"/>
      <c r="D300" s="59"/>
      <c r="E300" s="59"/>
      <c r="F300" s="59"/>
      <c r="G300" s="59"/>
      <c r="H300" s="59"/>
      <c r="I300" s="59"/>
      <c r="J300" s="59"/>
      <c r="K300" s="59"/>
      <c r="L300" s="59"/>
      <c r="M300" s="59"/>
      <c r="N300" s="59"/>
      <c r="O300" s="59"/>
      <c r="P300" s="59"/>
      <c r="Q300" s="59"/>
      <c r="R300" s="59"/>
      <c r="S300" s="59"/>
      <c r="T300" s="59"/>
      <c r="U300" s="59"/>
      <c r="V300" s="59"/>
      <c r="W300" s="59"/>
      <c r="X300" s="59"/>
      <c r="Y300" s="59"/>
      <c r="Z300" s="59"/>
      <c r="AA300" s="59"/>
      <c r="AB300" s="59"/>
      <c r="AC300" s="59"/>
      <c r="AD300" s="59"/>
      <c r="AE300" s="59"/>
      <c r="AF300" s="59"/>
      <c r="AG300" s="59"/>
      <c r="AH300" s="59"/>
      <c r="AI300" s="59"/>
      <c r="AJ300" s="59"/>
      <c r="AK300" s="59"/>
      <c r="AL300" s="59"/>
      <c r="AM300" s="59"/>
      <c r="AN300" s="59"/>
      <c r="AO300" s="59"/>
      <c r="AP300" s="60"/>
      <c r="AQ300" s="60"/>
      <c r="AR300" s="60"/>
      <c r="AS300" s="60"/>
      <c r="AT300" s="60"/>
      <c r="AU300" s="60"/>
      <c r="AV300" s="60"/>
      <c r="AW300" s="60"/>
      <c r="AX300" s="60"/>
    </row>
    <row r="301" spans="1:50" ht="33" customHeight="1" x14ac:dyDescent="0.15"/>
    <row r="302" spans="1:50" ht="26.25" customHeight="1" x14ac:dyDescent="0.15"/>
    <row r="303" spans="1:50" ht="26.25" customHeight="1" x14ac:dyDescent="0.15"/>
    <row r="304" spans="1:50"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spans="1:50" ht="26.25" customHeight="1" x14ac:dyDescent="0.15"/>
    <row r="322" spans="1:50" ht="26.25" customHeight="1" x14ac:dyDescent="0.15"/>
    <row r="323" spans="1:50" ht="26.25" customHeight="1" x14ac:dyDescent="0.15"/>
    <row r="324" spans="1:50" ht="26.25" customHeight="1" x14ac:dyDescent="0.15"/>
    <row r="325" spans="1:50" ht="26.25" customHeight="1" x14ac:dyDescent="0.15"/>
    <row r="326" spans="1:50" ht="26.25" customHeight="1" x14ac:dyDescent="0.15"/>
    <row r="327" spans="1:50" ht="26.25" customHeight="1" x14ac:dyDescent="0.15"/>
    <row r="328" spans="1:50" ht="26.25" customHeight="1" x14ac:dyDescent="0.15"/>
    <row r="329" spans="1:50" ht="26.25" customHeight="1" x14ac:dyDescent="0.15"/>
    <row r="330" spans="1:50" ht="26.25" customHeight="1" x14ac:dyDescent="0.15"/>
    <row r="333" spans="1:50" customFormat="1" ht="59.25" customHeight="1" x14ac:dyDescent="0.15">
      <c r="A333" s="32"/>
      <c r="B333" s="32"/>
      <c r="C333" s="59"/>
      <c r="D333" s="59"/>
      <c r="E333" s="59"/>
      <c r="F333" s="59"/>
      <c r="G333" s="59"/>
      <c r="H333" s="59"/>
      <c r="I333" s="59"/>
      <c r="J333" s="59"/>
      <c r="K333" s="59"/>
      <c r="L333" s="59"/>
      <c r="M333" s="59"/>
      <c r="N333" s="59"/>
      <c r="O333" s="59"/>
      <c r="P333" s="59"/>
      <c r="Q333" s="59"/>
      <c r="R333" s="59"/>
      <c r="S333" s="59"/>
      <c r="T333" s="59"/>
      <c r="U333" s="59"/>
      <c r="V333" s="59"/>
      <c r="W333" s="59"/>
      <c r="X333" s="59"/>
      <c r="Y333" s="59"/>
      <c r="Z333" s="59"/>
      <c r="AA333" s="59"/>
      <c r="AB333" s="59"/>
      <c r="AC333" s="59"/>
      <c r="AD333" s="59"/>
      <c r="AE333" s="59"/>
      <c r="AF333" s="59"/>
      <c r="AG333" s="59"/>
      <c r="AH333" s="59"/>
      <c r="AI333" s="59"/>
      <c r="AJ333" s="59"/>
      <c r="AK333" s="59"/>
      <c r="AL333" s="59"/>
      <c r="AM333" s="59"/>
      <c r="AN333" s="59"/>
      <c r="AO333" s="59"/>
      <c r="AP333" s="60"/>
      <c r="AQ333" s="60"/>
      <c r="AR333" s="60"/>
      <c r="AS333" s="60"/>
      <c r="AT333" s="60"/>
      <c r="AU333" s="60"/>
      <c r="AV333" s="60"/>
      <c r="AW333" s="60"/>
      <c r="AX333" s="60"/>
    </row>
    <row r="334" spans="1:50" ht="34.5" customHeight="1" x14ac:dyDescent="0.15"/>
  </sheetData>
  <sheetProtection formatRows="0"/>
  <mergeCells count="279">
    <mergeCell ref="A53:B53"/>
    <mergeCell ref="A52:B52"/>
    <mergeCell ref="C52:I52"/>
    <mergeCell ref="J52:O52"/>
    <mergeCell ref="P52:X52"/>
    <mergeCell ref="Y52:AB52"/>
    <mergeCell ref="AC52:AG52"/>
    <mergeCell ref="AH52:AK52"/>
    <mergeCell ref="AL52:AO52"/>
    <mergeCell ref="AP52:AX52"/>
    <mergeCell ref="C53:I53"/>
    <mergeCell ref="J53:O53"/>
    <mergeCell ref="P53:X53"/>
    <mergeCell ref="Y53:AB53"/>
    <mergeCell ref="AC53:AG53"/>
    <mergeCell ref="AH53:AK53"/>
    <mergeCell ref="A49:B49"/>
    <mergeCell ref="A48:B48"/>
    <mergeCell ref="C48:I48"/>
    <mergeCell ref="J48:O48"/>
    <mergeCell ref="P48:X48"/>
    <mergeCell ref="Y48:AB48"/>
    <mergeCell ref="AC48:AG48"/>
    <mergeCell ref="AH48:AK48"/>
    <mergeCell ref="A45:B45"/>
    <mergeCell ref="A44:B44"/>
    <mergeCell ref="C44:I44"/>
    <mergeCell ref="J44:O44"/>
    <mergeCell ref="P44:X44"/>
    <mergeCell ref="Y44:AB44"/>
    <mergeCell ref="AC44:AG44"/>
    <mergeCell ref="AH44:AK44"/>
    <mergeCell ref="AL44:AO44"/>
    <mergeCell ref="AP44:AX44"/>
    <mergeCell ref="C45:I45"/>
    <mergeCell ref="J45:O45"/>
    <mergeCell ref="P45:X45"/>
    <mergeCell ref="Y45:AB45"/>
    <mergeCell ref="AC45:AG45"/>
    <mergeCell ref="AH45:AK45"/>
    <mergeCell ref="AL45:AO45"/>
    <mergeCell ref="AP45:AX45"/>
    <mergeCell ref="A41:B41"/>
    <mergeCell ref="A40:B40"/>
    <mergeCell ref="C40:I40"/>
    <mergeCell ref="J40:O40"/>
    <mergeCell ref="P40:X40"/>
    <mergeCell ref="Y40:AB40"/>
    <mergeCell ref="AC40:AG40"/>
    <mergeCell ref="AH40:AK40"/>
    <mergeCell ref="AL40:AO40"/>
    <mergeCell ref="AP40:AX40"/>
    <mergeCell ref="C41:I41"/>
    <mergeCell ref="J41:O41"/>
    <mergeCell ref="P41:X41"/>
    <mergeCell ref="Y41:AB41"/>
    <mergeCell ref="AC41:AG41"/>
    <mergeCell ref="AH41:AK41"/>
    <mergeCell ref="AL41:AO41"/>
    <mergeCell ref="AP41:AX41"/>
    <mergeCell ref="A36:B36"/>
    <mergeCell ref="A37:B37"/>
    <mergeCell ref="A33:B33"/>
    <mergeCell ref="A32:B32"/>
    <mergeCell ref="A31:B31"/>
    <mergeCell ref="C33:I33"/>
    <mergeCell ref="J33:O33"/>
    <mergeCell ref="P33:X33"/>
    <mergeCell ref="Y33:AB33"/>
    <mergeCell ref="AC33:AG33"/>
    <mergeCell ref="AH33:AK33"/>
    <mergeCell ref="AL33:AO33"/>
    <mergeCell ref="AP33:AX33"/>
    <mergeCell ref="C31:I31"/>
    <mergeCell ref="J31:O31"/>
    <mergeCell ref="P31:X31"/>
    <mergeCell ref="Y31:AB31"/>
    <mergeCell ref="AC31:AG31"/>
    <mergeCell ref="AH31:AK31"/>
    <mergeCell ref="AL31:AO31"/>
    <mergeCell ref="AP31:AX31"/>
    <mergeCell ref="C32:I32"/>
    <mergeCell ref="J32:O32"/>
    <mergeCell ref="P32:X32"/>
    <mergeCell ref="Y32:AB32"/>
    <mergeCell ref="AC32:AG32"/>
    <mergeCell ref="AH32:AK32"/>
    <mergeCell ref="AL32:AO32"/>
    <mergeCell ref="AP32:AX32"/>
    <mergeCell ref="A24:B24"/>
    <mergeCell ref="A23:B23"/>
    <mergeCell ref="C24:I24"/>
    <mergeCell ref="J24:O24"/>
    <mergeCell ref="P24:X24"/>
    <mergeCell ref="Y24:AB24"/>
    <mergeCell ref="AC24:AG24"/>
    <mergeCell ref="AH24:AK24"/>
    <mergeCell ref="AL24:AO24"/>
    <mergeCell ref="AP24:AX24"/>
    <mergeCell ref="A27:B27"/>
    <mergeCell ref="A26:B26"/>
    <mergeCell ref="A25:B25"/>
    <mergeCell ref="C25:I25"/>
    <mergeCell ref="J25:O25"/>
    <mergeCell ref="P25:X25"/>
    <mergeCell ref="Y25:AB25"/>
    <mergeCell ref="AC25:AG25"/>
    <mergeCell ref="AH25:AK25"/>
    <mergeCell ref="AL25:AO25"/>
    <mergeCell ref="AP25:AX25"/>
    <mergeCell ref="C26:I26"/>
    <mergeCell ref="J26:O26"/>
    <mergeCell ref="P26:X26"/>
    <mergeCell ref="Y26:AB26"/>
    <mergeCell ref="AC26:AG26"/>
    <mergeCell ref="AH26:AK26"/>
    <mergeCell ref="A30:B30"/>
    <mergeCell ref="A29:B29"/>
    <mergeCell ref="A28:B28"/>
    <mergeCell ref="C29:I29"/>
    <mergeCell ref="J29:O29"/>
    <mergeCell ref="P29:X29"/>
    <mergeCell ref="Y29:AB29"/>
    <mergeCell ref="AC29:AG29"/>
    <mergeCell ref="AH29:AK29"/>
    <mergeCell ref="AL29:AO29"/>
    <mergeCell ref="AP29:AX29"/>
    <mergeCell ref="C30:I30"/>
    <mergeCell ref="J30:O30"/>
    <mergeCell ref="P30:X30"/>
    <mergeCell ref="Y30:AB30"/>
    <mergeCell ref="AC30:AG30"/>
    <mergeCell ref="AH30:AK30"/>
    <mergeCell ref="AL30:AO30"/>
    <mergeCell ref="AP30:AX30"/>
    <mergeCell ref="AL26:AO26"/>
    <mergeCell ref="AP26:AX26"/>
    <mergeCell ref="C27:I27"/>
    <mergeCell ref="J27:O27"/>
    <mergeCell ref="P27:X27"/>
    <mergeCell ref="Y27:AB27"/>
    <mergeCell ref="AC27:AG27"/>
    <mergeCell ref="AH27:AK27"/>
    <mergeCell ref="AL27:AO27"/>
    <mergeCell ref="AP27:AX27"/>
    <mergeCell ref="C28:I28"/>
    <mergeCell ref="J28:O28"/>
    <mergeCell ref="P28:X28"/>
    <mergeCell ref="Y28:AB28"/>
    <mergeCell ref="AC28:AG28"/>
    <mergeCell ref="AH28:AK28"/>
    <mergeCell ref="AL28:AO28"/>
    <mergeCell ref="A20:B20"/>
    <mergeCell ref="A19:B19"/>
    <mergeCell ref="C20:I20"/>
    <mergeCell ref="J20:O20"/>
    <mergeCell ref="P20:X20"/>
    <mergeCell ref="Y20:AB20"/>
    <mergeCell ref="AC20:AG20"/>
    <mergeCell ref="AH20:AK20"/>
    <mergeCell ref="AL20:AO20"/>
    <mergeCell ref="AP20:AX20"/>
    <mergeCell ref="C19:I19"/>
    <mergeCell ref="J19:O19"/>
    <mergeCell ref="P19:X19"/>
    <mergeCell ref="Y19:AB19"/>
    <mergeCell ref="AC19:AG19"/>
    <mergeCell ref="AH19:AK19"/>
    <mergeCell ref="AL19:AO19"/>
    <mergeCell ref="A15:B15"/>
    <mergeCell ref="C15:I15"/>
    <mergeCell ref="J15:O15"/>
    <mergeCell ref="P15:X15"/>
    <mergeCell ref="Y15:AB15"/>
    <mergeCell ref="AC15:AG15"/>
    <mergeCell ref="AH15:AK15"/>
    <mergeCell ref="AL15:AO15"/>
    <mergeCell ref="AP15:AX15"/>
    <mergeCell ref="A16:B16"/>
    <mergeCell ref="C16:I16"/>
    <mergeCell ref="J16:O16"/>
    <mergeCell ref="P16:X16"/>
    <mergeCell ref="Y16:AB16"/>
    <mergeCell ref="AC16:AG16"/>
    <mergeCell ref="AH16:AK16"/>
    <mergeCell ref="AL16:AO16"/>
    <mergeCell ref="AP16:AX16"/>
    <mergeCell ref="A12:B12"/>
    <mergeCell ref="A11:B11"/>
    <mergeCell ref="C11:I11"/>
    <mergeCell ref="J11:O11"/>
    <mergeCell ref="P11:X11"/>
    <mergeCell ref="Y11:AB11"/>
    <mergeCell ref="AC11:AG11"/>
    <mergeCell ref="AH11:AK11"/>
    <mergeCell ref="AL11:AO11"/>
    <mergeCell ref="AP11:AX11"/>
    <mergeCell ref="C12:I12"/>
    <mergeCell ref="J12:O12"/>
    <mergeCell ref="P12:X12"/>
    <mergeCell ref="Y12:AB12"/>
    <mergeCell ref="AC12:AG12"/>
    <mergeCell ref="AH12:AK12"/>
    <mergeCell ref="A8:B8"/>
    <mergeCell ref="A7:B7"/>
    <mergeCell ref="C7:I7"/>
    <mergeCell ref="J7:O7"/>
    <mergeCell ref="P7:X7"/>
    <mergeCell ref="Y7:AB7"/>
    <mergeCell ref="AC7:AG7"/>
    <mergeCell ref="AH7:AK7"/>
    <mergeCell ref="AL7:AO7"/>
    <mergeCell ref="AP7:AX7"/>
    <mergeCell ref="C8:I8"/>
    <mergeCell ref="J8:O8"/>
    <mergeCell ref="P8:X8"/>
    <mergeCell ref="Y8:AB8"/>
    <mergeCell ref="AC8:AG8"/>
    <mergeCell ref="AH8:AK8"/>
    <mergeCell ref="AL8:AO8"/>
    <mergeCell ref="AP8:AX8"/>
    <mergeCell ref="C4:I4"/>
    <mergeCell ref="J4:O4"/>
    <mergeCell ref="P4:X4"/>
    <mergeCell ref="Y4:AB4"/>
    <mergeCell ref="AC4:AG4"/>
    <mergeCell ref="AH4:AK4"/>
    <mergeCell ref="AL4:AO4"/>
    <mergeCell ref="AP4:AX4"/>
    <mergeCell ref="A3:B3"/>
    <mergeCell ref="A4:B4"/>
    <mergeCell ref="C3:I3"/>
    <mergeCell ref="J3:O3"/>
    <mergeCell ref="P3:X3"/>
    <mergeCell ref="Y3:AB3"/>
    <mergeCell ref="AC3:AG3"/>
    <mergeCell ref="AH3:AK3"/>
    <mergeCell ref="AL3:AO3"/>
    <mergeCell ref="AP3:AX3"/>
    <mergeCell ref="AL12:AO12"/>
    <mergeCell ref="AP12:AX12"/>
    <mergeCell ref="AP19:AX19"/>
    <mergeCell ref="C23:I23"/>
    <mergeCell ref="J23:O23"/>
    <mergeCell ref="P23:X23"/>
    <mergeCell ref="Y23:AB23"/>
    <mergeCell ref="AC23:AG23"/>
    <mergeCell ref="AH23:AK23"/>
    <mergeCell ref="AL23:AO23"/>
    <mergeCell ref="AP23:AX23"/>
    <mergeCell ref="AP28:AX28"/>
    <mergeCell ref="C36:I36"/>
    <mergeCell ref="J36:O36"/>
    <mergeCell ref="P36:X36"/>
    <mergeCell ref="Y36:AB36"/>
    <mergeCell ref="AC36:AG36"/>
    <mergeCell ref="AH36:AK36"/>
    <mergeCell ref="AL36:AO36"/>
    <mergeCell ref="AP36:AX36"/>
    <mergeCell ref="C37:I37"/>
    <mergeCell ref="J37:O37"/>
    <mergeCell ref="P37:X37"/>
    <mergeCell ref="Y37:AB37"/>
    <mergeCell ref="AC37:AG37"/>
    <mergeCell ref="AH37:AK37"/>
    <mergeCell ref="AL37:AO37"/>
    <mergeCell ref="AP37:AX37"/>
    <mergeCell ref="AL48:AO48"/>
    <mergeCell ref="AP48:AX48"/>
    <mergeCell ref="C49:I49"/>
    <mergeCell ref="J49:O49"/>
    <mergeCell ref="P49:X49"/>
    <mergeCell ref="Y49:AB49"/>
    <mergeCell ref="AC49:AG49"/>
    <mergeCell ref="AH49:AK49"/>
    <mergeCell ref="AL49:AO49"/>
    <mergeCell ref="AP49:AX49"/>
    <mergeCell ref="AL53:AO53"/>
    <mergeCell ref="AP53:AX53"/>
  </mergeCells>
  <phoneticPr fontId="5"/>
  <conditionalFormatting sqref="AL8:AO8">
    <cfRule type="expression" dxfId="83" priority="257">
      <formula>IF(AND(AL8&gt;=0, RIGHT(TEXT(AL8,"0.#"),1)&lt;&gt;"."),TRUE,FALSE)</formula>
    </cfRule>
    <cfRule type="expression" dxfId="82" priority="258">
      <formula>IF(AND(AL8&gt;=0, RIGHT(TEXT(AL8,"0.#"),1)="."),TRUE,FALSE)</formula>
    </cfRule>
    <cfRule type="expression" dxfId="81" priority="259">
      <formula>IF(AND(AL8&lt;0, RIGHT(TEXT(AL8,"0.#"),1)&lt;&gt;"."),TRUE,FALSE)</formula>
    </cfRule>
    <cfRule type="expression" dxfId="80" priority="260">
      <formula>IF(AND(AL8&lt;0, RIGHT(TEXT(AL8,"0.#"),1)="."),TRUE,FALSE)</formula>
    </cfRule>
  </conditionalFormatting>
  <conditionalFormatting sqref="AL12:AO12">
    <cfRule type="expression" dxfId="77" priority="251">
      <formula>IF(AND(AL12&gt;=0, RIGHT(TEXT(AL12,"0.#"),1)&lt;&gt;"."),TRUE,FALSE)</formula>
    </cfRule>
    <cfRule type="expression" dxfId="76" priority="252">
      <formula>IF(AND(AL12&gt;=0, RIGHT(TEXT(AL12,"0.#"),1)="."),TRUE,FALSE)</formula>
    </cfRule>
    <cfRule type="expression" dxfId="75" priority="253">
      <formula>IF(AND(AL12&lt;0, RIGHT(TEXT(AL12,"0.#"),1)&lt;&gt;"."),TRUE,FALSE)</formula>
    </cfRule>
    <cfRule type="expression" dxfId="74" priority="254">
      <formula>IF(AND(AL12&lt;0, RIGHT(TEXT(AL12,"0.#"),1)="."),TRUE,FALSE)</formula>
    </cfRule>
  </conditionalFormatting>
  <conditionalFormatting sqref="AL16:AO16">
    <cfRule type="expression" dxfId="71" priority="245">
      <formula>IF(AND(AL16&gt;=0, RIGHT(TEXT(AL16,"0.#"),1)&lt;&gt;"."),TRUE,FALSE)</formula>
    </cfRule>
    <cfRule type="expression" dxfId="70" priority="246">
      <formula>IF(AND(AL16&gt;=0, RIGHT(TEXT(AL16,"0.#"),1)="."),TRUE,FALSE)</formula>
    </cfRule>
    <cfRule type="expression" dxfId="69" priority="247">
      <formula>IF(AND(AL16&lt;0, RIGHT(TEXT(AL16,"0.#"),1)&lt;&gt;"."),TRUE,FALSE)</formula>
    </cfRule>
    <cfRule type="expression" dxfId="68" priority="248">
      <formula>IF(AND(AL16&lt;0, RIGHT(TEXT(AL16,"0.#"),1)="."),TRUE,FALSE)</formula>
    </cfRule>
  </conditionalFormatting>
  <conditionalFormatting sqref="AL20:AO20">
    <cfRule type="expression" dxfId="65" priority="239">
      <formula>IF(AND(AL20&gt;=0, RIGHT(TEXT(AL20,"0.#"),1)&lt;&gt;"."),TRUE,FALSE)</formula>
    </cfRule>
    <cfRule type="expression" dxfId="64" priority="240">
      <formula>IF(AND(AL20&gt;=0, RIGHT(TEXT(AL20,"0.#"),1)="."),TRUE,FALSE)</formula>
    </cfRule>
    <cfRule type="expression" dxfId="63" priority="241">
      <formula>IF(AND(AL20&lt;0, RIGHT(TEXT(AL20,"0.#"),1)&lt;&gt;"."),TRUE,FALSE)</formula>
    </cfRule>
    <cfRule type="expression" dxfId="62" priority="242">
      <formula>IF(AND(AL20&lt;0, RIGHT(TEXT(AL20,"0.#"),1)="."),TRUE,FALSE)</formula>
    </cfRule>
  </conditionalFormatting>
  <conditionalFormatting sqref="AL37:AO37">
    <cfRule type="expression" dxfId="53" priority="227">
      <formula>IF(AND(AL37&gt;=0, RIGHT(TEXT(AL37,"0.#"),1)&lt;&gt;"."),TRUE,FALSE)</formula>
    </cfRule>
    <cfRule type="expression" dxfId="52" priority="228">
      <formula>IF(AND(AL37&gt;=0, RIGHT(TEXT(AL37,"0.#"),1)="."),TRUE,FALSE)</formula>
    </cfRule>
    <cfRule type="expression" dxfId="51" priority="229">
      <formula>IF(AND(AL37&lt;0, RIGHT(TEXT(AL37,"0.#"),1)&lt;&gt;"."),TRUE,FALSE)</formula>
    </cfRule>
    <cfRule type="expression" dxfId="50" priority="230">
      <formula>IF(AND(AL37&lt;0, RIGHT(TEXT(AL37,"0.#"),1)="."),TRUE,FALSE)</formula>
    </cfRule>
  </conditionalFormatting>
  <conditionalFormatting sqref="Y37">
    <cfRule type="expression" dxfId="49" priority="225">
      <formula>IF(RIGHT(TEXT(Y37,"0.#"),1)=".",FALSE,TRUE)</formula>
    </cfRule>
    <cfRule type="expression" dxfId="48" priority="226">
      <formula>IF(RIGHT(TEXT(Y37,"0.#"),1)=".",TRUE,FALSE)</formula>
    </cfRule>
  </conditionalFormatting>
  <conditionalFormatting sqref="AL41:AO41">
    <cfRule type="expression" dxfId="47" priority="221">
      <formula>IF(AND(AL41&gt;=0, RIGHT(TEXT(AL41,"0.#"),1)&lt;&gt;"."),TRUE,FALSE)</formula>
    </cfRule>
    <cfRule type="expression" dxfId="46" priority="222">
      <formula>IF(AND(AL41&gt;=0, RIGHT(TEXT(AL41,"0.#"),1)="."),TRUE,FALSE)</formula>
    </cfRule>
    <cfRule type="expression" dxfId="45" priority="223">
      <formula>IF(AND(AL41&lt;0, RIGHT(TEXT(AL41,"0.#"),1)&lt;&gt;"."),TRUE,FALSE)</formula>
    </cfRule>
    <cfRule type="expression" dxfId="44" priority="224">
      <formula>IF(AND(AL41&lt;0, RIGHT(TEXT(AL41,"0.#"),1)="."),TRUE,FALSE)</formula>
    </cfRule>
  </conditionalFormatting>
  <conditionalFormatting sqref="Y41">
    <cfRule type="expression" dxfId="43" priority="219">
      <formula>IF(RIGHT(TEXT(Y41,"0.#"),1)=".",FALSE,TRUE)</formula>
    </cfRule>
    <cfRule type="expression" dxfId="42" priority="220">
      <formula>IF(RIGHT(TEXT(Y41,"0.#"),1)=".",TRUE,FALSE)</formula>
    </cfRule>
  </conditionalFormatting>
  <conditionalFormatting sqref="AL45:AO45">
    <cfRule type="expression" dxfId="41" priority="215">
      <formula>IF(AND(AL45&gt;=0, RIGHT(TEXT(AL45,"0.#"),1)&lt;&gt;"."),TRUE,FALSE)</formula>
    </cfRule>
    <cfRule type="expression" dxfId="40" priority="216">
      <formula>IF(AND(AL45&gt;=0, RIGHT(TEXT(AL45,"0.#"),1)="."),TRUE,FALSE)</formula>
    </cfRule>
    <cfRule type="expression" dxfId="39" priority="217">
      <formula>IF(AND(AL45&lt;0, RIGHT(TEXT(AL45,"0.#"),1)&lt;&gt;"."),TRUE,FALSE)</formula>
    </cfRule>
    <cfRule type="expression" dxfId="38" priority="218">
      <formula>IF(AND(AL45&lt;0, RIGHT(TEXT(AL45,"0.#"),1)="."),TRUE,FALSE)</formula>
    </cfRule>
  </conditionalFormatting>
  <conditionalFormatting sqref="Y45">
    <cfRule type="expression" dxfId="37" priority="213">
      <formula>IF(RIGHT(TEXT(Y45,"0.#"),1)=".",FALSE,TRUE)</formula>
    </cfRule>
    <cfRule type="expression" dxfId="36" priority="214">
      <formula>IF(RIGHT(TEXT(Y45,"0.#"),1)=".",TRUE,FALSE)</formula>
    </cfRule>
  </conditionalFormatting>
  <conditionalFormatting sqref="AL49:AO49">
    <cfRule type="expression" dxfId="35" priority="209">
      <formula>IF(AND(AL49&gt;=0, RIGHT(TEXT(AL49,"0.#"),1)&lt;&gt;"."),TRUE,FALSE)</formula>
    </cfRule>
    <cfRule type="expression" dxfId="34" priority="210">
      <formula>IF(AND(AL49&gt;=0, RIGHT(TEXT(AL49,"0.#"),1)="."),TRUE,FALSE)</formula>
    </cfRule>
    <cfRule type="expression" dxfId="33" priority="211">
      <formula>IF(AND(AL49&lt;0, RIGHT(TEXT(AL49,"0.#"),1)&lt;&gt;"."),TRUE,FALSE)</formula>
    </cfRule>
    <cfRule type="expression" dxfId="32" priority="212">
      <formula>IF(AND(AL49&lt;0, RIGHT(TEXT(AL49,"0.#"),1)="."),TRUE,FALSE)</formula>
    </cfRule>
  </conditionalFormatting>
  <conditionalFormatting sqref="AL53:AO53">
    <cfRule type="expression" dxfId="29" priority="203">
      <formula>IF(AND(AL53&gt;=0, RIGHT(TEXT(AL53,"0.#"),1)&lt;&gt;"."),TRUE,FALSE)</formula>
    </cfRule>
    <cfRule type="expression" dxfId="28" priority="204">
      <formula>IF(AND(AL53&gt;=0, RIGHT(TEXT(AL53,"0.#"),1)="."),TRUE,FALSE)</formula>
    </cfRule>
    <cfRule type="expression" dxfId="27" priority="205">
      <formula>IF(AND(AL53&lt;0, RIGHT(TEXT(AL53,"0.#"),1)&lt;&gt;"."),TRUE,FALSE)</formula>
    </cfRule>
    <cfRule type="expression" dxfId="26" priority="206">
      <formula>IF(AND(AL53&lt;0, RIGHT(TEXT(AL53,"0.#"),1)="."),TRUE,FALSE)</formula>
    </cfRule>
  </conditionalFormatting>
  <conditionalFormatting sqref="AL4:AO4">
    <cfRule type="expression" dxfId="25" priority="23">
      <formula>IF(AND(AL4&gt;=0, RIGHT(TEXT(AL4,"0.#"),1)&lt;&gt;"."),TRUE,FALSE)</formula>
    </cfRule>
    <cfRule type="expression" dxfId="24" priority="24">
      <formula>IF(AND(AL4&gt;=0, RIGHT(TEXT(AL4,"0.#"),1)="."),TRUE,FALSE)</formula>
    </cfRule>
    <cfRule type="expression" dxfId="23" priority="25">
      <formula>IF(AND(AL4&lt;0, RIGHT(TEXT(AL4,"0.#"),1)&lt;&gt;"."),TRUE,FALSE)</formula>
    </cfRule>
    <cfRule type="expression" dxfId="22" priority="26">
      <formula>IF(AND(AL4&lt;0, RIGHT(TEXT(AL4,"0.#"),1)="."),TRUE,FALSE)</formula>
    </cfRule>
  </conditionalFormatting>
  <conditionalFormatting sqref="Y4">
    <cfRule type="expression" dxfId="21" priority="21">
      <formula>IF(RIGHT(TEXT(Y4,"0.#"),1)=".",FALSE,TRUE)</formula>
    </cfRule>
    <cfRule type="expression" dxfId="20" priority="22">
      <formula>IF(RIGHT(TEXT(Y4,"0.#"),1)=".",TRUE,FALSE)</formula>
    </cfRule>
  </conditionalFormatting>
  <conditionalFormatting sqref="Y8">
    <cfRule type="expression" dxfId="19" priority="19">
      <formula>IF(RIGHT(TEXT(Y8,"0.#"),1)=".",FALSE,TRUE)</formula>
    </cfRule>
    <cfRule type="expression" dxfId="18" priority="20">
      <formula>IF(RIGHT(TEXT(Y8,"0.#"),1)=".",TRUE,FALSE)</formula>
    </cfRule>
  </conditionalFormatting>
  <conditionalFormatting sqref="Y12">
    <cfRule type="expression" dxfId="17" priority="17">
      <formula>IF(RIGHT(TEXT(Y12,"0.#"),1)=".",FALSE,TRUE)</formula>
    </cfRule>
    <cfRule type="expression" dxfId="16" priority="18">
      <formula>IF(RIGHT(TEXT(Y12,"0.#"),1)=".",TRUE,FALSE)</formula>
    </cfRule>
  </conditionalFormatting>
  <conditionalFormatting sqref="Y16">
    <cfRule type="expression" dxfId="15" priority="15">
      <formula>IF(RIGHT(TEXT(Y16,"0.#"),1)=".",FALSE,TRUE)</formula>
    </cfRule>
    <cfRule type="expression" dxfId="14" priority="16">
      <formula>IF(RIGHT(TEXT(Y16,"0.#"),1)=".",TRUE,FALSE)</formula>
    </cfRule>
  </conditionalFormatting>
  <conditionalFormatting sqref="Y20">
    <cfRule type="expression" dxfId="13" priority="13">
      <formula>IF(RIGHT(TEXT(Y20,"0.#"),1)=".",FALSE,TRUE)</formula>
    </cfRule>
    <cfRule type="expression" dxfId="12" priority="14">
      <formula>IF(RIGHT(TEXT(Y20,"0.#"),1)=".",TRUE,FALSE)</formula>
    </cfRule>
  </conditionalFormatting>
  <conditionalFormatting sqref="Y26:Y33">
    <cfRule type="expression" dxfId="11" priority="11">
      <formula>IF(RIGHT(TEXT(Y26,"0.#"),1)=".",FALSE,TRUE)</formula>
    </cfRule>
    <cfRule type="expression" dxfId="10" priority="12">
      <formula>IF(RIGHT(TEXT(Y26,"0.#"),1)=".",TRUE,FALSE)</formula>
    </cfRule>
  </conditionalFormatting>
  <conditionalFormatting sqref="Y24:Y25">
    <cfRule type="expression" dxfId="9" priority="9">
      <formula>IF(RIGHT(TEXT(Y24,"0.#"),1)=".",FALSE,TRUE)</formula>
    </cfRule>
    <cfRule type="expression" dxfId="8" priority="10">
      <formula>IF(RIGHT(TEXT(Y24,"0.#"),1)=".",TRUE,FALSE)</formula>
    </cfRule>
  </conditionalFormatting>
  <conditionalFormatting sqref="AL24:AO33">
    <cfRule type="expression" dxfId="7" priority="5">
      <formula>IF(AND(AL24&gt;=0, RIGHT(TEXT(AL24,"0.#"),1)&lt;&gt;"."),TRUE,FALSE)</formula>
    </cfRule>
    <cfRule type="expression" dxfId="6" priority="6">
      <formula>IF(AND(AL24&gt;=0, RIGHT(TEXT(AL24,"0.#"),1)="."),TRUE,FALSE)</formula>
    </cfRule>
    <cfRule type="expression" dxfId="5" priority="7">
      <formula>IF(AND(AL24&lt;0, RIGHT(TEXT(AL24,"0.#"),1)&lt;&gt;"."),TRUE,FALSE)</formula>
    </cfRule>
    <cfRule type="expression" dxfId="4" priority="8">
      <formula>IF(AND(AL24&lt;0, RIGHT(TEXT(AL24,"0.#"),1)="."),TRUE,FALSE)</formula>
    </cfRule>
  </conditionalFormatting>
  <conditionalFormatting sqref="Y49">
    <cfRule type="expression" dxfId="3" priority="3">
      <formula>IF(RIGHT(TEXT(Y49,"0.#"),1)=".",FALSE,TRUE)</formula>
    </cfRule>
    <cfRule type="expression" dxfId="2" priority="4">
      <formula>IF(RIGHT(TEXT(Y49,"0.#"),1)=".",TRUE,FALSE)</formula>
    </cfRule>
  </conditionalFormatting>
  <conditionalFormatting sqref="Y53">
    <cfRule type="expression" dxfId="1" priority="1">
      <formula>IF(RIGHT(TEXT(Y53,"0.#"),1)=".",FALSE,TRUE)</formula>
    </cfRule>
    <cfRule type="expression" dxfId="0" priority="2">
      <formula>IF(RIGHT(TEXT(Y53,"0.#"),1)=".",TRUE,FALSE)</formula>
    </cfRule>
  </conditionalFormatting>
  <dataValidations count="4">
    <dataValidation type="custom" imeMode="disabled" allowBlank="1" showInputMessage="1" showErrorMessage="1" sqref="AL8 AL24:AL33 AL37 AL12 AL41 AL45 AL49 AL53 AL20 AL16 AL4 Y4:AB4 Y8:AB8 Y12:AB12 Y16:AB16 Y20:AB20 Y24:AB33 Y37:AB37 Y41:AB41 Y45:AB45 Y49:AB49 Y53:AB53">
      <formula1>OR(ISNUMBER(Y4), Y4="-")</formula1>
    </dataValidation>
    <dataValidation type="custom" imeMode="off" allowBlank="1" showInputMessage="1" showErrorMessage="1" sqref="J4:O4 J8:O8 J12:O12 J16:O16 J20:O20 J24:O33 J37:O37 J41:O41 J45:O45 J49:O49 J53:O53">
      <formula1>OR(ISNUMBER(J4), J4="-")</formula1>
    </dataValidation>
    <dataValidation type="custom" imeMode="disabled" allowBlank="1" showInputMessage="1" showErrorMessage="1" sqref="AH4:AK4 AH8:AK8 AH12:AK12 AH16:AK16 AH20:AK20 AH24:AK33 AH37:AK37 AH41:AK41 AH45:AK45 AH49:AK49 AH53:AK53">
      <formula1>OR(AND(MOD(IF(ISNUMBER(AH4), AH4, 0.5),1)=0, 0&lt;=AH4), AH4="-")</formula1>
    </dataValidation>
    <dataValidation type="list" allowBlank="1" showInputMessage="1" showErrorMessage="1" sqref="AC8:AG8 AC12:AG12 AC16:AG16 AC20:AG20 AC24:AG33 AC37:AG37 AC41:AG41 AC45:AG45 AC49:AG49 AC53:AG53">
      <formula1>$AF$2:$AF$4</formula1>
    </dataValidation>
  </dataValidations>
  <pageMargins left="0.62992125984251968" right="0.39370078740157483" top="0.59055118110236227" bottom="0.39370078740157483" header="0.51181102362204722" footer="0.51181102362204722"/>
  <pageSetup paperSize="9" scale="66" fitToHeight="4" orientation="portrait" r:id="rId1"/>
  <headerFooter differentFirst="1" alignWithMargins="0"/>
  <rowBreaks count="1" manualBreakCount="1">
    <brk id="31" max="49"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入力規則等!$Y$2:$Y$13</xm:f>
          </x14:formula1>
          <xm:sqref>AC4:AG4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行政事業レビューシート</vt:lpstr>
      <vt:lpstr>入力規則等</vt:lpstr>
      <vt:lpstr>別紙2</vt:lpstr>
      <vt:lpstr>別紙3</vt:lpstr>
      <vt:lpstr>行政事業レビューシート!Print_Area</vt:lpstr>
      <vt:lpstr>別紙2!Print_Area</vt:lpstr>
      <vt:lpstr>別紙3!Print_Area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2021-09-01T12:17:29Z</dcterms:created>
  <dcterms:modified xsi:type="dcterms:W3CDTF">2021-09-01T12:31:51Z</dcterms:modified>
</cp:coreProperties>
</file>