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480" windowWidth="27990" windowHeight="16440"/>
  </bookViews>
  <sheets>
    <sheet name="行政事業レビューシート" sheetId="3" r:id="rId1"/>
    <sheet name="入力規則等" sheetId="4" r:id="rId2"/>
  </sheets>
  <definedNames>
    <definedName name="_xlnm.Print_Area" localSheetId="0">行政事業レビューシート!$A$1:$AX$223</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L99" i="3" l="1"/>
  <c r="I99" i="3"/>
  <c r="L98" i="3"/>
  <c r="I98" i="3"/>
  <c r="AW121" i="3" l="1"/>
  <c r="AT121" i="3"/>
  <c r="AQ121" i="3"/>
  <c r="AL121" i="3"/>
  <c r="AI121" i="3"/>
  <c r="AF121" i="3"/>
  <c r="Z121" i="3"/>
  <c r="W121" i="3"/>
  <c r="T121" i="3"/>
  <c r="N121" i="3"/>
  <c r="K121" i="3"/>
  <c r="H121" i="3"/>
  <c r="AW120" i="3"/>
  <c r="AT120" i="3"/>
  <c r="AQ120" i="3"/>
  <c r="AL120" i="3"/>
  <c r="AI120" i="3"/>
  <c r="AF120" i="3"/>
  <c r="Z120" i="3"/>
  <c r="W120" i="3"/>
  <c r="T120" i="3"/>
  <c r="N120" i="3"/>
  <c r="K120" i="3"/>
  <c r="H120" i="3"/>
  <c r="AV2" i="3" l="1"/>
  <c r="P24" i="3" l="1"/>
  <c r="W24" i="3" l="1"/>
  <c r="W21" i="3" l="1"/>
  <c r="AD21" i="3"/>
  <c r="P21" i="3"/>
  <c r="P18" i="3" l="1"/>
  <c r="P20" i="3" s="1"/>
  <c r="W18" i="3"/>
  <c r="W20" i="3" s="1"/>
  <c r="Y152" i="3"/>
  <c r="AU152" i="3"/>
  <c r="Y148" i="3"/>
  <c r="AU148" i="3"/>
  <c r="AU144" i="3"/>
  <c r="Y144" i="3"/>
  <c r="AR18" i="3"/>
  <c r="AD18" i="3"/>
  <c r="AD20" i="3" s="1"/>
  <c r="AK18" i="3"/>
  <c r="G6" i="3" l="1"/>
  <c r="AE8" i="3"/>
  <c r="G11" i="3"/>
  <c r="G8" i="3" l="1"/>
</calcChain>
</file>

<file path=xl/sharedStrings.xml><?xml version="1.0" encoding="utf-8"?>
<sst xmlns="http://schemas.openxmlformats.org/spreadsheetml/2006/main" count="1377" uniqueCount="780">
  <si>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</si>
  <si>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</si>
  <si>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</si>
  <si>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</si>
  <si>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</si>
  <si>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</si>
  <si>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</si>
  <si>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</si>
  <si>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</si>
  <si>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</si>
  <si>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</si>
  <si>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</si>
  <si>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</si>
  <si>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</si>
  <si>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</si>
  <si>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</si>
  <si>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</si>
  <si>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</si>
  <si>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</si>
  <si>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</si>
  <si>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</si>
  <si>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</si>
  <si>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</si>
  <si>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</si>
  <si>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</si>
  <si>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</si>
  <si>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</si>
  <si>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</si>
  <si>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</si>
  <si>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</si>
  <si>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</si>
  <si>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</si>
  <si>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</si>
  <si>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</si>
  <si>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</si>
  <si>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</si>
  <si>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</si>
  <si>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</si>
  <si>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</si>
  <si>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</si>
  <si>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</si>
  <si>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</si>
  <si>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</si>
  <si>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</si>
  <si>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</si>
  <si>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</si>
  <si>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</si>
  <si>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</si>
  <si>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</si>
  <si>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</si>
  <si>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</si>
  <si>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</si>
  <si>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</si>
  <si>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</si>
  <si>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</si>
  <si>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</si>
  <si>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</si>
  <si>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</si>
  <si>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</si>
  <si>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</si>
  <si>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</si>
  <si>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</si>
  <si>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</si>
  <si>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</si>
  <si>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</si>
  <si>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</si>
  <si>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</si>
  <si>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</si>
  <si>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</si>
  <si>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</si>
  <si>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</si>
  <si>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</si>
  <si>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</si>
  <si>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</si>
  <si>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</si>
  <si>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</si>
  <si>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</si>
  <si>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</si>
  <si>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</si>
  <si>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</si>
  <si>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</si>
  <si>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</si>
  <si>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</si>
  <si>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</si>
  <si>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</si>
  <si>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</si>
  <si>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</si>
  <si>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</si>
  <si>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</si>
  <si>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</si>
  <si>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</si>
  <si>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</si>
  <si>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</si>
  <si>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</si>
  <si>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</si>
  <si>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</si>
  <si>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</si>
  <si>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</si>
  <si>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</si>
  <si>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</si>
  <si>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</si>
  <si>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</si>
  <si>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</si>
  <si>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</si>
  <si>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</si>
  <si>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</si>
  <si>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</si>
  <si>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</si>
  <si>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</si>
  <si>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</si>
  <si>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</si>
  <si>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</si>
  <si>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</si>
  <si>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</si>
  <si>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</si>
  <si>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</si>
  <si>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</si>
  <si>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</si>
  <si>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</si>
  <si>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</si>
  <si>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</si>
  <si>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</si>
  <si>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</si>
  <si>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</si>
  <si>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</si>
  <si>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</si>
  <si>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</si>
  <si>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</si>
  <si>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</si>
  <si>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</si>
  <si>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</si>
  <si>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</si>
  <si>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</si>
  <si>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</si>
  <si>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</si>
  <si>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</si>
  <si>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</si>
  <si>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</si>
  <si>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</si>
  <si>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</si>
  <si>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</si>
  <si>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</si>
  <si>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</si>
  <si>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</si>
  <si>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</si>
  <si>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</si>
  <si>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</si>
  <si>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</si>
  <si>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</si>
  <si>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</si>
  <si>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</si>
  <si>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</si>
  <si>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</si>
  <si>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</si>
  <si>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</si>
  <si>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</si>
  <si>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</si>
  <si>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</si>
  <si>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</si>
  <si>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</si>
  <si>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</si>
  <si>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</si>
  <si>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</si>
  <si>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</si>
  <si>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</si>
  <si>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</si>
  <si>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</si>
  <si>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</si>
  <si>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</si>
  <si>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</si>
  <si>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</si>
  <si>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</si>
  <si>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</si>
  <si>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</si>
  <si>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</si>
  <si>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</si>
  <si>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</si>
  <si>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</si>
  <si>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</si>
  <si>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</si>
  <si>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</si>
  <si>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</si>
  <si>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</si>
  <si>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</si>
  <si>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</si>
  <si>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</si>
  <si>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</si>
  <si>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</si>
  <si>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</si>
  <si>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</si>
  <si>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</si>
  <si>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</si>
  <si>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</si>
  <si>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</si>
  <si>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</si>
  <si>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</si>
  <si>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</si>
  <si>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</si>
  <si>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</si>
  <si>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</si>
  <si>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</si>
  <si>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</si>
  <si>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</si>
  <si>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</si>
  <si>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</si>
  <si>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</si>
  <si>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</si>
  <si>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</si>
  <si>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</si>
  <si>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</si>
  <si>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</si>
  <si>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</si>
  <si>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</si>
  <si>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</si>
  <si>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</si>
  <si>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</si>
  <si>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</si>
  <si>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</si>
  <si>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</si>
  <si>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</si>
  <si>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</si>
  <si>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</si>
  <si>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</si>
  <si>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</si>
  <si>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</si>
  <si>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</si>
  <si>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</si>
  <si>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</si>
  <si>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</si>
  <si>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</si>
  <si>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</si>
  <si>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</si>
  <si>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</si>
  <si>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</si>
  <si>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</si>
  <si>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</si>
  <si>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</si>
  <si>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</si>
  <si>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</si>
  <si>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</si>
  <si>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</si>
  <si>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</si>
  <si>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</si>
  <si>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</si>
  <si>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</si>
  <si>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</si>
  <si>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</si>
  <si>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</si>
  <si>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</si>
  <si>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</si>
  <si>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</si>
  <si>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</si>
  <si>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</si>
  <si>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</si>
  <si>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</si>
  <si>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</si>
  <si>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</si>
  <si>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</si>
  <si>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</si>
  <si>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</si>
  <si>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</si>
  <si>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</si>
  <si>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</si>
  <si>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</si>
  <si>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</si>
  <si>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</si>
  <si>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</si>
  <si>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</si>
  <si>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</si>
  <si>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</si>
  <si>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</si>
  <si>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</si>
  <si>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</si>
  <si>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</si>
  <si>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</si>
  <si>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</si>
  <si>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</si>
  <si>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</si>
  <si>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</si>
  <si>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</si>
  <si>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</si>
  <si>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</si>
  <si>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</si>
  <si>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</si>
  <si>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</si>
  <si>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</si>
  <si>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</si>
  <si>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</si>
  <si>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</si>
  <si>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</si>
  <si>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</si>
  <si>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</si>
  <si>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</si>
  <si>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</si>
  <si>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</si>
  <si>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</si>
  <si>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</si>
  <si>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</si>
  <si>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</si>
  <si>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</si>
  <si>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</si>
  <si>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</si>
  <si>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</si>
  <si>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</si>
  <si>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</si>
  <si>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</si>
  <si>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</si>
  <si>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</si>
  <si>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</si>
  <si>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</si>
  <si>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</si>
  <si>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</si>
  <si>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</si>
  <si>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</si>
  <si>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</si>
  <si>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</si>
  <si>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</si>
  <si>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</si>
  <si>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</si>
  <si>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</si>
  <si>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</si>
  <si>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</si>
  <si>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</si>
  <si>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</si>
  <si>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</si>
  <si>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</si>
  <si>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</si>
  <si>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</si>
  <si>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</si>
  <si>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</si>
  <si>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</si>
  <si>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</si>
  <si>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</si>
  <si>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</si>
  <si>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</si>
  <si>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</si>
  <si>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</si>
  <si>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</si>
  <si>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</si>
  <si>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</si>
  <si>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</si>
  <si>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</si>
  <si>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</si>
  <si>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</si>
  <si>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</si>
  <si>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</si>
  <si>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</si>
  <si>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</si>
  <si>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</si>
  <si>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</si>
  <si>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</si>
  <si>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</si>
  <si>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</si>
  <si>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</si>
  <si>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</si>
  <si>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</si>
  <si>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</si>
  <si>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</si>
  <si>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</si>
  <si>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</si>
  <si>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</si>
  <si>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</si>
  <si>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</si>
  <si>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</si>
  <si>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</si>
  <si>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</si>
  <si>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</si>
  <si>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</si>
  <si>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</si>
  <si>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</si>
  <si>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</si>
  <si>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</si>
  <si>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</si>
  <si>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</si>
  <si>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</si>
  <si>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</si>
  <si>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</si>
  <si>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</si>
  <si>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</si>
  <si>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</si>
  <si>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</si>
  <si>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</si>
  <si>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</si>
  <si>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</si>
  <si>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</si>
  <si>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</si>
  <si>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</si>
  <si>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</si>
  <si>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</si>
  <si>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</si>
  <si>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</si>
  <si>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</si>
  <si>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</si>
  <si>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</si>
  <si>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</si>
  <si>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</si>
  <si>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</si>
  <si>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</si>
  <si>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</si>
  <si>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</si>
  <si>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</si>
  <si>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</si>
  <si>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</si>
  <si>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</si>
  <si>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</si>
  <si>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</si>
  <si>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</si>
  <si>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</si>
  <si>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</si>
  <si>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</si>
  <si>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</si>
  <si>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</si>
  <si>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</si>
  <si>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</si>
  <si>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</si>
  <si>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</si>
  <si>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</si>
  <si>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</si>
  <si>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</si>
  <si>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</si>
  <si>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</si>
  <si>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</si>
  <si>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</si>
  <si>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</si>
  <si>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</si>
  <si>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</si>
  <si>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</si>
  <si>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</si>
  <si>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</si>
  <si>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</si>
  <si>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</si>
  <si>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</si>
  <si>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</si>
  <si>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</si>
  <si>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</si>
  <si>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</si>
  <si>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</si>
  <si>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</si>
  <si>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</si>
  <si>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</si>
  <si>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</si>
  <si>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</si>
  <si>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</si>
  <si>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</si>
  <si>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</si>
  <si>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</si>
  <si>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</si>
  <si>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</si>
  <si>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</si>
  <si>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</si>
  <si>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</si>
  <si>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</si>
  <si>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</si>
  <si>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</si>
  <si>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</si>
  <si>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</si>
  <si>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</si>
  <si>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</si>
  <si>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</si>
  <si>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</si>
  <si>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</si>
  <si>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</si>
  <si>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</si>
  <si>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</si>
  <si>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</si>
  <si>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</si>
  <si>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</si>
  <si>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</si>
  <si>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</si>
  <si>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</si>
  <si>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</si>
  <si>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</si>
  <si>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</si>
  <si>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</si>
  <si>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</si>
  <si>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</si>
  <si>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</si>
  <si>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</si>
  <si>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</si>
  <si>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</si>
  <si>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</si>
  <si>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</si>
  <si>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</si>
  <si>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</si>
  <si>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</si>
  <si>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</si>
  <si>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</si>
  <si>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</si>
  <si>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</si>
  <si>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</si>
  <si>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</si>
  <si>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</si>
  <si>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</si>
  <si>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</si>
  <si>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</si>
  <si>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</si>
  <si>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</si>
  <si>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</si>
  <si>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</si>
  <si>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</si>
  <si>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</si>
  <si>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</si>
  <si>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</si>
  <si>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</si>
  <si>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</si>
  <si>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</si>
  <si>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</si>
  <si>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</si>
  <si>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</si>
  <si>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</si>
  <si>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</si>
  <si>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</si>
  <si>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</si>
  <si>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</si>
  <si>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</si>
  <si>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</si>
  <si>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</si>
  <si>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</si>
  <si>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</si>
  <si>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</si>
  <si>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</si>
  <si>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</si>
  <si>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</si>
  <si>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</si>
  <si>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</si>
  <si>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</si>
  <si>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</si>
  <si>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</si>
  <si>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</si>
  <si>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</si>
  <si>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</si>
  <si>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</si>
  <si>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</si>
  <si>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</si>
  <si>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</si>
  <si>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</si>
  <si>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</si>
  <si>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</si>
  <si>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</si>
  <si>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</si>
  <si>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</si>
  <si>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</si>
  <si>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</si>
  <si>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</si>
  <si>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</si>
  <si>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</si>
  <si>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</si>
  <si>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</si>
  <si>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</si>
  <si>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</si>
  <si>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</si>
  <si>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</si>
  <si>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</si>
  <si>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</si>
  <si>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</si>
  <si>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</si>
  <si>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</si>
  <si>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</si>
  <si>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</si>
  <si>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</si>
  <si>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</si>
  <si>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</si>
  <si>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</si>
  <si>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</si>
  <si>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</si>
  <si>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政策統括官（原子力防災担当）</t>
  </si>
  <si>
    <t>平成26年度</t>
  </si>
  <si>
    <t>終了予定なし</t>
  </si>
  <si>
    <t>参事官（総括担当）</t>
  </si>
  <si>
    <t>-</t>
  </si>
  <si>
    <t xml:space="preserve">各立地市町村等が適切な地域防災計画を策定できるよう適切な支援を行う。
</t>
  </si>
  <si>
    <t>地域防災計画を策定してい
る市町村の数
（福島県内を除く）</t>
  </si>
  <si>
    <t>市町村</t>
  </si>
  <si>
    <t>各市町村の地域防災計画の策定数</t>
  </si>
  <si>
    <t>各立地市町村等が適切な避難計画を策定できるよう適切な支援を行う。</t>
  </si>
  <si>
    <t>避難計画を策定してい
る市町村の数
（福島県内を除く）</t>
  </si>
  <si>
    <t>各市町村の避難計画の策定状況</t>
  </si>
  <si>
    <t>要配慮者施設等の放射線防護対策事業の実施施設数（累積）</t>
  </si>
  <si>
    <t>施設数</t>
  </si>
  <si>
    <t>原子力災害対策拠点施設の放射線防護対策事業の実施施設数（累積）</t>
  </si>
  <si>
    <t>資機材、物資の備蓄施設数（累積）</t>
  </si>
  <si>
    <t>避難経路の具体化・充実化に資する調査研究を実施した府県数（累積）</t>
  </si>
  <si>
    <t>道府県数</t>
  </si>
  <si>
    <t>執行額　／　放射線防護対策を実施した施設数
（※機能強化に資する既存施設の改修工事を含む）　
対象施設：要配慮者施設等　　　　　　　　　　　　</t>
    <phoneticPr fontId="5"/>
  </si>
  <si>
    <t>百万円</t>
  </si>
  <si>
    <t>執行額/施設数</t>
    <phoneticPr fontId="5"/>
  </si>
  <si>
    <t>6263/41</t>
  </si>
  <si>
    <t>6558/24</t>
  </si>
  <si>
    <t>百万円　/　
施設数</t>
    <phoneticPr fontId="5"/>
  </si>
  <si>
    <t>789/5</t>
  </si>
  <si>
    <t>607/3</t>
  </si>
  <si>
    <t>執行額　／　資機材、物資の備蓄施設数　　　　</t>
    <phoneticPr fontId="5"/>
  </si>
  <si>
    <t>89/28</t>
  </si>
  <si>
    <t>67/15</t>
  </si>
  <si>
    <t>執行額　／　避難経路の具体化・充実化に資する調査研究を実施した府県数　　</t>
    <phoneticPr fontId="5"/>
  </si>
  <si>
    <t>百万円　/　
道府県数</t>
    <phoneticPr fontId="5"/>
  </si>
  <si>
    <t>72/2</t>
  </si>
  <si>
    <t>49/1</t>
  </si>
  <si>
    <t>原子力防災対策の充実・強化</t>
  </si>
  <si>
    <t>市町村の地域防災計画（原子力災害対策編）策定状況（福島県内を除く）</t>
  </si>
  <si>
    <t>市町村の避難計画策定状況
（福島県内を除く）</t>
  </si>
  <si>
    <t>地域原子力防災協議会、原子力防災会議「地域の緊急時対応の確認、了承」の状況
（確認・了承済地域数）</t>
  </si>
  <si>
    <t>地域数</t>
  </si>
  <si>
    <t>原子力発電施設等緊急時安全対策交付金</t>
  </si>
  <si>
    <t>0014</t>
  </si>
  <si>
    <t>0056</t>
  </si>
  <si>
    <t>0049</t>
  </si>
  <si>
    <t>0050</t>
  </si>
  <si>
    <t>○</t>
  </si>
  <si>
    <t>-</t>
    <phoneticPr fontId="5"/>
  </si>
  <si>
    <t>災害対策基本法及び原子力災害対策特別措置法に基づき、原子力防災に関する計画を作成・実施する責務を有する地方公共団体が講じる防災対策は重要であり、また、地方公共団体からも国が支援するよう要望が上がっている。</t>
  </si>
  <si>
    <t>災害対策基本法及び原子力災害対策特別措置法の趣旨を踏まえ、地方公共団体が行う原子力災害予防対策に対し、国は支援を行う必要がある。</t>
  </si>
  <si>
    <t>災害対策基本法及び原子力災害対策特別措置法に基づき、原子力防災に関する計画を作成・実施する責務を有する地方公共団体における原子力防災対策の充実・強化のために、優先して実施する必要がある。</t>
  </si>
  <si>
    <t>各地方公共団体の会計規程等に基づき、競争性の確保に努めている。少額の場合など一部随意契約も存在するが、複数見積るなど、競争性は担保されている。また、施設改造においては、建築当初の契約事業者と随意契約する場合があるものの、瑕疵担保等責任の所在を不明確にしないためであり、合理的である。他にも、競争性の確保には努めているが、結果として一者応札、一者応募となった場合や、対応できる業者が限られる原子力防災市場の特殊性から、代替する業者がおらず、競争性のない随意契約となった場合がある。</t>
  </si>
  <si>
    <t>原子力防災対策への支援は、原子力災害特別措置法等においても明記されており、本補助事業に係る国による資金面での支援は妥当である。</t>
  </si>
  <si>
    <t>放射線防護施設という特殊性から、一律に判断することはできないが、個々の契約に当たっては、競争入札等に付することにより妥当な水準を保っている。</t>
  </si>
  <si>
    <t>大多数の交付先の支出に競争入札が活用されている。</t>
  </si>
  <si>
    <t>交付要綱で補助対象経費を真に必要なものに限定している。</t>
  </si>
  <si>
    <t>入札によって契約価格が予定を下回ったこと等のため。</t>
  </si>
  <si>
    <t>放射線防護対策という事業の特殊性や対象施設の規模から、短期間の工事が困難となることが多く、適切な工期を確保するための繰越額が生じるもの。</t>
  </si>
  <si>
    <t>補助事業者及び間接補助事業者において、可能な限り競争入札制度を導入している。</t>
  </si>
  <si>
    <t>地方公共団体における計画の策定が、地域の原子力防災体制の充実・強化に資するものであることから、地域防災計画・避難計画の策定数を指標とした目標を設定しており、その実績は目標に見合ったものとなっている。</t>
  </si>
  <si>
    <t>放射線防護対策工事は特殊な工法を用いるものであり、他の手法・方法等はない。</t>
  </si>
  <si>
    <t>目標とした対象施設に対し、放射線防護対策化に係る工事及び資機材整備等を実施するものであり、当初見込の達成に向けて、着実に実績を積み上げている。</t>
  </si>
  <si>
    <t>国が主体となって実施する原子力総合防災訓練及び地域ごとに実施される防災訓練のみならず、各施設が実施する設備の使用方法に関する訓練等において活用されている。</t>
  </si>
  <si>
    <t>原子力発電所施設等緊急時安全対策交付金は、原子力災害から周辺住民の安全を確保するため、継続的に講じる必要がある緊急時連絡網整備や防災活動資機材整備等について支援を行う事業である。一方、本補助事業は、緊急性が認められる地域において、放射線防護対策を実施するものである。</t>
  </si>
  <si>
    <t>有</t>
  </si>
  <si>
    <t>‐</t>
  </si>
  <si>
    <t>本事業は、原子力事故における災害対策のための施策であり、重要かつ必要性が高い事業である。事業執行に当たっては、競争入札を前提とした規定によって実施している他、少額或いは事業の特殊性による随契を行う場合であっても、複数見積もり、適正な予定価格の設定を行うようにしている。</t>
    <rPh sb="113" eb="115">
      <t>テキセイ</t>
    </rPh>
    <rPh sb="121" eb="123">
      <t>セッテイ</t>
    </rPh>
    <rPh sb="124" eb="125">
      <t>オコナ</t>
    </rPh>
    <phoneticPr fontId="25"/>
  </si>
  <si>
    <t>原子力災害対策という事業の特殊性から、取り扱う事業者数が必ずしも多くなく、結果的に一者応札となる場合があるものの、公告の掲載に留めることなく、当該事業が実施可能と思われる事業者へ、公告に関する情報の提供を行う。</t>
    <rPh sb="0" eb="3">
      <t>ゲンシリョク</t>
    </rPh>
    <rPh sb="3" eb="5">
      <t>サイガイ</t>
    </rPh>
    <rPh sb="5" eb="7">
      <t>タイサク</t>
    </rPh>
    <rPh sb="10" eb="12">
      <t>ジギョウ</t>
    </rPh>
    <rPh sb="13" eb="16">
      <t>トクシュセイ</t>
    </rPh>
    <rPh sb="19" eb="20">
      <t>ト</t>
    </rPh>
    <rPh sb="21" eb="22">
      <t>アツカ</t>
    </rPh>
    <rPh sb="23" eb="26">
      <t>ジギョウシャ</t>
    </rPh>
    <rPh sb="26" eb="27">
      <t>スウ</t>
    </rPh>
    <rPh sb="28" eb="29">
      <t>カナラ</t>
    </rPh>
    <rPh sb="32" eb="33">
      <t>オオ</t>
    </rPh>
    <rPh sb="37" eb="40">
      <t>ケッカテキ</t>
    </rPh>
    <rPh sb="71" eb="73">
      <t>トウガイ</t>
    </rPh>
    <rPh sb="73" eb="75">
      <t>ジギョウ</t>
    </rPh>
    <rPh sb="76" eb="78">
      <t>ジッシ</t>
    </rPh>
    <rPh sb="78" eb="80">
      <t>カノウ</t>
    </rPh>
    <rPh sb="81" eb="82">
      <t>オモ</t>
    </rPh>
    <rPh sb="85" eb="88">
      <t>ジギョウシャ</t>
    </rPh>
    <rPh sb="90" eb="92">
      <t>コウコク</t>
    </rPh>
    <rPh sb="93" eb="94">
      <t>カン</t>
    </rPh>
    <rPh sb="96" eb="98">
      <t>ジョウホウ</t>
    </rPh>
    <rPh sb="99" eb="101">
      <t>テイキョウ</t>
    </rPh>
    <rPh sb="102" eb="103">
      <t>オコナ</t>
    </rPh>
    <phoneticPr fontId="25"/>
  </si>
  <si>
    <t>2391/13</t>
    <phoneticPr fontId="5"/>
  </si>
  <si>
    <t>829/3</t>
    <phoneticPr fontId="5"/>
  </si>
  <si>
    <t>37/7</t>
    <phoneticPr fontId="5"/>
  </si>
  <si>
    <t>34/5</t>
    <phoneticPr fontId="5"/>
  </si>
  <si>
    <t>44/1</t>
    <phoneticPr fontId="5"/>
  </si>
  <si>
    <t>0</t>
    <phoneticPr fontId="5"/>
  </si>
  <si>
    <t>株式会社千代田テクノル</t>
    <phoneticPr fontId="5"/>
  </si>
  <si>
    <t>株式会社構造計画研究所</t>
    <phoneticPr fontId="5"/>
  </si>
  <si>
    <t>避難経路の調査研究事業費</t>
    <phoneticPr fontId="5"/>
  </si>
  <si>
    <t>資機材等整備</t>
    <rPh sb="0" eb="3">
      <t>シキザイ</t>
    </rPh>
    <rPh sb="3" eb="4">
      <t>ナド</t>
    </rPh>
    <rPh sb="4" eb="6">
      <t>セイビ</t>
    </rPh>
    <phoneticPr fontId="5"/>
  </si>
  <si>
    <t>-</t>
    <phoneticPr fontId="5"/>
  </si>
  <si>
    <t>公益財団法人原子力安全技術センター</t>
    <phoneticPr fontId="5"/>
  </si>
  <si>
    <t>社会福祉法人　古平福祉会　共働の家</t>
  </si>
  <si>
    <t>福島赤十字病院</t>
  </si>
  <si>
    <t>学校法人北里研究所北里大学病院</t>
  </si>
  <si>
    <t>独立行政法人国立病院機構仙台医療センター</t>
  </si>
  <si>
    <t>放射線防護対策の実施</t>
    <phoneticPr fontId="5"/>
  </si>
  <si>
    <t>補助金等交付</t>
  </si>
  <si>
    <t>原子力災害拠点病院等の整備</t>
    <rPh sb="11" eb="13">
      <t>セイビ</t>
    </rPh>
    <phoneticPr fontId="5"/>
  </si>
  <si>
    <t>美浜町</t>
    <rPh sb="0" eb="3">
      <t>ミハマチョウ</t>
    </rPh>
    <phoneticPr fontId="5"/>
  </si>
  <si>
    <t>小浜市</t>
  </si>
  <si>
    <t>柏崎市</t>
  </si>
  <si>
    <t>神恵内村</t>
  </si>
  <si>
    <t>揖斐川町</t>
  </si>
  <si>
    <t>敦賀市</t>
  </si>
  <si>
    <t>石巻市</t>
  </si>
  <si>
    <t>牧之原市</t>
  </si>
  <si>
    <t>泊村</t>
  </si>
  <si>
    <t>府</t>
  </si>
  <si>
    <t>北海道</t>
    <rPh sb="0" eb="3">
      <t>ホッカイドウ</t>
    </rPh>
    <phoneticPr fontId="5"/>
  </si>
  <si>
    <t>茨城県</t>
    <rPh sb="0" eb="3">
      <t>イバラキケン</t>
    </rPh>
    <phoneticPr fontId="5"/>
  </si>
  <si>
    <t>福井県</t>
    <rPh sb="0" eb="3">
      <t>フクイケン</t>
    </rPh>
    <phoneticPr fontId="5"/>
  </si>
  <si>
    <t>青森県</t>
    <rPh sb="0" eb="3">
      <t>アオモリケン</t>
    </rPh>
    <phoneticPr fontId="5"/>
  </si>
  <si>
    <t>滋賀県</t>
    <rPh sb="0" eb="3">
      <t>シガケン</t>
    </rPh>
    <phoneticPr fontId="5"/>
  </si>
  <si>
    <t>京都府</t>
    <rPh sb="0" eb="3">
      <t>キョウトフ</t>
    </rPh>
    <phoneticPr fontId="5"/>
  </si>
  <si>
    <t>新潟県</t>
    <rPh sb="0" eb="3">
      <t>ニイガタケン</t>
    </rPh>
    <phoneticPr fontId="5"/>
  </si>
  <si>
    <t>宮城県</t>
    <rPh sb="0" eb="3">
      <t>ミヤギケン</t>
    </rPh>
    <phoneticPr fontId="5"/>
  </si>
  <si>
    <t>福島県</t>
    <rPh sb="0" eb="3">
      <t>フクシマケン</t>
    </rPh>
    <phoneticPr fontId="5"/>
  </si>
  <si>
    <t>神奈川県</t>
    <rPh sb="0" eb="4">
      <t>カナガワケン</t>
    </rPh>
    <phoneticPr fontId="5"/>
  </si>
  <si>
    <t>-</t>
    <phoneticPr fontId="5"/>
  </si>
  <si>
    <t>放射線防護対策等の実施</t>
    <rPh sb="7" eb="8">
      <t>ナド</t>
    </rPh>
    <phoneticPr fontId="5"/>
  </si>
  <si>
    <t>株式会社塩浜工業、株式会社金吾設備、美浜中央小学放射線防護対策工事特定建設工事共同企業体</t>
    <phoneticPr fontId="5"/>
  </si>
  <si>
    <t>小浜上田建材株式会社、株式会社岡組、内外海小学校原子力災害対策施設整備（機械設備）工事共同企業体</t>
    <phoneticPr fontId="5"/>
  </si>
  <si>
    <t>植木・東北・阿部特定共同企業体</t>
    <phoneticPr fontId="5"/>
  </si>
  <si>
    <t>草別・白戸・拓成特定建設工事共同企業体</t>
    <phoneticPr fontId="5"/>
  </si>
  <si>
    <t>進栄・昭和特定建設工事共同企業体</t>
    <phoneticPr fontId="5"/>
  </si>
  <si>
    <t>高鳥電機株式会社、パイネック若狭株式会社、内外海小学校原子力災害対策施設整備（電気設備）工事共同企業体</t>
    <phoneticPr fontId="5"/>
  </si>
  <si>
    <t>日新設備・北越空調・柏崎設備特定共同企業体</t>
    <phoneticPr fontId="5"/>
  </si>
  <si>
    <t>丸万・品田・協同特定協同企業体</t>
    <phoneticPr fontId="5"/>
  </si>
  <si>
    <t>末永電気株式会社</t>
    <phoneticPr fontId="5"/>
  </si>
  <si>
    <t>放射線防護対策の実施</t>
    <rPh sb="0" eb="3">
      <t>ホウシャセン</t>
    </rPh>
    <rPh sb="3" eb="5">
      <t>ボウゴ</t>
    </rPh>
    <rPh sb="5" eb="7">
      <t>タイサク</t>
    </rPh>
    <rPh sb="8" eb="10">
      <t>ジッシ</t>
    </rPh>
    <phoneticPr fontId="5"/>
  </si>
  <si>
    <t>株式会社ユアテック</t>
    <rPh sb="0" eb="2">
      <t>カブシキ</t>
    </rPh>
    <rPh sb="2" eb="4">
      <t>カイシャ</t>
    </rPh>
    <phoneticPr fontId="5"/>
  </si>
  <si>
    <t>株式会社岡部工務店</t>
    <phoneticPr fontId="5"/>
  </si>
  <si>
    <t>大和リース株式会社</t>
    <phoneticPr fontId="5"/>
  </si>
  <si>
    <t>飯村機電工業株式会社</t>
    <phoneticPr fontId="5"/>
  </si>
  <si>
    <t>日立電設・秋光電気特定建設工事共同企業体</t>
    <phoneticPr fontId="5"/>
  </si>
  <si>
    <t>株式会社千代田テクノル</t>
    <phoneticPr fontId="5"/>
  </si>
  <si>
    <t>A.北海道</t>
    <rPh sb="2" eb="5">
      <t>ホッカイドウ</t>
    </rPh>
    <phoneticPr fontId="5"/>
  </si>
  <si>
    <t>B.公益財団法人原子力安全技術センター</t>
    <phoneticPr fontId="5"/>
  </si>
  <si>
    <t>C.美浜町</t>
    <phoneticPr fontId="5"/>
  </si>
  <si>
    <t>D.株式会社千代田テクノル</t>
    <phoneticPr fontId="5"/>
  </si>
  <si>
    <t>E.株式会社ユアテック</t>
    <phoneticPr fontId="5"/>
  </si>
  <si>
    <t>F. 株式会社塩浜工業、株式会社金吾設備、美浜中央小学放射線防護対策工事特定建設工事共同企業体</t>
    <phoneticPr fontId="5"/>
  </si>
  <si>
    <t>事業費</t>
    <rPh sb="0" eb="2">
      <t>ジギョウ</t>
    </rPh>
    <rPh sb="2" eb="3">
      <t>ヒ</t>
    </rPh>
    <phoneticPr fontId="5"/>
  </si>
  <si>
    <t>土木・建築工事費</t>
    <phoneticPr fontId="5"/>
  </si>
  <si>
    <t>調査設計費、土木・建築工事費、施工管理費、資機材整備費、物資備蓄費</t>
    <phoneticPr fontId="5"/>
  </si>
  <si>
    <t>土木・建築工事費、施工監理費</t>
    <phoneticPr fontId="5"/>
  </si>
  <si>
    <t>資機材整備費</t>
    <phoneticPr fontId="5"/>
  </si>
  <si>
    <t>-</t>
    <phoneticPr fontId="5"/>
  </si>
  <si>
    <t>防災基本計画（令和2年5月）
原子力災害対策指針(令和2年10月)</t>
    <phoneticPr fontId="5"/>
  </si>
  <si>
    <t>社会福祉法人後志報恩会</t>
    <rPh sb="0" eb="2">
      <t>シャカイ</t>
    </rPh>
    <rPh sb="2" eb="4">
      <t>フクシ</t>
    </rPh>
    <rPh sb="4" eb="6">
      <t>ホウジン</t>
    </rPh>
    <rPh sb="8" eb="10">
      <t>ホウオン</t>
    </rPh>
    <phoneticPr fontId="5"/>
  </si>
  <si>
    <t>社会福祉法人京都聴覚言語障害者福祉協会</t>
    <phoneticPr fontId="5"/>
  </si>
  <si>
    <t xml:space="preserve">社会福祉法人桂雄会 </t>
    <phoneticPr fontId="5"/>
  </si>
  <si>
    <t>社会福祉法人古平福祉会</t>
    <phoneticPr fontId="5"/>
  </si>
  <si>
    <t>学校法人北里研究所</t>
    <phoneticPr fontId="5"/>
  </si>
  <si>
    <t>小浜市</t>
    <phoneticPr fontId="5"/>
  </si>
  <si>
    <t>柏崎市</t>
    <phoneticPr fontId="5"/>
  </si>
  <si>
    <t>神恵内村</t>
    <phoneticPr fontId="5"/>
  </si>
  <si>
    <t>揖斐川町</t>
    <phoneticPr fontId="5"/>
  </si>
  <si>
    <t>敦賀市</t>
    <phoneticPr fontId="5"/>
  </si>
  <si>
    <t>石巻市</t>
    <phoneticPr fontId="5"/>
  </si>
  <si>
    <t>牧之原市</t>
    <phoneticPr fontId="5"/>
  </si>
  <si>
    <t>泊村</t>
    <phoneticPr fontId="5"/>
  </si>
  <si>
    <t>丸彦渡辺建設株式会社</t>
    <rPh sb="6" eb="8">
      <t>カブシキ</t>
    </rPh>
    <rPh sb="8" eb="10">
      <t>カイシャ</t>
    </rPh>
    <phoneticPr fontId="5"/>
  </si>
  <si>
    <t>株式会社材光工務店</t>
    <rPh sb="0" eb="2">
      <t>カブシキ</t>
    </rPh>
    <rPh sb="2" eb="4">
      <t>カイシャ</t>
    </rPh>
    <phoneticPr fontId="5"/>
  </si>
  <si>
    <t>株式会社TVE</t>
    <rPh sb="0" eb="2">
      <t>カブシキ</t>
    </rPh>
    <rPh sb="2" eb="4">
      <t>カイシャ</t>
    </rPh>
    <phoneticPr fontId="5"/>
  </si>
  <si>
    <t>株式会社福津組</t>
    <rPh sb="0" eb="2">
      <t>カブシキ</t>
    </rPh>
    <rPh sb="2" eb="4">
      <t>カイシャ</t>
    </rPh>
    <phoneticPr fontId="5"/>
  </si>
  <si>
    <t>有限会社栄電工</t>
    <rPh sb="5" eb="7">
      <t>デンコウ</t>
    </rPh>
    <phoneticPr fontId="5"/>
  </si>
  <si>
    <t>2884/20</t>
    <phoneticPr fontId="5"/>
  </si>
  <si>
    <t>執行額　／　放射線防護対策を実施した施設数
（※機能強化に資する既存施設の改修工事を含む）　
対象施設：原子力災害対策拠点施設　</t>
    <phoneticPr fontId="5"/>
  </si>
  <si>
    <t>5/1</t>
    <phoneticPr fontId="5"/>
  </si>
  <si>
    <t>原子力災害対策指針に定める施設敷地緊急事態又は全面緊急事態において、病院、介護施設等に入所している等により早期の避難が困難である住民等が一時的に退避する施設等の放射線防護対策や地域防災計画で位置付けられた避難経路の具体化・充実化に資する調査研究に要する経費、また原子力災害拠点病院等としての活動に必要な施設の整備を補助することによって、原子力防災対策の一層の充実・強化を図ることを目的とする。</t>
    <rPh sb="37" eb="39">
      <t>カイゴ</t>
    </rPh>
    <rPh sb="131" eb="134">
      <t>ゲンシリョク</t>
    </rPh>
    <rPh sb="134" eb="136">
      <t>サイガイ</t>
    </rPh>
    <rPh sb="136" eb="138">
      <t>キョテン</t>
    </rPh>
    <rPh sb="138" eb="140">
      <t>ビョウイン</t>
    </rPh>
    <rPh sb="140" eb="141">
      <t>ナド</t>
    </rPh>
    <rPh sb="145" eb="147">
      <t>カツドウ</t>
    </rPh>
    <rPh sb="148" eb="150">
      <t>ヒツヨウ</t>
    </rPh>
    <rPh sb="151" eb="153">
      <t>シセツ</t>
    </rPh>
    <rPh sb="154" eb="156">
      <t>セイビ</t>
    </rPh>
    <phoneticPr fontId="5"/>
  </si>
  <si>
    <t>原子力災害対策事業</t>
    <phoneticPr fontId="5"/>
  </si>
  <si>
    <t>直執行と共に、間接補助が認められている根拠が不明確。D,E,Fの民間事業者の属性は、ほぼ同等と認められるから、Dについて直執行ができるなら、E,Fについても同様とすることで、B,Cに補助金を交付するという過程を削除できる。その方が、行政コストが削減できる（B,Cへの補助金は全額E,Fに交付されているから、その点ではロスはないが、B,Cを介在させることで時間的ロスが生じる）。</t>
    <phoneticPr fontId="5"/>
  </si>
  <si>
    <t>外部有識者の所見を踏まえ、直執行と間接補助の整理について検討するとともに、引き続き専門性の高い分野の入札に関しては、参入可能な事業者の事前調査及び参入要件の緩和を検討するなど、一者応札の是正に努めること。</t>
    <rPh sb="13" eb="14">
      <t>チョク</t>
    </rPh>
    <rPh sb="14" eb="16">
      <t>シッコウ</t>
    </rPh>
    <rPh sb="17" eb="19">
      <t>カンセツ</t>
    </rPh>
    <rPh sb="19" eb="21">
      <t>ホジョ</t>
    </rPh>
    <rPh sb="22" eb="24">
      <t>セイリ</t>
    </rPh>
    <phoneticPr fontId="5"/>
  </si>
  <si>
    <t>成田　浩司</t>
    <rPh sb="0" eb="2">
      <t>ナリタ</t>
    </rPh>
    <rPh sb="3" eb="5">
      <t>コウジ</t>
    </rPh>
    <phoneticPr fontId="5"/>
  </si>
  <si>
    <t>原発立地道県等に対して、即時の避難行動が困難な要配慮者が入所する病院・介護施設等を対象とした放射線防護対策等に係る工事並びに屋内退避の実施に必要となる資機材の整備及び物資の備蓄に要する経費を支援するとともに、原子力災害対策特別措置法にもとづく緊急事態応急対策等拠点施設の整備に要する経費を支援する。また、避難計画で位置付けられている避難経路について、交通シミュレーションや避難経路の実態調査等の実施により、計画の実効性の検証や避難時の交通渋滞地点などの課題を特定するとともに、その改善につなげるための調査研究等に必要な経費について支援を行う。併せて、原子力災害時の医療体制の確保等に当たり、原子力災害対策指針に基づく原子力災害拠点病院等の施設の整備に要する経費を支援する。</t>
    <rPh sb="35" eb="37">
      <t>カイゴ</t>
    </rPh>
    <rPh sb="104" eb="107">
      <t>ゲンシリョク</t>
    </rPh>
    <rPh sb="107" eb="109">
      <t>サイガイ</t>
    </rPh>
    <rPh sb="109" eb="111">
      <t>タイサク</t>
    </rPh>
    <rPh sb="111" eb="113">
      <t>トクベツ</t>
    </rPh>
    <rPh sb="113" eb="116">
      <t>ソチホウ</t>
    </rPh>
    <rPh sb="271" eb="272">
      <t>アワ</t>
    </rPh>
    <rPh sb="289" eb="290">
      <t>ナド</t>
    </rPh>
    <rPh sb="325" eb="326">
      <t>ヨウ</t>
    </rPh>
    <rPh sb="328" eb="330">
      <t>ケイヒ</t>
    </rPh>
    <rPh sb="331" eb="333">
      <t>シエン</t>
    </rPh>
    <phoneticPr fontId="5"/>
  </si>
  <si>
    <t>日本赤十字社
（長浜赤十字病院）</t>
    <rPh sb="0" eb="2">
      <t>ニホン</t>
    </rPh>
    <rPh sb="2" eb="5">
      <t>セキジュウジ</t>
    </rPh>
    <rPh sb="5" eb="6">
      <t>シャ</t>
    </rPh>
    <phoneticPr fontId="5"/>
  </si>
  <si>
    <t>日本赤十字社
（福島赤十字病院）</t>
    <rPh sb="0" eb="2">
      <t>ニホン</t>
    </rPh>
    <rPh sb="2" eb="5">
      <t>セキジュウジ</t>
    </rPh>
    <rPh sb="5" eb="6">
      <t>シャ</t>
    </rPh>
    <phoneticPr fontId="5"/>
  </si>
  <si>
    <t>日立市
（大沼交流センター）</t>
    <rPh sb="0" eb="2">
      <t>ヒタチ</t>
    </rPh>
    <rPh sb="2" eb="3">
      <t>シ</t>
    </rPh>
    <rPh sb="5" eb="7">
      <t>オオヌマ</t>
    </rPh>
    <phoneticPr fontId="5"/>
  </si>
  <si>
    <t>独立行政法人国立病院機構
（仙台医療センター）</t>
    <phoneticPr fontId="5"/>
  </si>
  <si>
    <t>Ｄ,Ｅ,Ｆは民間事業者としての属性は同一であるが、本事業は、事業実施主体（Ａ,Ｂ,Ｃ）が管理する施設に対する事業であることから、事業実施主体を通じて事業を実施することが執行面からも効率的であると考えられる。そのため、直執行と間接補助については、原子力災害対策事業費補助金交付要綱の第４条第１項において交付対象を原子力発電施設所在都道府県等が行う事業と定めており、同条第６項にて原子力発電施設所在市町村等が行う間接補助事業に係る経費について当該都道府県が本補助金を財源として間接補助金を交付することを定めている。
なお、入札説明会の開催や競争性を高めるために公募案件の周知を行うとともに設計仕様書を公開して参入の容易化を行っているが、引き続き改善策を検討する。</t>
    <rPh sb="6" eb="8">
      <t>ミンカン</t>
    </rPh>
    <rPh sb="8" eb="11">
      <t>ジギョウシャ</t>
    </rPh>
    <rPh sb="15" eb="17">
      <t>ゾクセイ</t>
    </rPh>
    <rPh sb="18" eb="20">
      <t>ドウイツ</t>
    </rPh>
    <rPh sb="25" eb="26">
      <t>ホン</t>
    </rPh>
    <rPh sb="26" eb="28">
      <t>ジギョウ</t>
    </rPh>
    <rPh sb="30" eb="32">
      <t>ジギョウ</t>
    </rPh>
    <rPh sb="32" eb="34">
      <t>ジッシ</t>
    </rPh>
    <rPh sb="34" eb="36">
      <t>シュタイ</t>
    </rPh>
    <rPh sb="44" eb="46">
      <t>カンリ</t>
    </rPh>
    <rPh sb="48" eb="50">
      <t>シセツ</t>
    </rPh>
    <rPh sb="51" eb="52">
      <t>タイ</t>
    </rPh>
    <rPh sb="54" eb="56">
      <t>ジギョウ</t>
    </rPh>
    <rPh sb="64" eb="66">
      <t>ジギョウ</t>
    </rPh>
    <rPh sb="66" eb="68">
      <t>ジッシ</t>
    </rPh>
    <rPh sb="68" eb="70">
      <t>シュタイ</t>
    </rPh>
    <rPh sb="71" eb="72">
      <t>ツウ</t>
    </rPh>
    <rPh sb="74" eb="76">
      <t>ジギョウ</t>
    </rPh>
    <rPh sb="77" eb="79">
      <t>ジッシ</t>
    </rPh>
    <rPh sb="84" eb="86">
      <t>シッコウ</t>
    </rPh>
    <rPh sb="86" eb="87">
      <t>メン</t>
    </rPh>
    <rPh sb="90" eb="93">
      <t>コウリツテキ</t>
    </rPh>
    <rPh sb="97" eb="98">
      <t>カンガ</t>
    </rPh>
    <rPh sb="108" eb="109">
      <t>チョク</t>
    </rPh>
    <rPh sb="109" eb="111">
      <t>シッコウ</t>
    </rPh>
    <rPh sb="112" eb="114">
      <t>カンセツ</t>
    </rPh>
    <rPh sb="114" eb="116">
      <t>ホジョ</t>
    </rPh>
    <rPh sb="183" eb="184">
      <t>ダイ</t>
    </rPh>
    <rPh sb="249" eb="250">
      <t>サダ</t>
    </rPh>
    <phoneticPr fontId="5"/>
  </si>
  <si>
    <t>一般会計</t>
  </si>
  <si>
    <t>B</t>
  </si>
  <si>
    <t>補助</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</si>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</sst>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4">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85" xfId="0" applyFont="1" applyFill="1" applyBorder="1" applyAlignment="1">
      <alignment horizontal="center" vertical="center" wrapText="1"/>
    </xf>
    <xf numFmtId="0" fontId="13" fillId="3" borderId="137"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3" borderId="30"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2" borderId="10"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4"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124" xfId="0" applyNumberFormat="1" applyFont="1" applyFill="1" applyBorder="1" applyAlignment="1" applyProtection="1">
      <alignment horizontal="center" vertical="center" shrinkToFit="1"/>
      <protection locked="0"/>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61"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0" fontId="3" fillId="2" borderId="10" xfId="0" applyFont="1" applyFill="1" applyBorder="1" applyAlignment="1">
      <alignment vertical="center" wrapText="1"/>
    </xf>
    <xf numFmtId="0" fontId="0" fillId="0" borderId="52"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3"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4"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15"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23" xfId="0" applyFont="1" applyFill="1" applyBorder="1" applyAlignment="1">
      <alignment horizontal="center" vertical="center"/>
    </xf>
    <xf numFmtId="0" fontId="0" fillId="6" borderId="62"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30"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49" fontId="0" fillId="0" borderId="124"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10"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5" xfId="0" applyFont="1" applyFill="1" applyBorder="1" applyAlignment="1">
      <alignment horizontal="center" vertical="center"/>
    </xf>
    <xf numFmtId="0" fontId="13" fillId="2" borderId="118" xfId="0" applyFont="1" applyFill="1" applyBorder="1" applyAlignment="1">
      <alignment horizontal="center" vertical="center" wrapText="1"/>
    </xf>
    <xf numFmtId="0" fontId="13" fillId="2" borderId="123" xfId="0" applyFont="1" applyFill="1" applyBorder="1" applyAlignment="1">
      <alignment horizontal="center" vertical="center"/>
    </xf>
    <xf numFmtId="0" fontId="13" fillId="2" borderId="140"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8"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21"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5" xfId="0" applyFont="1" applyFill="1" applyBorder="1" applyAlignment="1">
      <alignment vertical="center" wrapText="1"/>
    </xf>
    <xf numFmtId="0" fontId="0" fillId="5" borderId="105" xfId="0" applyFont="1" applyFill="1" applyBorder="1" applyAlignment="1">
      <alignment vertical="center" wrapText="1"/>
    </xf>
    <xf numFmtId="0" fontId="0" fillId="5" borderId="127"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6" borderId="136"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5" xfId="0" applyFont="1" applyFill="1" applyBorder="1" applyAlignment="1">
      <alignment horizontal="center" vertical="center"/>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1" xfId="0" applyFont="1" applyFill="1" applyBorder="1" applyAlignment="1">
      <alignment horizontal="center" vertical="center"/>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6" borderId="2"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2"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139" xfId="0" applyFont="1" applyFill="1" applyBorder="1" applyAlignment="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4" borderId="23"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122"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9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190500</xdr:colOff>
      <xdr:row>137</xdr:row>
      <xdr:rowOff>285749</xdr:rowOff>
    </xdr:from>
    <xdr:to>
      <xdr:col>34</xdr:col>
      <xdr:colOff>68036</xdr:colOff>
      <xdr:row>137</xdr:row>
      <xdr:rowOff>349703</xdr:rowOff>
    </xdr:to>
    <xdr:sp macro="" textlink="">
      <xdr:nvSpPr>
        <xdr:cNvPr id="44" name="テキスト ボックス 2"/>
        <xdr:cNvSpPr txBox="1">
          <a:spLocks noChangeArrowheads="1"/>
        </xdr:cNvSpPr>
      </xdr:nvSpPr>
      <xdr:spPr bwMode="auto">
        <a:xfrm>
          <a:off x="4391025" y="54521099"/>
          <a:ext cx="2477861" cy="63954"/>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一般競争契約</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最低価格</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等</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25</xdr:col>
      <xdr:colOff>10584</xdr:colOff>
      <xdr:row>122</xdr:row>
      <xdr:rowOff>0</xdr:rowOff>
    </xdr:from>
    <xdr:to>
      <xdr:col>30</xdr:col>
      <xdr:colOff>95197</xdr:colOff>
      <xdr:row>122</xdr:row>
      <xdr:rowOff>306139</xdr:rowOff>
    </xdr:to>
    <xdr:sp macro="" textlink="">
      <xdr:nvSpPr>
        <xdr:cNvPr id="45" name="テキスト ボックス 2"/>
        <xdr:cNvSpPr txBox="1">
          <a:spLocks noChangeArrowheads="1"/>
        </xdr:cNvSpPr>
      </xdr:nvSpPr>
      <xdr:spPr bwMode="auto">
        <a:xfrm>
          <a:off x="5011209" y="48948975"/>
          <a:ext cx="1084738" cy="306139"/>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10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Times New Roman" panose="02020603050405020304" pitchFamily="18" charset="0"/>
            </a:rPr>
            <a:t>内 閣</a:t>
          </a:r>
          <a:r>
            <a:rPr kumimoji="0" lang="en-US" altLang="ja-JP" sz="1600" b="0" i="0" u="none" strike="noStrike" kern="10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Times New Roman" panose="02020603050405020304" pitchFamily="18" charset="0"/>
            </a:rPr>
            <a:t>府</a:t>
          </a:r>
          <a:r>
            <a:rPr kumimoji="0" lang="en-US" altLang="ja-JP" sz="1600" b="0" i="0" u="none" strike="noStrike" kern="10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Times New Roman" panose="02020603050405020304" pitchFamily="18" charset="0"/>
            </a:rPr>
            <a:t> </a:t>
          </a:r>
          <a:endParaRPr kumimoji="0" lang="ja-JP" altLang="en-US" sz="1600" b="0" i="0" u="none" strike="noStrike" kern="10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lientData/>
  </xdr:twoCellAnchor>
  <xdr:twoCellAnchor>
    <xdr:from>
      <xdr:col>21</xdr:col>
      <xdr:colOff>112058</xdr:colOff>
      <xdr:row>123</xdr:row>
      <xdr:rowOff>10583</xdr:rowOff>
    </xdr:from>
    <xdr:to>
      <xdr:col>33</xdr:col>
      <xdr:colOff>156882</xdr:colOff>
      <xdr:row>123</xdr:row>
      <xdr:rowOff>280147</xdr:rowOff>
    </xdr:to>
    <xdr:sp macro="" textlink="">
      <xdr:nvSpPr>
        <xdr:cNvPr id="46" name="テキスト ボックス 45"/>
        <xdr:cNvSpPr txBox="1"/>
      </xdr:nvSpPr>
      <xdr:spPr>
        <a:xfrm>
          <a:off x="4312583" y="49311983"/>
          <a:ext cx="2445124" cy="269564"/>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事業全体の企画立案、執行管理</a:t>
          </a:r>
        </a:p>
      </xdr:txBody>
    </xdr:sp>
    <xdr:clientData/>
  </xdr:twoCellAnchor>
  <xdr:twoCellAnchor>
    <xdr:from>
      <xdr:col>23</xdr:col>
      <xdr:colOff>55415</xdr:colOff>
      <xdr:row>123</xdr:row>
      <xdr:rowOff>66524</xdr:rowOff>
    </xdr:from>
    <xdr:to>
      <xdr:col>32</xdr:col>
      <xdr:colOff>27738</xdr:colOff>
      <xdr:row>123</xdr:row>
      <xdr:rowOff>217714</xdr:rowOff>
    </xdr:to>
    <xdr:sp macro="" textlink="">
      <xdr:nvSpPr>
        <xdr:cNvPr id="47" name="大かっこ 46"/>
        <xdr:cNvSpPr/>
      </xdr:nvSpPr>
      <xdr:spPr>
        <a:xfrm>
          <a:off x="4655990" y="49367924"/>
          <a:ext cx="1772548" cy="15119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134470</xdr:colOff>
      <xdr:row>123</xdr:row>
      <xdr:rowOff>280147</xdr:rowOff>
    </xdr:from>
    <xdr:to>
      <xdr:col>27</xdr:col>
      <xdr:colOff>136073</xdr:colOff>
      <xdr:row>126</xdr:row>
      <xdr:rowOff>108857</xdr:rowOff>
    </xdr:to>
    <xdr:cxnSp macro="">
      <xdr:nvCxnSpPr>
        <xdr:cNvPr id="48" name="直線矢印コネクタ 47"/>
        <xdr:cNvCxnSpPr>
          <a:stCxn id="46" idx="2"/>
        </xdr:cNvCxnSpPr>
      </xdr:nvCxnSpPr>
      <xdr:spPr>
        <a:xfrm>
          <a:off x="5535145" y="49581547"/>
          <a:ext cx="1603" cy="88598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48379</xdr:colOff>
      <xdr:row>126</xdr:row>
      <xdr:rowOff>190500</xdr:rowOff>
    </xdr:from>
    <xdr:to>
      <xdr:col>30</xdr:col>
      <xdr:colOff>68035</xdr:colOff>
      <xdr:row>126</xdr:row>
      <xdr:rowOff>299357</xdr:rowOff>
    </xdr:to>
    <xdr:sp macro="" textlink="">
      <xdr:nvSpPr>
        <xdr:cNvPr id="49" name="テキスト ボックス 2"/>
        <xdr:cNvSpPr txBox="1">
          <a:spLocks noChangeArrowheads="1"/>
        </xdr:cNvSpPr>
      </xdr:nvSpPr>
      <xdr:spPr bwMode="auto">
        <a:xfrm>
          <a:off x="5049004" y="50549175"/>
          <a:ext cx="1019781" cy="108857"/>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補助金交付</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21</xdr:col>
      <xdr:colOff>127000</xdr:colOff>
      <xdr:row>127</xdr:row>
      <xdr:rowOff>10583</xdr:rowOff>
    </xdr:from>
    <xdr:to>
      <xdr:col>35</xdr:col>
      <xdr:colOff>7129</xdr:colOff>
      <xdr:row>128</xdr:row>
      <xdr:rowOff>54429</xdr:rowOff>
    </xdr:to>
    <xdr:sp macro="" textlink="">
      <xdr:nvSpPr>
        <xdr:cNvPr id="50" name="テキスト ボックス 2"/>
        <xdr:cNvSpPr txBox="1">
          <a:spLocks noChangeArrowheads="1"/>
        </xdr:cNvSpPr>
      </xdr:nvSpPr>
      <xdr:spPr bwMode="auto">
        <a:xfrm>
          <a:off x="4327525" y="50721683"/>
          <a:ext cx="2680479" cy="39627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lnSpc>
              <a:spcPts val="9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A.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原発</a:t>
          </a:r>
          <a:r>
            <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立地道県</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等</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（道府県）</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10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4338</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900"/>
            </a:lnSpc>
            <a:spcAft>
              <a:spcPts val="0"/>
            </a:spcAft>
          </a:pPr>
          <a:endPar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lientData/>
  </xdr:twoCellAnchor>
  <xdr:twoCellAnchor>
    <xdr:from>
      <xdr:col>17</xdr:col>
      <xdr:colOff>163287</xdr:colOff>
      <xdr:row>128</xdr:row>
      <xdr:rowOff>137585</xdr:rowOff>
    </xdr:from>
    <xdr:to>
      <xdr:col>37</xdr:col>
      <xdr:colOff>54430</xdr:colOff>
      <xdr:row>129</xdr:row>
      <xdr:rowOff>54431</xdr:rowOff>
    </xdr:to>
    <xdr:sp macro="" textlink="">
      <xdr:nvSpPr>
        <xdr:cNvPr id="51" name="テキスト ボックス 50"/>
        <xdr:cNvSpPr txBox="1"/>
      </xdr:nvSpPr>
      <xdr:spPr>
        <a:xfrm>
          <a:off x="3563712" y="51201110"/>
          <a:ext cx="3891643" cy="269271"/>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放射線防護対策工事、資機材等整備及び避難経路の調査事業の実施、執行</a:t>
          </a:r>
          <a:r>
            <a:rPr kumimoji="1" lang="ja-JP" altLang="en-US" sz="800" baseline="0"/>
            <a:t> </a:t>
          </a:r>
          <a:endParaRPr kumimoji="1" lang="ja-JP" altLang="en-US" sz="800"/>
        </a:p>
      </xdr:txBody>
    </xdr:sp>
    <xdr:clientData/>
  </xdr:twoCellAnchor>
  <xdr:twoCellAnchor>
    <xdr:from>
      <xdr:col>18</xdr:col>
      <xdr:colOff>-1</xdr:colOff>
      <xdr:row>128</xdr:row>
      <xdr:rowOff>169332</xdr:rowOff>
    </xdr:from>
    <xdr:to>
      <xdr:col>37</xdr:col>
      <xdr:colOff>176890</xdr:colOff>
      <xdr:row>129</xdr:row>
      <xdr:rowOff>40822</xdr:rowOff>
    </xdr:to>
    <xdr:sp macro="" textlink="">
      <xdr:nvSpPr>
        <xdr:cNvPr id="52" name="大かっこ 51"/>
        <xdr:cNvSpPr/>
      </xdr:nvSpPr>
      <xdr:spPr>
        <a:xfrm>
          <a:off x="3600449" y="51232857"/>
          <a:ext cx="3977366" cy="22391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161925</xdr:colOff>
      <xdr:row>133</xdr:row>
      <xdr:rowOff>28574</xdr:rowOff>
    </xdr:from>
    <xdr:to>
      <xdr:col>24</xdr:col>
      <xdr:colOff>23812</xdr:colOff>
      <xdr:row>135</xdr:row>
      <xdr:rowOff>328083</xdr:rowOff>
    </xdr:to>
    <xdr:grpSp>
      <xdr:nvGrpSpPr>
        <xdr:cNvPr id="53" name="グループ化 43"/>
        <xdr:cNvGrpSpPr>
          <a:grpSpLocks/>
        </xdr:cNvGrpSpPr>
      </xdr:nvGrpSpPr>
      <xdr:grpSpPr bwMode="auto">
        <a:xfrm>
          <a:off x="1362075" y="52473224"/>
          <a:ext cx="3462337" cy="928159"/>
          <a:chOff x="-357984" y="2877567"/>
          <a:chExt cx="3929980" cy="1185319"/>
        </a:xfrm>
      </xdr:grpSpPr>
      <xdr:sp macro="" textlink="">
        <xdr:nvSpPr>
          <xdr:cNvPr id="54" name="テキスト ボックス 2"/>
          <xdr:cNvSpPr txBox="1">
            <a:spLocks noChangeArrowheads="1"/>
          </xdr:cNvSpPr>
        </xdr:nvSpPr>
        <xdr:spPr bwMode="auto">
          <a:xfrm>
            <a:off x="-357984" y="3517864"/>
            <a:ext cx="3929980" cy="545022"/>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spcAft>
                <a:spcPts val="0"/>
              </a:spcAft>
            </a:pP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Ｂ</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民間法人等</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医療・福祉法人、組合等</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19</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事業者）</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3138</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endParaRPr lang="en-US" altLang="ja-JP" sz="1100" b="0" i="0" u="none" strike="noStrike">
              <a:effectLst/>
              <a:latin typeface="+mn-lt"/>
              <a:ea typeface="+mn-ea"/>
              <a:cs typeface="+mn-cs"/>
            </a:endParaRPr>
          </a:p>
        </xdr:txBody>
      </xdr:sp>
      <xdr:cxnSp macro="">
        <xdr:nvCxnSpPr>
          <xdr:cNvPr id="55" name="直線矢印コネクタ 54"/>
          <xdr:cNvCxnSpPr/>
        </xdr:nvCxnSpPr>
        <xdr:spPr>
          <a:xfrm flipH="1">
            <a:off x="1307065" y="2877567"/>
            <a:ext cx="10812" cy="438098"/>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123826</xdr:colOff>
      <xdr:row>129</xdr:row>
      <xdr:rowOff>76200</xdr:rowOff>
    </xdr:from>
    <xdr:to>
      <xdr:col>33</xdr:col>
      <xdr:colOff>57151</xdr:colOff>
      <xdr:row>135</xdr:row>
      <xdr:rowOff>238125</xdr:rowOff>
    </xdr:to>
    <xdr:grpSp>
      <xdr:nvGrpSpPr>
        <xdr:cNvPr id="56" name="グループ化 49"/>
        <xdr:cNvGrpSpPr>
          <a:grpSpLocks/>
        </xdr:cNvGrpSpPr>
      </xdr:nvGrpSpPr>
      <xdr:grpSpPr bwMode="auto">
        <a:xfrm>
          <a:off x="4924426" y="51263550"/>
          <a:ext cx="1733550" cy="2047875"/>
          <a:chOff x="549058" y="1282733"/>
          <a:chExt cx="1966657" cy="2676337"/>
        </a:xfrm>
      </xdr:grpSpPr>
      <xdr:sp macro="" textlink="">
        <xdr:nvSpPr>
          <xdr:cNvPr id="57" name="テキスト ボックス 2"/>
          <xdr:cNvSpPr txBox="1">
            <a:spLocks noChangeArrowheads="1"/>
          </xdr:cNvSpPr>
        </xdr:nvSpPr>
        <xdr:spPr bwMode="auto">
          <a:xfrm>
            <a:off x="549058" y="3548345"/>
            <a:ext cx="1966657" cy="41072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lnSpc>
                <a:spcPts val="700"/>
              </a:lnSpc>
              <a:spcAft>
                <a:spcPts val="0"/>
              </a:spcAft>
            </a:pP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Ｃ</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市町村（市町村）</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1000"/>
              </a:lnSpc>
              <a:spcAft>
                <a:spcPts val="0"/>
              </a:spcAft>
            </a:pPr>
            <a:r>
              <a:rPr lang="en-US" altLang="ja-JP" sz="1100" kern="0">
                <a:effectLst/>
                <a:latin typeface="+mn-lt"/>
                <a:ea typeface="+mn-ea"/>
                <a:cs typeface="+mn-cs"/>
              </a:rPr>
              <a:t>1071</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endPar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xnSp macro="">
        <xdr:nvCxnSpPr>
          <xdr:cNvPr id="58" name="直線矢印コネクタ 57"/>
          <xdr:cNvCxnSpPr/>
        </xdr:nvCxnSpPr>
        <xdr:spPr>
          <a:xfrm>
            <a:off x="1305464" y="1282733"/>
            <a:ext cx="10806" cy="2027127"/>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21167</xdr:colOff>
      <xdr:row>133</xdr:row>
      <xdr:rowOff>42334</xdr:rowOff>
    </xdr:from>
    <xdr:to>
      <xdr:col>28</xdr:col>
      <xdr:colOff>0</xdr:colOff>
      <xdr:row>133</xdr:row>
      <xdr:rowOff>42336</xdr:rowOff>
    </xdr:to>
    <xdr:cxnSp macro="">
      <xdr:nvCxnSpPr>
        <xdr:cNvPr id="59" name="直線コネクタ 58"/>
        <xdr:cNvCxnSpPr/>
      </xdr:nvCxnSpPr>
      <xdr:spPr>
        <a:xfrm flipV="1">
          <a:off x="2821517" y="52867984"/>
          <a:ext cx="2779183" cy="2"/>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10584</xdr:colOff>
      <xdr:row>131</xdr:row>
      <xdr:rowOff>10585</xdr:rowOff>
    </xdr:from>
    <xdr:to>
      <xdr:col>42</xdr:col>
      <xdr:colOff>21167</xdr:colOff>
      <xdr:row>131</xdr:row>
      <xdr:rowOff>21167</xdr:rowOff>
    </xdr:to>
    <xdr:cxnSp macro="">
      <xdr:nvCxnSpPr>
        <xdr:cNvPr id="60" name="直線コネクタ 59"/>
        <xdr:cNvCxnSpPr/>
      </xdr:nvCxnSpPr>
      <xdr:spPr>
        <a:xfrm>
          <a:off x="5611284" y="52131385"/>
          <a:ext cx="2810933" cy="10582"/>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52916</xdr:colOff>
      <xdr:row>130</xdr:row>
      <xdr:rowOff>222250</xdr:rowOff>
    </xdr:from>
    <xdr:to>
      <xdr:col>37</xdr:col>
      <xdr:colOff>112557</xdr:colOff>
      <xdr:row>131</xdr:row>
      <xdr:rowOff>144182</xdr:rowOff>
    </xdr:to>
    <xdr:sp macro="" textlink="">
      <xdr:nvSpPr>
        <xdr:cNvPr id="61" name="テキスト ボックス 2"/>
        <xdr:cNvSpPr txBox="1">
          <a:spLocks noChangeArrowheads="1"/>
        </xdr:cNvSpPr>
      </xdr:nvSpPr>
      <xdr:spPr bwMode="auto">
        <a:xfrm>
          <a:off x="6653741" y="51990625"/>
          <a:ext cx="859741" cy="274357"/>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（直執行）</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25</xdr:col>
      <xdr:colOff>63501</xdr:colOff>
      <xdr:row>131</xdr:row>
      <xdr:rowOff>275167</xdr:rowOff>
    </xdr:from>
    <xdr:to>
      <xdr:col>30</xdr:col>
      <xdr:colOff>115919</xdr:colOff>
      <xdr:row>132</xdr:row>
      <xdr:rowOff>197099</xdr:rowOff>
    </xdr:to>
    <xdr:sp macro="" textlink="">
      <xdr:nvSpPr>
        <xdr:cNvPr id="62" name="テキスト ボックス 2"/>
        <xdr:cNvSpPr txBox="1">
          <a:spLocks noChangeArrowheads="1"/>
        </xdr:cNvSpPr>
      </xdr:nvSpPr>
      <xdr:spPr bwMode="auto">
        <a:xfrm>
          <a:off x="5064126" y="52395967"/>
          <a:ext cx="1052543" cy="274357"/>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間接補助</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149679</xdr:colOff>
      <xdr:row>136</xdr:row>
      <xdr:rowOff>58962</xdr:rowOff>
    </xdr:from>
    <xdr:to>
      <xdr:col>23</xdr:col>
      <xdr:colOff>40823</xdr:colOff>
      <xdr:row>136</xdr:row>
      <xdr:rowOff>255509</xdr:rowOff>
    </xdr:to>
    <xdr:sp macro="" textlink="">
      <xdr:nvSpPr>
        <xdr:cNvPr id="63" name="テキスト ボックス 62"/>
        <xdr:cNvSpPr txBox="1"/>
      </xdr:nvSpPr>
      <xdr:spPr>
        <a:xfrm>
          <a:off x="1549854" y="53941887"/>
          <a:ext cx="3091544" cy="196547"/>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放射線防護対策工事及び資機材等整備の実施、執行 </a:t>
          </a:r>
        </a:p>
      </xdr:txBody>
    </xdr:sp>
    <xdr:clientData/>
  </xdr:twoCellAnchor>
  <xdr:twoCellAnchor>
    <xdr:from>
      <xdr:col>7</xdr:col>
      <xdr:colOff>84667</xdr:colOff>
      <xdr:row>136</xdr:row>
      <xdr:rowOff>60473</xdr:rowOff>
    </xdr:from>
    <xdr:to>
      <xdr:col>21</xdr:col>
      <xdr:colOff>54429</xdr:colOff>
      <xdr:row>136</xdr:row>
      <xdr:rowOff>255509</xdr:rowOff>
    </xdr:to>
    <xdr:sp macro="" textlink="">
      <xdr:nvSpPr>
        <xdr:cNvPr id="64" name="大かっこ 63"/>
        <xdr:cNvSpPr/>
      </xdr:nvSpPr>
      <xdr:spPr>
        <a:xfrm>
          <a:off x="1484842" y="53943398"/>
          <a:ext cx="2770112" cy="19503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90713</xdr:colOff>
      <xdr:row>134</xdr:row>
      <xdr:rowOff>81643</xdr:rowOff>
    </xdr:from>
    <xdr:to>
      <xdr:col>16</xdr:col>
      <xdr:colOff>190501</xdr:colOff>
      <xdr:row>134</xdr:row>
      <xdr:rowOff>204107</xdr:rowOff>
    </xdr:to>
    <xdr:sp macro="" textlink="">
      <xdr:nvSpPr>
        <xdr:cNvPr id="65" name="テキスト ボックス 2"/>
        <xdr:cNvSpPr txBox="1">
          <a:spLocks noChangeArrowheads="1"/>
        </xdr:cNvSpPr>
      </xdr:nvSpPr>
      <xdr:spPr bwMode="auto">
        <a:xfrm>
          <a:off x="2290988" y="53259718"/>
          <a:ext cx="1099913" cy="122464"/>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補助金交付</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25</xdr:col>
      <xdr:colOff>6046</xdr:colOff>
      <xdr:row>134</xdr:row>
      <xdr:rowOff>40821</xdr:rowOff>
    </xdr:from>
    <xdr:to>
      <xdr:col>31</xdr:col>
      <xdr:colOff>0</xdr:colOff>
      <xdr:row>134</xdr:row>
      <xdr:rowOff>176892</xdr:rowOff>
    </xdr:to>
    <xdr:sp macro="" textlink="">
      <xdr:nvSpPr>
        <xdr:cNvPr id="66" name="テキスト ボックス 2"/>
        <xdr:cNvSpPr txBox="1">
          <a:spLocks noChangeArrowheads="1"/>
        </xdr:cNvSpPr>
      </xdr:nvSpPr>
      <xdr:spPr bwMode="auto">
        <a:xfrm>
          <a:off x="5006671" y="53218896"/>
          <a:ext cx="1194104" cy="136071"/>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補助金交付</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22</xdr:col>
      <xdr:colOff>127000</xdr:colOff>
      <xdr:row>136</xdr:row>
      <xdr:rowOff>52913</xdr:rowOff>
    </xdr:from>
    <xdr:to>
      <xdr:col>42</xdr:col>
      <xdr:colOff>40821</xdr:colOff>
      <xdr:row>137</xdr:row>
      <xdr:rowOff>3021</xdr:rowOff>
    </xdr:to>
    <xdr:sp macro="" textlink="">
      <xdr:nvSpPr>
        <xdr:cNvPr id="67" name="テキスト ボックス 66"/>
        <xdr:cNvSpPr txBox="1"/>
      </xdr:nvSpPr>
      <xdr:spPr>
        <a:xfrm>
          <a:off x="4527550" y="53935838"/>
          <a:ext cx="3914321" cy="302533"/>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放射線防護対策工事及び資機材等整備の実施、執行 </a:t>
          </a:r>
        </a:p>
      </xdr:txBody>
    </xdr:sp>
    <xdr:clientData/>
  </xdr:twoCellAnchor>
  <xdr:twoCellAnchor>
    <xdr:from>
      <xdr:col>22</xdr:col>
      <xdr:colOff>52917</xdr:colOff>
      <xdr:row>136</xdr:row>
      <xdr:rowOff>126995</xdr:rowOff>
    </xdr:from>
    <xdr:to>
      <xdr:col>36</xdr:col>
      <xdr:colOff>136073</xdr:colOff>
      <xdr:row>136</xdr:row>
      <xdr:rowOff>305399</xdr:rowOff>
    </xdr:to>
    <xdr:sp macro="" textlink="">
      <xdr:nvSpPr>
        <xdr:cNvPr id="68" name="大かっこ 67"/>
        <xdr:cNvSpPr/>
      </xdr:nvSpPr>
      <xdr:spPr>
        <a:xfrm>
          <a:off x="4453467" y="54009920"/>
          <a:ext cx="2883506" cy="17840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85725</xdr:colOff>
      <xdr:row>136</xdr:row>
      <xdr:rowOff>338667</xdr:rowOff>
    </xdr:from>
    <xdr:to>
      <xdr:col>18</xdr:col>
      <xdr:colOff>152400</xdr:colOff>
      <xdr:row>138</xdr:row>
      <xdr:rowOff>400050</xdr:rowOff>
    </xdr:to>
    <xdr:grpSp>
      <xdr:nvGrpSpPr>
        <xdr:cNvPr id="69" name="グループ化 85"/>
        <xdr:cNvGrpSpPr>
          <a:grpSpLocks/>
        </xdr:cNvGrpSpPr>
      </xdr:nvGrpSpPr>
      <xdr:grpSpPr bwMode="auto">
        <a:xfrm>
          <a:off x="1885950" y="53764392"/>
          <a:ext cx="1866900" cy="766233"/>
          <a:chOff x="257664" y="2803471"/>
          <a:chExt cx="2115702" cy="1809695"/>
        </a:xfrm>
      </xdr:grpSpPr>
      <xdr:sp macro="" textlink="">
        <xdr:nvSpPr>
          <xdr:cNvPr id="70" name="テキスト ボックス 2"/>
          <xdr:cNvSpPr txBox="1">
            <a:spLocks noChangeArrowheads="1"/>
          </xdr:cNvSpPr>
        </xdr:nvSpPr>
        <xdr:spPr bwMode="auto">
          <a:xfrm>
            <a:off x="257664" y="3835994"/>
            <a:ext cx="2115702" cy="777172"/>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lnSpc>
                <a:spcPts val="700"/>
              </a:lnSpc>
              <a:spcAft>
                <a:spcPts val="0"/>
              </a:spcAft>
            </a:pP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Ｅ</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民間事業者</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(109</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受注者）</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10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3138</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endPar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xnSp macro="">
        <xdr:nvCxnSpPr>
          <xdr:cNvPr id="71" name="直線矢印コネクタ 70"/>
          <xdr:cNvCxnSpPr/>
        </xdr:nvCxnSpPr>
        <xdr:spPr>
          <a:xfrm flipH="1">
            <a:off x="1304722" y="2803471"/>
            <a:ext cx="1843" cy="503147"/>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171450</xdr:colOff>
      <xdr:row>137</xdr:row>
      <xdr:rowOff>0</xdr:rowOff>
    </xdr:from>
    <xdr:to>
      <xdr:col>33</xdr:col>
      <xdr:colOff>76200</xdr:colOff>
      <xdr:row>138</xdr:row>
      <xdr:rowOff>381000</xdr:rowOff>
    </xdr:to>
    <xdr:grpSp>
      <xdr:nvGrpSpPr>
        <xdr:cNvPr id="72" name="グループ化 88"/>
        <xdr:cNvGrpSpPr>
          <a:grpSpLocks/>
        </xdr:cNvGrpSpPr>
      </xdr:nvGrpSpPr>
      <xdr:grpSpPr bwMode="auto">
        <a:xfrm>
          <a:off x="4772025" y="53778150"/>
          <a:ext cx="1905000" cy="733425"/>
          <a:chOff x="348558" y="2888111"/>
          <a:chExt cx="2169204" cy="1705538"/>
        </a:xfrm>
      </xdr:grpSpPr>
      <xdr:sp macro="" textlink="">
        <xdr:nvSpPr>
          <xdr:cNvPr id="73" name="テキスト ボックス 2"/>
          <xdr:cNvSpPr txBox="1">
            <a:spLocks noChangeArrowheads="1"/>
          </xdr:cNvSpPr>
        </xdr:nvSpPr>
        <xdr:spPr bwMode="auto">
          <a:xfrm>
            <a:off x="348558" y="3864572"/>
            <a:ext cx="2169204" cy="729077"/>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lnSpc>
                <a:spcPts val="700"/>
              </a:lnSpc>
              <a:spcAft>
                <a:spcPts val="0"/>
              </a:spcAft>
            </a:pP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Ｆ</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民間事業者（</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47</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受注者）</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10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1071</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endPar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xnSp macro="">
        <xdr:nvCxnSpPr>
          <xdr:cNvPr id="74" name="直線矢印コネクタ 73"/>
          <xdr:cNvCxnSpPr/>
        </xdr:nvCxnSpPr>
        <xdr:spPr>
          <a:xfrm>
            <a:off x="1304925" y="2888111"/>
            <a:ext cx="0" cy="444923"/>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133350</xdr:colOff>
      <xdr:row>131</xdr:row>
      <xdr:rowOff>19050</xdr:rowOff>
    </xdr:from>
    <xdr:to>
      <xdr:col>46</xdr:col>
      <xdr:colOff>161925</xdr:colOff>
      <xdr:row>137</xdr:row>
      <xdr:rowOff>0</xdr:rowOff>
    </xdr:to>
    <xdr:grpSp>
      <xdr:nvGrpSpPr>
        <xdr:cNvPr id="75" name="グループ化 91"/>
        <xdr:cNvGrpSpPr>
          <a:grpSpLocks/>
        </xdr:cNvGrpSpPr>
      </xdr:nvGrpSpPr>
      <xdr:grpSpPr bwMode="auto">
        <a:xfrm>
          <a:off x="7534275" y="51835050"/>
          <a:ext cx="1828800" cy="1943100"/>
          <a:chOff x="311415" y="227882"/>
          <a:chExt cx="2063357" cy="3688485"/>
        </a:xfrm>
      </xdr:grpSpPr>
      <xdr:sp macro="" textlink="">
        <xdr:nvSpPr>
          <xdr:cNvPr id="76" name="テキスト ボックス 2"/>
          <xdr:cNvSpPr txBox="1">
            <a:spLocks noChangeArrowheads="1"/>
          </xdr:cNvSpPr>
        </xdr:nvSpPr>
        <xdr:spPr bwMode="auto">
          <a:xfrm>
            <a:off x="311415" y="3341931"/>
            <a:ext cx="2063357" cy="574436"/>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lnSpc>
                <a:spcPts val="7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D.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民間事業者（３受注者）</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9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129</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endPar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xnSp macro="">
        <xdr:nvCxnSpPr>
          <xdr:cNvPr id="77" name="直線矢印コネクタ 76"/>
          <xdr:cNvCxnSpPr/>
        </xdr:nvCxnSpPr>
        <xdr:spPr>
          <a:xfrm>
            <a:off x="1300107" y="227882"/>
            <a:ext cx="0" cy="2811714"/>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190500</xdr:colOff>
      <xdr:row>138</xdr:row>
      <xdr:rowOff>409575</xdr:rowOff>
    </xdr:from>
    <xdr:to>
      <xdr:col>22</xdr:col>
      <xdr:colOff>81643</xdr:colOff>
      <xdr:row>138</xdr:row>
      <xdr:rowOff>654504</xdr:rowOff>
    </xdr:to>
    <xdr:sp macro="" textlink="">
      <xdr:nvSpPr>
        <xdr:cNvPr id="78" name="テキスト ボックス 77"/>
        <xdr:cNvSpPr txBox="1"/>
      </xdr:nvSpPr>
      <xdr:spPr>
        <a:xfrm>
          <a:off x="1590675" y="54997350"/>
          <a:ext cx="2891518" cy="244929"/>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放射線防護対策工事及び資機材等整備の実施 </a:t>
          </a:r>
        </a:p>
      </xdr:txBody>
    </xdr:sp>
    <xdr:clientData/>
  </xdr:twoCellAnchor>
  <xdr:twoCellAnchor>
    <xdr:from>
      <xdr:col>22</xdr:col>
      <xdr:colOff>113997</xdr:colOff>
      <xdr:row>138</xdr:row>
      <xdr:rowOff>472773</xdr:rowOff>
    </xdr:from>
    <xdr:to>
      <xdr:col>36</xdr:col>
      <xdr:colOff>25854</xdr:colOff>
      <xdr:row>139</xdr:row>
      <xdr:rowOff>44904</xdr:rowOff>
    </xdr:to>
    <xdr:sp macro="" textlink="">
      <xdr:nvSpPr>
        <xdr:cNvPr id="79" name="テキスト ボックス 78"/>
        <xdr:cNvSpPr txBox="1"/>
      </xdr:nvSpPr>
      <xdr:spPr>
        <a:xfrm>
          <a:off x="4514547" y="55060548"/>
          <a:ext cx="2712207" cy="238881"/>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放射線防護対策工事及び資機材等整備の実施 </a:t>
          </a:r>
        </a:p>
      </xdr:txBody>
    </xdr:sp>
    <xdr:clientData/>
  </xdr:twoCellAnchor>
  <xdr:twoCellAnchor>
    <xdr:from>
      <xdr:col>21</xdr:col>
      <xdr:colOff>196272</xdr:colOff>
      <xdr:row>138</xdr:row>
      <xdr:rowOff>482448</xdr:rowOff>
    </xdr:from>
    <xdr:to>
      <xdr:col>35</xdr:col>
      <xdr:colOff>27214</xdr:colOff>
      <xdr:row>138</xdr:row>
      <xdr:rowOff>665389</xdr:rowOff>
    </xdr:to>
    <xdr:sp macro="" textlink="">
      <xdr:nvSpPr>
        <xdr:cNvPr id="80" name="大かっこ 79"/>
        <xdr:cNvSpPr/>
      </xdr:nvSpPr>
      <xdr:spPr>
        <a:xfrm>
          <a:off x="4396797" y="55070223"/>
          <a:ext cx="2631292" cy="1829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130911</xdr:colOff>
      <xdr:row>137</xdr:row>
      <xdr:rowOff>266700</xdr:rowOff>
    </xdr:from>
    <xdr:to>
      <xdr:col>20</xdr:col>
      <xdr:colOff>122463</xdr:colOff>
      <xdr:row>137</xdr:row>
      <xdr:rowOff>408215</xdr:rowOff>
    </xdr:to>
    <xdr:sp macro="" textlink="">
      <xdr:nvSpPr>
        <xdr:cNvPr id="81" name="テキスト ボックス 2"/>
        <xdr:cNvSpPr txBox="1">
          <a:spLocks noChangeArrowheads="1"/>
        </xdr:cNvSpPr>
      </xdr:nvSpPr>
      <xdr:spPr bwMode="auto">
        <a:xfrm>
          <a:off x="1531086" y="54502050"/>
          <a:ext cx="2591877" cy="84365"/>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一般競争契約</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最低価格</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等</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35</xdr:col>
      <xdr:colOff>27213</xdr:colOff>
      <xdr:row>135</xdr:row>
      <xdr:rowOff>220434</xdr:rowOff>
    </xdr:from>
    <xdr:to>
      <xdr:col>49</xdr:col>
      <xdr:colOff>13605</xdr:colOff>
      <xdr:row>135</xdr:row>
      <xdr:rowOff>342898</xdr:rowOff>
    </xdr:to>
    <xdr:sp macro="" textlink="">
      <xdr:nvSpPr>
        <xdr:cNvPr id="82" name="テキスト ボックス 2"/>
        <xdr:cNvSpPr txBox="1">
          <a:spLocks noChangeArrowheads="1"/>
        </xdr:cNvSpPr>
      </xdr:nvSpPr>
      <xdr:spPr bwMode="auto">
        <a:xfrm>
          <a:off x="7028088" y="53750934"/>
          <a:ext cx="2786742" cy="122464"/>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一般競争契約</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最低価格</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等</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149679</xdr:colOff>
      <xdr:row>138</xdr:row>
      <xdr:rowOff>454480</xdr:rowOff>
    </xdr:from>
    <xdr:to>
      <xdr:col>20</xdr:col>
      <xdr:colOff>13607</xdr:colOff>
      <xdr:row>138</xdr:row>
      <xdr:rowOff>631372</xdr:rowOff>
    </xdr:to>
    <xdr:sp macro="" textlink="">
      <xdr:nvSpPr>
        <xdr:cNvPr id="83" name="大かっこ 82"/>
        <xdr:cNvSpPr/>
      </xdr:nvSpPr>
      <xdr:spPr>
        <a:xfrm>
          <a:off x="1549854" y="55042255"/>
          <a:ext cx="2464253" cy="1768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185460</xdr:colOff>
      <xdr:row>137</xdr:row>
      <xdr:rowOff>103372</xdr:rowOff>
    </xdr:from>
    <xdr:to>
      <xdr:col>49</xdr:col>
      <xdr:colOff>297657</xdr:colOff>
      <xdr:row>137</xdr:row>
      <xdr:rowOff>273843</xdr:rowOff>
    </xdr:to>
    <xdr:sp macro="" textlink="">
      <xdr:nvSpPr>
        <xdr:cNvPr id="84" name="テキスト ボックス 83"/>
        <xdr:cNvSpPr txBox="1"/>
      </xdr:nvSpPr>
      <xdr:spPr>
        <a:xfrm>
          <a:off x="7269679" y="56491372"/>
          <a:ext cx="2945884" cy="170471"/>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資機材等整備及び避難経路の調査事業の実施、執行</a:t>
          </a:r>
          <a:r>
            <a:rPr kumimoji="1" lang="ja-JP" altLang="en-US" sz="800" baseline="0"/>
            <a:t> </a:t>
          </a:r>
          <a:endParaRPr kumimoji="1" lang="ja-JP" altLang="en-US" sz="800"/>
        </a:p>
      </xdr:txBody>
    </xdr:sp>
    <xdr:clientData/>
  </xdr:twoCellAnchor>
  <xdr:twoCellAnchor>
    <xdr:from>
      <xdr:col>35</xdr:col>
      <xdr:colOff>142874</xdr:colOff>
      <xdr:row>137</xdr:row>
      <xdr:rowOff>81943</xdr:rowOff>
    </xdr:from>
    <xdr:to>
      <xdr:col>48</xdr:col>
      <xdr:colOff>83344</xdr:colOff>
      <xdr:row>137</xdr:row>
      <xdr:rowOff>238125</xdr:rowOff>
    </xdr:to>
    <xdr:sp macro="" textlink="">
      <xdr:nvSpPr>
        <xdr:cNvPr id="85" name="大かっこ 84"/>
        <xdr:cNvSpPr/>
      </xdr:nvSpPr>
      <xdr:spPr>
        <a:xfrm>
          <a:off x="7227093" y="55767474"/>
          <a:ext cx="2571751" cy="15618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407"/>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7"/>
      <c r="AQ1" s="7"/>
      <c r="AR1" s="7"/>
      <c r="AS1" s="7"/>
      <c r="AT1" s="7"/>
      <c r="AU1" s="7"/>
      <c r="AV1" s="7"/>
      <c r="AW1" s="2"/>
    </row>
    <row r="2" spans="1:50" ht="21.75" customHeight="1" thickBot="1" x14ac:dyDescent="0.2">
      <c r="A2" s="52"/>
      <c r="B2" s="52"/>
      <c r="C2" s="52"/>
      <c r="D2" s="52"/>
      <c r="E2" s="52"/>
      <c r="F2" s="52"/>
      <c r="G2" s="52"/>
      <c r="H2" s="52"/>
      <c r="I2" s="52"/>
      <c r="J2" s="52"/>
      <c r="K2" s="52"/>
      <c r="L2" s="52"/>
      <c r="M2" s="52"/>
      <c r="N2" s="52"/>
      <c r="O2" s="52"/>
      <c r="P2" s="52"/>
      <c r="Q2" s="52"/>
      <c r="R2" s="52"/>
      <c r="S2" s="52"/>
      <c r="T2" s="52"/>
      <c r="U2" s="52"/>
      <c r="V2" s="52"/>
      <c r="W2" s="52"/>
      <c r="X2" s="61" t="s">
        <v>0</v>
      </c>
      <c r="Y2" s="52"/>
      <c r="Z2" s="35"/>
      <c r="AA2" s="35"/>
      <c r="AB2" s="35"/>
      <c r="AC2" s="35"/>
      <c r="AD2" s="648">
        <v>2021</v>
      </c>
      <c r="AE2" s="648"/>
      <c r="AF2" s="648"/>
      <c r="AG2" s="648"/>
      <c r="AH2" s="648"/>
      <c r="AI2" s="62" t="s">
        <v>266</v>
      </c>
      <c r="AJ2" s="648" t="s">
        <v>658</v>
      </c>
      <c r="AK2" s="648"/>
      <c r="AL2" s="648"/>
      <c r="AM2" s="648"/>
      <c r="AN2" s="62" t="s">
        <v>266</v>
      </c>
      <c r="AO2" s="648">
        <v>20</v>
      </c>
      <c r="AP2" s="648"/>
      <c r="AQ2" s="648"/>
      <c r="AR2" s="63" t="s">
        <v>563</v>
      </c>
      <c r="AS2" s="654">
        <v>68</v>
      </c>
      <c r="AT2" s="654"/>
      <c r="AU2" s="654"/>
      <c r="AV2" s="62" t="str">
        <f>IF(AW2="","","-")</f>
        <v/>
      </c>
      <c r="AW2" s="627"/>
      <c r="AX2" s="627"/>
    </row>
    <row r="3" spans="1:50" ht="21" customHeight="1" thickBot="1" x14ac:dyDescent="0.2">
      <c r="A3" s="608" t="s">
        <v>556</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17" t="s">
        <v>58</v>
      </c>
      <c r="AJ3" s="610" t="s">
        <v>564</v>
      </c>
      <c r="AK3" s="610"/>
      <c r="AL3" s="610"/>
      <c r="AM3" s="610"/>
      <c r="AN3" s="610"/>
      <c r="AO3" s="610"/>
      <c r="AP3" s="610"/>
      <c r="AQ3" s="610"/>
      <c r="AR3" s="610"/>
      <c r="AS3" s="610"/>
      <c r="AT3" s="610"/>
      <c r="AU3" s="610"/>
      <c r="AV3" s="610"/>
      <c r="AW3" s="610"/>
      <c r="AX3" s="18" t="s">
        <v>59</v>
      </c>
    </row>
    <row r="4" spans="1:50" ht="24.75" customHeight="1" x14ac:dyDescent="0.15">
      <c r="A4" s="453" t="s">
        <v>24</v>
      </c>
      <c r="B4" s="454"/>
      <c r="C4" s="454"/>
      <c r="D4" s="454"/>
      <c r="E4" s="454"/>
      <c r="F4" s="454"/>
      <c r="G4" s="431" t="s">
        <v>722</v>
      </c>
      <c r="H4" s="432"/>
      <c r="I4" s="432"/>
      <c r="J4" s="432"/>
      <c r="K4" s="432"/>
      <c r="L4" s="432"/>
      <c r="M4" s="432"/>
      <c r="N4" s="432"/>
      <c r="O4" s="432"/>
      <c r="P4" s="432"/>
      <c r="Q4" s="432"/>
      <c r="R4" s="432"/>
      <c r="S4" s="432"/>
      <c r="T4" s="432"/>
      <c r="U4" s="432"/>
      <c r="V4" s="432"/>
      <c r="W4" s="432"/>
      <c r="X4" s="432"/>
      <c r="Y4" s="433" t="s">
        <v>1</v>
      </c>
      <c r="Z4" s="434"/>
      <c r="AA4" s="434"/>
      <c r="AB4" s="434"/>
      <c r="AC4" s="434"/>
      <c r="AD4" s="435"/>
      <c r="AE4" s="436" t="s">
        <v>565</v>
      </c>
      <c r="AF4" s="437"/>
      <c r="AG4" s="437"/>
      <c r="AH4" s="437"/>
      <c r="AI4" s="437"/>
      <c r="AJ4" s="437"/>
      <c r="AK4" s="437"/>
      <c r="AL4" s="437"/>
      <c r="AM4" s="437"/>
      <c r="AN4" s="437"/>
      <c r="AO4" s="437"/>
      <c r="AP4" s="438"/>
      <c r="AQ4" s="439" t="s">
        <v>2</v>
      </c>
      <c r="AR4" s="434"/>
      <c r="AS4" s="434"/>
      <c r="AT4" s="434"/>
      <c r="AU4" s="434"/>
      <c r="AV4" s="434"/>
      <c r="AW4" s="434"/>
      <c r="AX4" s="440"/>
    </row>
    <row r="5" spans="1:50" ht="30" customHeight="1" x14ac:dyDescent="0.15">
      <c r="A5" s="441" t="s">
        <v>61</v>
      </c>
      <c r="B5" s="442"/>
      <c r="C5" s="442"/>
      <c r="D5" s="442"/>
      <c r="E5" s="442"/>
      <c r="F5" s="443"/>
      <c r="G5" s="583" t="s">
        <v>566</v>
      </c>
      <c r="H5" s="584"/>
      <c r="I5" s="584"/>
      <c r="J5" s="584"/>
      <c r="K5" s="584"/>
      <c r="L5" s="584"/>
      <c r="M5" s="585" t="s">
        <v>60</v>
      </c>
      <c r="N5" s="586"/>
      <c r="O5" s="586"/>
      <c r="P5" s="586"/>
      <c r="Q5" s="586"/>
      <c r="R5" s="587"/>
      <c r="S5" s="588" t="s">
        <v>567</v>
      </c>
      <c r="T5" s="584"/>
      <c r="U5" s="584"/>
      <c r="V5" s="584"/>
      <c r="W5" s="584"/>
      <c r="X5" s="589"/>
      <c r="Y5" s="447" t="s">
        <v>3</v>
      </c>
      <c r="Z5" s="337"/>
      <c r="AA5" s="337"/>
      <c r="AB5" s="337"/>
      <c r="AC5" s="337"/>
      <c r="AD5" s="338"/>
      <c r="AE5" s="448" t="s">
        <v>568</v>
      </c>
      <c r="AF5" s="448"/>
      <c r="AG5" s="448"/>
      <c r="AH5" s="448"/>
      <c r="AI5" s="448"/>
      <c r="AJ5" s="448"/>
      <c r="AK5" s="448"/>
      <c r="AL5" s="448"/>
      <c r="AM5" s="448"/>
      <c r="AN5" s="448"/>
      <c r="AO5" s="448"/>
      <c r="AP5" s="449"/>
      <c r="AQ5" s="450" t="s">
        <v>725</v>
      </c>
      <c r="AR5" s="451"/>
      <c r="AS5" s="451"/>
      <c r="AT5" s="451"/>
      <c r="AU5" s="451"/>
      <c r="AV5" s="451"/>
      <c r="AW5" s="451"/>
      <c r="AX5" s="452"/>
    </row>
    <row r="6" spans="1:50" ht="39" customHeight="1" x14ac:dyDescent="0.15">
      <c r="A6" s="455" t="s">
        <v>4</v>
      </c>
      <c r="B6" s="456"/>
      <c r="C6" s="456"/>
      <c r="D6" s="456"/>
      <c r="E6" s="456"/>
      <c r="F6" s="456"/>
      <c r="G6" s="241" t="str">
        <f>入力規則等!D39</f>
        <v>一般会計</v>
      </c>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3"/>
    </row>
    <row r="7" spans="1:50" ht="49.5" customHeight="1" x14ac:dyDescent="0.15">
      <c r="A7" s="319" t="s">
        <v>21</v>
      </c>
      <c r="B7" s="320"/>
      <c r="C7" s="320"/>
      <c r="D7" s="320"/>
      <c r="E7" s="320"/>
      <c r="F7" s="321"/>
      <c r="G7" s="322" t="s">
        <v>569</v>
      </c>
      <c r="H7" s="323"/>
      <c r="I7" s="323"/>
      <c r="J7" s="323"/>
      <c r="K7" s="323"/>
      <c r="L7" s="323"/>
      <c r="M7" s="323"/>
      <c r="N7" s="323"/>
      <c r="O7" s="323"/>
      <c r="P7" s="323"/>
      <c r="Q7" s="323"/>
      <c r="R7" s="323"/>
      <c r="S7" s="323"/>
      <c r="T7" s="323"/>
      <c r="U7" s="323"/>
      <c r="V7" s="323"/>
      <c r="W7" s="323"/>
      <c r="X7" s="324"/>
      <c r="Y7" s="639" t="s">
        <v>252</v>
      </c>
      <c r="Z7" s="284"/>
      <c r="AA7" s="284"/>
      <c r="AB7" s="284"/>
      <c r="AC7" s="284"/>
      <c r="AD7" s="640"/>
      <c r="AE7" s="628" t="s">
        <v>699</v>
      </c>
      <c r="AF7" s="629"/>
      <c r="AG7" s="629"/>
      <c r="AH7" s="629"/>
      <c r="AI7" s="629"/>
      <c r="AJ7" s="629"/>
      <c r="AK7" s="629"/>
      <c r="AL7" s="629"/>
      <c r="AM7" s="629"/>
      <c r="AN7" s="629"/>
      <c r="AO7" s="629"/>
      <c r="AP7" s="629"/>
      <c r="AQ7" s="629"/>
      <c r="AR7" s="629"/>
      <c r="AS7" s="629"/>
      <c r="AT7" s="629"/>
      <c r="AU7" s="629"/>
      <c r="AV7" s="629"/>
      <c r="AW7" s="629"/>
      <c r="AX7" s="630"/>
    </row>
    <row r="8" spans="1:50" ht="53.25" customHeight="1" x14ac:dyDescent="0.15">
      <c r="A8" s="319" t="s">
        <v>184</v>
      </c>
      <c r="B8" s="320"/>
      <c r="C8" s="320"/>
      <c r="D8" s="320"/>
      <c r="E8" s="320"/>
      <c r="F8" s="321"/>
      <c r="G8" s="649" t="str">
        <f>入力規則等!A27</f>
        <v>-</v>
      </c>
      <c r="H8" s="469"/>
      <c r="I8" s="469"/>
      <c r="J8" s="469"/>
      <c r="K8" s="469"/>
      <c r="L8" s="469"/>
      <c r="M8" s="469"/>
      <c r="N8" s="469"/>
      <c r="O8" s="469"/>
      <c r="P8" s="469"/>
      <c r="Q8" s="469"/>
      <c r="R8" s="469"/>
      <c r="S8" s="469"/>
      <c r="T8" s="469"/>
      <c r="U8" s="469"/>
      <c r="V8" s="469"/>
      <c r="W8" s="469"/>
      <c r="X8" s="650"/>
      <c r="Y8" s="590" t="s">
        <v>185</v>
      </c>
      <c r="Z8" s="591"/>
      <c r="AA8" s="591"/>
      <c r="AB8" s="591"/>
      <c r="AC8" s="591"/>
      <c r="AD8" s="592"/>
      <c r="AE8" s="468" t="str">
        <f>入力規則等!G13</f>
        <v>その他の事項経費</v>
      </c>
      <c r="AF8" s="469"/>
      <c r="AG8" s="469"/>
      <c r="AH8" s="469"/>
      <c r="AI8" s="469"/>
      <c r="AJ8" s="469"/>
      <c r="AK8" s="469"/>
      <c r="AL8" s="469"/>
      <c r="AM8" s="469"/>
      <c r="AN8" s="469"/>
      <c r="AO8" s="469"/>
      <c r="AP8" s="469"/>
      <c r="AQ8" s="469"/>
      <c r="AR8" s="469"/>
      <c r="AS8" s="469"/>
      <c r="AT8" s="469"/>
      <c r="AU8" s="469"/>
      <c r="AV8" s="469"/>
      <c r="AW8" s="469"/>
      <c r="AX8" s="470"/>
    </row>
    <row r="9" spans="1:50" ht="58.5" customHeight="1" x14ac:dyDescent="0.15">
      <c r="A9" s="593" t="s">
        <v>22</v>
      </c>
      <c r="B9" s="594"/>
      <c r="C9" s="594"/>
      <c r="D9" s="594"/>
      <c r="E9" s="594"/>
      <c r="F9" s="594"/>
      <c r="G9" s="595" t="s">
        <v>721</v>
      </c>
      <c r="H9" s="596"/>
      <c r="I9" s="596"/>
      <c r="J9" s="596"/>
      <c r="K9" s="596"/>
      <c r="L9" s="596"/>
      <c r="M9" s="596"/>
      <c r="N9" s="596"/>
      <c r="O9" s="596"/>
      <c r="P9" s="596"/>
      <c r="Q9" s="596"/>
      <c r="R9" s="596"/>
      <c r="S9" s="596"/>
      <c r="T9" s="596"/>
      <c r="U9" s="596"/>
      <c r="V9" s="596"/>
      <c r="W9" s="596"/>
      <c r="X9" s="596"/>
      <c r="Y9" s="596"/>
      <c r="Z9" s="596"/>
      <c r="AA9" s="596"/>
      <c r="AB9" s="596"/>
      <c r="AC9" s="596"/>
      <c r="AD9" s="596"/>
      <c r="AE9" s="596"/>
      <c r="AF9" s="596"/>
      <c r="AG9" s="596"/>
      <c r="AH9" s="596"/>
      <c r="AI9" s="596"/>
      <c r="AJ9" s="596"/>
      <c r="AK9" s="596"/>
      <c r="AL9" s="596"/>
      <c r="AM9" s="596"/>
      <c r="AN9" s="596"/>
      <c r="AO9" s="596"/>
      <c r="AP9" s="596"/>
      <c r="AQ9" s="596"/>
      <c r="AR9" s="596"/>
      <c r="AS9" s="596"/>
      <c r="AT9" s="596"/>
      <c r="AU9" s="596"/>
      <c r="AV9" s="596"/>
      <c r="AW9" s="596"/>
      <c r="AX9" s="597"/>
    </row>
    <row r="10" spans="1:50" ht="80.25" customHeight="1" x14ac:dyDescent="0.15">
      <c r="A10" s="415" t="s">
        <v>27</v>
      </c>
      <c r="B10" s="416"/>
      <c r="C10" s="416"/>
      <c r="D10" s="416"/>
      <c r="E10" s="416"/>
      <c r="F10" s="416"/>
      <c r="G10" s="503" t="s">
        <v>726</v>
      </c>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4"/>
      <c r="AJ10" s="504"/>
      <c r="AK10" s="504"/>
      <c r="AL10" s="504"/>
      <c r="AM10" s="504"/>
      <c r="AN10" s="504"/>
      <c r="AO10" s="504"/>
      <c r="AP10" s="504"/>
      <c r="AQ10" s="504"/>
      <c r="AR10" s="504"/>
      <c r="AS10" s="504"/>
      <c r="AT10" s="504"/>
      <c r="AU10" s="504"/>
      <c r="AV10" s="504"/>
      <c r="AW10" s="504"/>
      <c r="AX10" s="505"/>
    </row>
    <row r="11" spans="1:50" ht="42" customHeight="1" x14ac:dyDescent="0.15">
      <c r="A11" s="415" t="s">
        <v>5</v>
      </c>
      <c r="B11" s="416"/>
      <c r="C11" s="416"/>
      <c r="D11" s="416"/>
      <c r="E11" s="416"/>
      <c r="F11" s="417"/>
      <c r="G11" s="444" t="str">
        <f>入力規則等!J10</f>
        <v>補助</v>
      </c>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445"/>
      <c r="AJ11" s="445"/>
      <c r="AK11" s="445"/>
      <c r="AL11" s="445"/>
      <c r="AM11" s="445"/>
      <c r="AN11" s="445"/>
      <c r="AO11" s="445"/>
      <c r="AP11" s="445"/>
      <c r="AQ11" s="445"/>
      <c r="AR11" s="445"/>
      <c r="AS11" s="445"/>
      <c r="AT11" s="445"/>
      <c r="AU11" s="445"/>
      <c r="AV11" s="445"/>
      <c r="AW11" s="445"/>
      <c r="AX11" s="446"/>
    </row>
    <row r="12" spans="1:50" ht="21" customHeight="1" x14ac:dyDescent="0.15">
      <c r="A12" s="667" t="s">
        <v>23</v>
      </c>
      <c r="B12" s="668"/>
      <c r="C12" s="668"/>
      <c r="D12" s="668"/>
      <c r="E12" s="668"/>
      <c r="F12" s="669"/>
      <c r="G12" s="509"/>
      <c r="H12" s="510"/>
      <c r="I12" s="510"/>
      <c r="J12" s="510"/>
      <c r="K12" s="510"/>
      <c r="L12" s="510"/>
      <c r="M12" s="510"/>
      <c r="N12" s="510"/>
      <c r="O12" s="510"/>
      <c r="P12" s="291" t="s">
        <v>253</v>
      </c>
      <c r="Q12" s="286"/>
      <c r="R12" s="286"/>
      <c r="S12" s="286"/>
      <c r="T12" s="286"/>
      <c r="U12" s="286"/>
      <c r="V12" s="287"/>
      <c r="W12" s="291" t="s">
        <v>270</v>
      </c>
      <c r="X12" s="286"/>
      <c r="Y12" s="286"/>
      <c r="Z12" s="286"/>
      <c r="AA12" s="286"/>
      <c r="AB12" s="286"/>
      <c r="AC12" s="287"/>
      <c r="AD12" s="291" t="s">
        <v>554</v>
      </c>
      <c r="AE12" s="286"/>
      <c r="AF12" s="286"/>
      <c r="AG12" s="286"/>
      <c r="AH12" s="286"/>
      <c r="AI12" s="286"/>
      <c r="AJ12" s="287"/>
      <c r="AK12" s="291" t="s">
        <v>557</v>
      </c>
      <c r="AL12" s="286"/>
      <c r="AM12" s="286"/>
      <c r="AN12" s="286"/>
      <c r="AO12" s="286"/>
      <c r="AP12" s="286"/>
      <c r="AQ12" s="287"/>
      <c r="AR12" s="291" t="s">
        <v>558</v>
      </c>
      <c r="AS12" s="286"/>
      <c r="AT12" s="286"/>
      <c r="AU12" s="286"/>
      <c r="AV12" s="286"/>
      <c r="AW12" s="286"/>
      <c r="AX12" s="471"/>
    </row>
    <row r="13" spans="1:50" ht="21" customHeight="1" x14ac:dyDescent="0.15">
      <c r="A13" s="372"/>
      <c r="B13" s="373"/>
      <c r="C13" s="373"/>
      <c r="D13" s="373"/>
      <c r="E13" s="373"/>
      <c r="F13" s="374"/>
      <c r="G13" s="472" t="s">
        <v>6</v>
      </c>
      <c r="H13" s="473"/>
      <c r="I13" s="513" t="s">
        <v>7</v>
      </c>
      <c r="J13" s="514"/>
      <c r="K13" s="514"/>
      <c r="L13" s="514"/>
      <c r="M13" s="514"/>
      <c r="N13" s="514"/>
      <c r="O13" s="515"/>
      <c r="P13" s="412" t="s">
        <v>569</v>
      </c>
      <c r="Q13" s="413"/>
      <c r="R13" s="413"/>
      <c r="S13" s="413"/>
      <c r="T13" s="413"/>
      <c r="U13" s="413"/>
      <c r="V13" s="414"/>
      <c r="W13" s="412" t="s">
        <v>569</v>
      </c>
      <c r="X13" s="413"/>
      <c r="Y13" s="413"/>
      <c r="Z13" s="413"/>
      <c r="AA13" s="413"/>
      <c r="AB13" s="413"/>
      <c r="AC13" s="414"/>
      <c r="AD13" s="412" t="s">
        <v>569</v>
      </c>
      <c r="AE13" s="413"/>
      <c r="AF13" s="413"/>
      <c r="AG13" s="413"/>
      <c r="AH13" s="413"/>
      <c r="AI13" s="413"/>
      <c r="AJ13" s="414"/>
      <c r="AK13" s="412" t="s">
        <v>609</v>
      </c>
      <c r="AL13" s="413"/>
      <c r="AM13" s="413"/>
      <c r="AN13" s="413"/>
      <c r="AO13" s="413"/>
      <c r="AP13" s="413"/>
      <c r="AQ13" s="414"/>
      <c r="AR13" s="636" t="s">
        <v>609</v>
      </c>
      <c r="AS13" s="637"/>
      <c r="AT13" s="637"/>
      <c r="AU13" s="637"/>
      <c r="AV13" s="637"/>
      <c r="AW13" s="637"/>
      <c r="AX13" s="638"/>
    </row>
    <row r="14" spans="1:50" ht="21" customHeight="1" x14ac:dyDescent="0.15">
      <c r="A14" s="372"/>
      <c r="B14" s="373"/>
      <c r="C14" s="373"/>
      <c r="D14" s="373"/>
      <c r="E14" s="373"/>
      <c r="F14" s="374"/>
      <c r="G14" s="474"/>
      <c r="H14" s="475"/>
      <c r="I14" s="460" t="s">
        <v>8</v>
      </c>
      <c r="J14" s="511"/>
      <c r="K14" s="511"/>
      <c r="L14" s="511"/>
      <c r="M14" s="511"/>
      <c r="N14" s="511"/>
      <c r="O14" s="512"/>
      <c r="P14" s="412">
        <v>7289</v>
      </c>
      <c r="Q14" s="413"/>
      <c r="R14" s="413"/>
      <c r="S14" s="413"/>
      <c r="T14" s="413"/>
      <c r="U14" s="413"/>
      <c r="V14" s="414"/>
      <c r="W14" s="412">
        <v>4875</v>
      </c>
      <c r="X14" s="413"/>
      <c r="Y14" s="413"/>
      <c r="Z14" s="413"/>
      <c r="AA14" s="413"/>
      <c r="AB14" s="413"/>
      <c r="AC14" s="414"/>
      <c r="AD14" s="412">
        <v>4056</v>
      </c>
      <c r="AE14" s="413"/>
      <c r="AF14" s="413"/>
      <c r="AG14" s="413"/>
      <c r="AH14" s="413"/>
      <c r="AI14" s="413"/>
      <c r="AJ14" s="414"/>
      <c r="AK14" s="412" t="s">
        <v>609</v>
      </c>
      <c r="AL14" s="413"/>
      <c r="AM14" s="413"/>
      <c r="AN14" s="413"/>
      <c r="AO14" s="413"/>
      <c r="AP14" s="413"/>
      <c r="AQ14" s="414"/>
      <c r="AR14" s="535"/>
      <c r="AS14" s="535"/>
      <c r="AT14" s="535"/>
      <c r="AU14" s="535"/>
      <c r="AV14" s="535"/>
      <c r="AW14" s="535"/>
      <c r="AX14" s="536"/>
    </row>
    <row r="15" spans="1:50" ht="21" customHeight="1" x14ac:dyDescent="0.15">
      <c r="A15" s="372"/>
      <c r="B15" s="373"/>
      <c r="C15" s="373"/>
      <c r="D15" s="373"/>
      <c r="E15" s="373"/>
      <c r="F15" s="374"/>
      <c r="G15" s="474"/>
      <c r="H15" s="475"/>
      <c r="I15" s="460" t="s">
        <v>48</v>
      </c>
      <c r="J15" s="461"/>
      <c r="K15" s="461"/>
      <c r="L15" s="461"/>
      <c r="M15" s="461"/>
      <c r="N15" s="461"/>
      <c r="O15" s="462"/>
      <c r="P15" s="412">
        <v>11635</v>
      </c>
      <c r="Q15" s="413"/>
      <c r="R15" s="413"/>
      <c r="S15" s="413"/>
      <c r="T15" s="413"/>
      <c r="U15" s="413"/>
      <c r="V15" s="414"/>
      <c r="W15" s="412">
        <v>10046</v>
      </c>
      <c r="X15" s="413"/>
      <c r="Y15" s="413"/>
      <c r="Z15" s="413"/>
      <c r="AA15" s="413"/>
      <c r="AB15" s="413"/>
      <c r="AC15" s="414"/>
      <c r="AD15" s="412">
        <v>5660</v>
      </c>
      <c r="AE15" s="413"/>
      <c r="AF15" s="413"/>
      <c r="AG15" s="413"/>
      <c r="AH15" s="413"/>
      <c r="AI15" s="413"/>
      <c r="AJ15" s="414"/>
      <c r="AK15" s="412">
        <v>4626</v>
      </c>
      <c r="AL15" s="413"/>
      <c r="AM15" s="413"/>
      <c r="AN15" s="413"/>
      <c r="AO15" s="413"/>
      <c r="AP15" s="413"/>
      <c r="AQ15" s="414"/>
      <c r="AR15" s="412"/>
      <c r="AS15" s="413"/>
      <c r="AT15" s="413"/>
      <c r="AU15" s="413"/>
      <c r="AV15" s="413"/>
      <c r="AW15" s="413"/>
      <c r="AX15" s="550"/>
    </row>
    <row r="16" spans="1:50" ht="21" customHeight="1" x14ac:dyDescent="0.15">
      <c r="A16" s="372"/>
      <c r="B16" s="373"/>
      <c r="C16" s="373"/>
      <c r="D16" s="373"/>
      <c r="E16" s="373"/>
      <c r="F16" s="374"/>
      <c r="G16" s="474"/>
      <c r="H16" s="475"/>
      <c r="I16" s="460" t="s">
        <v>49</v>
      </c>
      <c r="J16" s="461"/>
      <c r="K16" s="461"/>
      <c r="L16" s="461"/>
      <c r="M16" s="461"/>
      <c r="N16" s="461"/>
      <c r="O16" s="462"/>
      <c r="P16" s="412">
        <v>-10046</v>
      </c>
      <c r="Q16" s="413"/>
      <c r="R16" s="413"/>
      <c r="S16" s="413"/>
      <c r="T16" s="413"/>
      <c r="U16" s="413"/>
      <c r="V16" s="414"/>
      <c r="W16" s="412">
        <v>-5660</v>
      </c>
      <c r="X16" s="413"/>
      <c r="Y16" s="413"/>
      <c r="Z16" s="413"/>
      <c r="AA16" s="413"/>
      <c r="AB16" s="413"/>
      <c r="AC16" s="414"/>
      <c r="AD16" s="412">
        <v>-4626</v>
      </c>
      <c r="AE16" s="413"/>
      <c r="AF16" s="413"/>
      <c r="AG16" s="413"/>
      <c r="AH16" s="413"/>
      <c r="AI16" s="413"/>
      <c r="AJ16" s="414"/>
      <c r="AK16" s="412" t="s">
        <v>609</v>
      </c>
      <c r="AL16" s="413"/>
      <c r="AM16" s="413"/>
      <c r="AN16" s="413"/>
      <c r="AO16" s="413"/>
      <c r="AP16" s="413"/>
      <c r="AQ16" s="414"/>
      <c r="AR16" s="506"/>
      <c r="AS16" s="507"/>
      <c r="AT16" s="507"/>
      <c r="AU16" s="507"/>
      <c r="AV16" s="507"/>
      <c r="AW16" s="507"/>
      <c r="AX16" s="508"/>
    </row>
    <row r="17" spans="1:50" ht="24.75" customHeight="1" x14ac:dyDescent="0.15">
      <c r="A17" s="372"/>
      <c r="B17" s="373"/>
      <c r="C17" s="373"/>
      <c r="D17" s="373"/>
      <c r="E17" s="373"/>
      <c r="F17" s="374"/>
      <c r="G17" s="474"/>
      <c r="H17" s="475"/>
      <c r="I17" s="460" t="s">
        <v>47</v>
      </c>
      <c r="J17" s="511"/>
      <c r="K17" s="511"/>
      <c r="L17" s="511"/>
      <c r="M17" s="511"/>
      <c r="N17" s="511"/>
      <c r="O17" s="512"/>
      <c r="P17" s="412" t="s">
        <v>569</v>
      </c>
      <c r="Q17" s="413"/>
      <c r="R17" s="413"/>
      <c r="S17" s="413"/>
      <c r="T17" s="413"/>
      <c r="U17" s="413"/>
      <c r="V17" s="414"/>
      <c r="W17" s="412" t="s">
        <v>569</v>
      </c>
      <c r="X17" s="413"/>
      <c r="Y17" s="413"/>
      <c r="Z17" s="413"/>
      <c r="AA17" s="413"/>
      <c r="AB17" s="413"/>
      <c r="AC17" s="414"/>
      <c r="AD17" s="412" t="s">
        <v>569</v>
      </c>
      <c r="AE17" s="413"/>
      <c r="AF17" s="413"/>
      <c r="AG17" s="413"/>
      <c r="AH17" s="413"/>
      <c r="AI17" s="413"/>
      <c r="AJ17" s="414"/>
      <c r="AK17" s="412" t="s">
        <v>609</v>
      </c>
      <c r="AL17" s="413"/>
      <c r="AM17" s="413"/>
      <c r="AN17" s="413"/>
      <c r="AO17" s="413"/>
      <c r="AP17" s="413"/>
      <c r="AQ17" s="414"/>
      <c r="AR17" s="634"/>
      <c r="AS17" s="634"/>
      <c r="AT17" s="634"/>
      <c r="AU17" s="634"/>
      <c r="AV17" s="634"/>
      <c r="AW17" s="634"/>
      <c r="AX17" s="635"/>
    </row>
    <row r="18" spans="1:50" ht="24.75" customHeight="1" x14ac:dyDescent="0.15">
      <c r="A18" s="372"/>
      <c r="B18" s="373"/>
      <c r="C18" s="373"/>
      <c r="D18" s="373"/>
      <c r="E18" s="373"/>
      <c r="F18" s="374"/>
      <c r="G18" s="476"/>
      <c r="H18" s="477"/>
      <c r="I18" s="465" t="s">
        <v>19</v>
      </c>
      <c r="J18" s="466"/>
      <c r="K18" s="466"/>
      <c r="L18" s="466"/>
      <c r="M18" s="466"/>
      <c r="N18" s="466"/>
      <c r="O18" s="467"/>
      <c r="P18" s="619">
        <f>SUM(P13:V17)</f>
        <v>8878</v>
      </c>
      <c r="Q18" s="620"/>
      <c r="R18" s="620"/>
      <c r="S18" s="620"/>
      <c r="T18" s="620"/>
      <c r="U18" s="620"/>
      <c r="V18" s="621"/>
      <c r="W18" s="619">
        <f>SUM(W13:AC17)</f>
        <v>9261</v>
      </c>
      <c r="X18" s="620"/>
      <c r="Y18" s="620"/>
      <c r="Z18" s="620"/>
      <c r="AA18" s="620"/>
      <c r="AB18" s="620"/>
      <c r="AC18" s="621"/>
      <c r="AD18" s="619">
        <f>SUM(AD13:AJ17)</f>
        <v>5090</v>
      </c>
      <c r="AE18" s="620"/>
      <c r="AF18" s="620"/>
      <c r="AG18" s="620"/>
      <c r="AH18" s="620"/>
      <c r="AI18" s="620"/>
      <c r="AJ18" s="621"/>
      <c r="AK18" s="619">
        <f>SUM(AK13:AQ17)</f>
        <v>4626</v>
      </c>
      <c r="AL18" s="620"/>
      <c r="AM18" s="620"/>
      <c r="AN18" s="620"/>
      <c r="AO18" s="620"/>
      <c r="AP18" s="620"/>
      <c r="AQ18" s="621"/>
      <c r="AR18" s="619">
        <f>SUM(AR13:AX17)</f>
        <v>0</v>
      </c>
      <c r="AS18" s="620"/>
      <c r="AT18" s="620"/>
      <c r="AU18" s="620"/>
      <c r="AV18" s="620"/>
      <c r="AW18" s="620"/>
      <c r="AX18" s="622"/>
    </row>
    <row r="19" spans="1:50" ht="24.75" customHeight="1" x14ac:dyDescent="0.15">
      <c r="A19" s="372"/>
      <c r="B19" s="373"/>
      <c r="C19" s="373"/>
      <c r="D19" s="373"/>
      <c r="E19" s="373"/>
      <c r="F19" s="374"/>
      <c r="G19" s="617" t="s">
        <v>9</v>
      </c>
      <c r="H19" s="618"/>
      <c r="I19" s="618"/>
      <c r="J19" s="618"/>
      <c r="K19" s="618"/>
      <c r="L19" s="618"/>
      <c r="M19" s="618"/>
      <c r="N19" s="618"/>
      <c r="O19" s="618"/>
      <c r="P19" s="412">
        <v>7044</v>
      </c>
      <c r="Q19" s="413"/>
      <c r="R19" s="413"/>
      <c r="S19" s="413"/>
      <c r="T19" s="413"/>
      <c r="U19" s="413"/>
      <c r="V19" s="414"/>
      <c r="W19" s="412">
        <v>8248</v>
      </c>
      <c r="X19" s="413"/>
      <c r="Y19" s="413"/>
      <c r="Z19" s="413"/>
      <c r="AA19" s="413"/>
      <c r="AB19" s="413"/>
      <c r="AC19" s="414"/>
      <c r="AD19" s="412">
        <v>4338</v>
      </c>
      <c r="AE19" s="413"/>
      <c r="AF19" s="413"/>
      <c r="AG19" s="413"/>
      <c r="AH19" s="413"/>
      <c r="AI19" s="413"/>
      <c r="AJ19" s="414"/>
      <c r="AK19" s="190"/>
      <c r="AL19" s="190"/>
      <c r="AM19" s="190"/>
      <c r="AN19" s="190"/>
      <c r="AO19" s="190"/>
      <c r="AP19" s="190"/>
      <c r="AQ19" s="190"/>
      <c r="AR19" s="190"/>
      <c r="AS19" s="190"/>
      <c r="AT19" s="190"/>
      <c r="AU19" s="190"/>
      <c r="AV19" s="190"/>
      <c r="AW19" s="190"/>
      <c r="AX19" s="192"/>
    </row>
    <row r="20" spans="1:50" ht="24.75" customHeight="1" x14ac:dyDescent="0.15">
      <c r="A20" s="372"/>
      <c r="B20" s="373"/>
      <c r="C20" s="373"/>
      <c r="D20" s="373"/>
      <c r="E20" s="373"/>
      <c r="F20" s="374"/>
      <c r="G20" s="617" t="s">
        <v>10</v>
      </c>
      <c r="H20" s="618"/>
      <c r="I20" s="618"/>
      <c r="J20" s="618"/>
      <c r="K20" s="618"/>
      <c r="L20" s="618"/>
      <c r="M20" s="618"/>
      <c r="N20" s="618"/>
      <c r="O20" s="618"/>
      <c r="P20" s="182">
        <f>IF(P18=0, "-", SUM(P19)/P18)</f>
        <v>0.79342194187880155</v>
      </c>
      <c r="Q20" s="182"/>
      <c r="R20" s="182"/>
      <c r="S20" s="182"/>
      <c r="T20" s="182"/>
      <c r="U20" s="182"/>
      <c r="V20" s="182"/>
      <c r="W20" s="182">
        <f t="shared" ref="W20" si="0">IF(W18=0, "-", SUM(W19)/W18)</f>
        <v>0.8906165640859518</v>
      </c>
      <c r="X20" s="182"/>
      <c r="Y20" s="182"/>
      <c r="Z20" s="182"/>
      <c r="AA20" s="182"/>
      <c r="AB20" s="182"/>
      <c r="AC20" s="182"/>
      <c r="AD20" s="182">
        <f t="shared" ref="AD20" si="1">IF(AD18=0, "-", SUM(AD19)/AD18)</f>
        <v>0.85225933202357562</v>
      </c>
      <c r="AE20" s="182"/>
      <c r="AF20" s="182"/>
      <c r="AG20" s="182"/>
      <c r="AH20" s="182"/>
      <c r="AI20" s="182"/>
      <c r="AJ20" s="182"/>
      <c r="AK20" s="190"/>
      <c r="AL20" s="190"/>
      <c r="AM20" s="190"/>
      <c r="AN20" s="190"/>
      <c r="AO20" s="190"/>
      <c r="AP20" s="190"/>
      <c r="AQ20" s="191"/>
      <c r="AR20" s="191"/>
      <c r="AS20" s="191"/>
      <c r="AT20" s="191"/>
      <c r="AU20" s="190"/>
      <c r="AV20" s="190"/>
      <c r="AW20" s="190"/>
      <c r="AX20" s="192"/>
    </row>
    <row r="21" spans="1:50" ht="25.5" customHeight="1" x14ac:dyDescent="0.15">
      <c r="A21" s="593"/>
      <c r="B21" s="594"/>
      <c r="C21" s="594"/>
      <c r="D21" s="594"/>
      <c r="E21" s="594"/>
      <c r="F21" s="670"/>
      <c r="G21" s="180" t="s">
        <v>227</v>
      </c>
      <c r="H21" s="181"/>
      <c r="I21" s="181"/>
      <c r="J21" s="181"/>
      <c r="K21" s="181"/>
      <c r="L21" s="181"/>
      <c r="M21" s="181"/>
      <c r="N21" s="181"/>
      <c r="O21" s="181"/>
      <c r="P21" s="182">
        <f>IF(P19=0, "-", SUM(P19)/SUM(P13,P14))</f>
        <v>0.96638770750445879</v>
      </c>
      <c r="Q21" s="182"/>
      <c r="R21" s="182"/>
      <c r="S21" s="182"/>
      <c r="T21" s="182"/>
      <c r="U21" s="182"/>
      <c r="V21" s="182"/>
      <c r="W21" s="182">
        <f t="shared" ref="W21" si="2">IF(W19=0, "-", SUM(W19)/SUM(W13,W14))</f>
        <v>1.6918974358974359</v>
      </c>
      <c r="X21" s="182"/>
      <c r="Y21" s="182"/>
      <c r="Z21" s="182"/>
      <c r="AA21" s="182"/>
      <c r="AB21" s="182"/>
      <c r="AC21" s="182"/>
      <c r="AD21" s="182">
        <f t="shared" ref="AD21" si="3">IF(AD19=0, "-", SUM(AD19)/SUM(AD13,AD14))</f>
        <v>1.069526627218935</v>
      </c>
      <c r="AE21" s="182"/>
      <c r="AF21" s="182"/>
      <c r="AG21" s="182"/>
      <c r="AH21" s="182"/>
      <c r="AI21" s="182"/>
      <c r="AJ21" s="182"/>
      <c r="AK21" s="190"/>
      <c r="AL21" s="190"/>
      <c r="AM21" s="190"/>
      <c r="AN21" s="190"/>
      <c r="AO21" s="190"/>
      <c r="AP21" s="190"/>
      <c r="AQ21" s="191"/>
      <c r="AR21" s="191"/>
      <c r="AS21" s="191"/>
      <c r="AT21" s="191"/>
      <c r="AU21" s="190"/>
      <c r="AV21" s="190"/>
      <c r="AW21" s="190"/>
      <c r="AX21" s="192"/>
    </row>
    <row r="22" spans="1:50" ht="18.75" customHeight="1" x14ac:dyDescent="0.15">
      <c r="A22" s="675" t="s">
        <v>561</v>
      </c>
      <c r="B22" s="676"/>
      <c r="C22" s="676"/>
      <c r="D22" s="676"/>
      <c r="E22" s="676"/>
      <c r="F22" s="677"/>
      <c r="G22" s="671" t="s">
        <v>216</v>
      </c>
      <c r="H22" s="142"/>
      <c r="I22" s="142"/>
      <c r="J22" s="142"/>
      <c r="K22" s="142"/>
      <c r="L22" s="142"/>
      <c r="M22" s="142"/>
      <c r="N22" s="142"/>
      <c r="O22" s="143"/>
      <c r="P22" s="643" t="s">
        <v>559</v>
      </c>
      <c r="Q22" s="142"/>
      <c r="R22" s="142"/>
      <c r="S22" s="142"/>
      <c r="T22" s="142"/>
      <c r="U22" s="142"/>
      <c r="V22" s="143"/>
      <c r="W22" s="643" t="s">
        <v>560</v>
      </c>
      <c r="X22" s="142"/>
      <c r="Y22" s="142"/>
      <c r="Z22" s="142"/>
      <c r="AA22" s="142"/>
      <c r="AB22" s="142"/>
      <c r="AC22" s="143"/>
      <c r="AD22" s="643" t="s">
        <v>215</v>
      </c>
      <c r="AE22" s="142"/>
      <c r="AF22" s="142"/>
      <c r="AG22" s="142"/>
      <c r="AH22" s="142"/>
      <c r="AI22" s="142"/>
      <c r="AJ22" s="142"/>
      <c r="AK22" s="142"/>
      <c r="AL22" s="142"/>
      <c r="AM22" s="142"/>
      <c r="AN22" s="142"/>
      <c r="AO22" s="142"/>
      <c r="AP22" s="142"/>
      <c r="AQ22" s="142"/>
      <c r="AR22" s="142"/>
      <c r="AS22" s="142"/>
      <c r="AT22" s="142"/>
      <c r="AU22" s="142"/>
      <c r="AV22" s="142"/>
      <c r="AW22" s="142"/>
      <c r="AX22" s="684"/>
    </row>
    <row r="23" spans="1:50" ht="25.5" customHeight="1" x14ac:dyDescent="0.15">
      <c r="A23" s="678"/>
      <c r="B23" s="679"/>
      <c r="C23" s="679"/>
      <c r="D23" s="679"/>
      <c r="E23" s="679"/>
      <c r="F23" s="680"/>
      <c r="G23" s="672" t="s">
        <v>569</v>
      </c>
      <c r="H23" s="673"/>
      <c r="I23" s="673"/>
      <c r="J23" s="673"/>
      <c r="K23" s="673"/>
      <c r="L23" s="673"/>
      <c r="M23" s="673"/>
      <c r="N23" s="673"/>
      <c r="O23" s="674"/>
      <c r="P23" s="636" t="s">
        <v>609</v>
      </c>
      <c r="Q23" s="637"/>
      <c r="R23" s="637"/>
      <c r="S23" s="637"/>
      <c r="T23" s="637"/>
      <c r="U23" s="637"/>
      <c r="V23" s="644"/>
      <c r="W23" s="636" t="s">
        <v>609</v>
      </c>
      <c r="X23" s="637"/>
      <c r="Y23" s="637"/>
      <c r="Z23" s="637"/>
      <c r="AA23" s="637"/>
      <c r="AB23" s="637"/>
      <c r="AC23" s="644"/>
      <c r="AD23" s="685"/>
      <c r="AE23" s="686"/>
      <c r="AF23" s="686"/>
      <c r="AG23" s="686"/>
      <c r="AH23" s="686"/>
      <c r="AI23" s="686"/>
      <c r="AJ23" s="686"/>
      <c r="AK23" s="686"/>
      <c r="AL23" s="686"/>
      <c r="AM23" s="686"/>
      <c r="AN23" s="686"/>
      <c r="AO23" s="686"/>
      <c r="AP23" s="686"/>
      <c r="AQ23" s="686"/>
      <c r="AR23" s="686"/>
      <c r="AS23" s="686"/>
      <c r="AT23" s="686"/>
      <c r="AU23" s="686"/>
      <c r="AV23" s="686"/>
      <c r="AW23" s="686"/>
      <c r="AX23" s="687"/>
    </row>
    <row r="24" spans="1:50" ht="25.5" customHeight="1" thickBot="1" x14ac:dyDescent="0.2">
      <c r="A24" s="681"/>
      <c r="B24" s="682"/>
      <c r="C24" s="682"/>
      <c r="D24" s="682"/>
      <c r="E24" s="682"/>
      <c r="F24" s="683"/>
      <c r="G24" s="645" t="s">
        <v>217</v>
      </c>
      <c r="H24" s="646"/>
      <c r="I24" s="646"/>
      <c r="J24" s="646"/>
      <c r="K24" s="646"/>
      <c r="L24" s="646"/>
      <c r="M24" s="646"/>
      <c r="N24" s="646"/>
      <c r="O24" s="647"/>
      <c r="P24" s="412" t="str">
        <f>AK13</f>
        <v>-</v>
      </c>
      <c r="Q24" s="413"/>
      <c r="R24" s="413"/>
      <c r="S24" s="413"/>
      <c r="T24" s="413"/>
      <c r="U24" s="413"/>
      <c r="V24" s="414"/>
      <c r="W24" s="655" t="str">
        <f>AR13</f>
        <v>-</v>
      </c>
      <c r="X24" s="656"/>
      <c r="Y24" s="656"/>
      <c r="Z24" s="656"/>
      <c r="AA24" s="656"/>
      <c r="AB24" s="656"/>
      <c r="AC24" s="657"/>
      <c r="AD24" s="688"/>
      <c r="AE24" s="688"/>
      <c r="AF24" s="688"/>
      <c r="AG24" s="688"/>
      <c r="AH24" s="688"/>
      <c r="AI24" s="688"/>
      <c r="AJ24" s="688"/>
      <c r="AK24" s="688"/>
      <c r="AL24" s="688"/>
      <c r="AM24" s="688"/>
      <c r="AN24" s="688"/>
      <c r="AO24" s="688"/>
      <c r="AP24" s="688"/>
      <c r="AQ24" s="688"/>
      <c r="AR24" s="688"/>
      <c r="AS24" s="688"/>
      <c r="AT24" s="688"/>
      <c r="AU24" s="688"/>
      <c r="AV24" s="688"/>
      <c r="AW24" s="688"/>
      <c r="AX24" s="689"/>
    </row>
    <row r="25" spans="1:50" ht="25.5" customHeight="1" x14ac:dyDescent="0.15">
      <c r="A25" s="605" t="s">
        <v>224</v>
      </c>
      <c r="B25" s="606"/>
      <c r="C25" s="606"/>
      <c r="D25" s="606"/>
      <c r="E25" s="606"/>
      <c r="F25" s="607"/>
      <c r="G25" s="522" t="s">
        <v>138</v>
      </c>
      <c r="H25" s="523"/>
      <c r="I25" s="523"/>
      <c r="J25" s="523"/>
      <c r="K25" s="523"/>
      <c r="L25" s="523"/>
      <c r="M25" s="523"/>
      <c r="N25" s="523"/>
      <c r="O25" s="524"/>
      <c r="P25" s="601" t="s">
        <v>56</v>
      </c>
      <c r="Q25" s="523"/>
      <c r="R25" s="523"/>
      <c r="S25" s="523"/>
      <c r="T25" s="523"/>
      <c r="U25" s="523"/>
      <c r="V25" s="523"/>
      <c r="W25" s="523"/>
      <c r="X25" s="524"/>
      <c r="Y25" s="598"/>
      <c r="Z25" s="599"/>
      <c r="AA25" s="600"/>
      <c r="AB25" s="602" t="s">
        <v>11</v>
      </c>
      <c r="AC25" s="603"/>
      <c r="AD25" s="604"/>
      <c r="AE25" s="602" t="s">
        <v>253</v>
      </c>
      <c r="AF25" s="603"/>
      <c r="AG25" s="603"/>
      <c r="AH25" s="604"/>
      <c r="AI25" s="631" t="s">
        <v>270</v>
      </c>
      <c r="AJ25" s="631"/>
      <c r="AK25" s="631"/>
      <c r="AL25" s="602"/>
      <c r="AM25" s="631" t="s">
        <v>367</v>
      </c>
      <c r="AN25" s="631"/>
      <c r="AO25" s="631"/>
      <c r="AP25" s="602"/>
      <c r="AQ25" s="516" t="s">
        <v>171</v>
      </c>
      <c r="AR25" s="517"/>
      <c r="AS25" s="517"/>
      <c r="AT25" s="518"/>
      <c r="AU25" s="523" t="s">
        <v>128</v>
      </c>
      <c r="AV25" s="523"/>
      <c r="AW25" s="523"/>
      <c r="AX25" s="633"/>
    </row>
    <row r="26" spans="1:50" ht="25.5" customHeight="1" x14ac:dyDescent="0.15">
      <c r="A26" s="246"/>
      <c r="B26" s="247"/>
      <c r="C26" s="247"/>
      <c r="D26" s="247"/>
      <c r="E26" s="247"/>
      <c r="F26" s="248"/>
      <c r="G26" s="265"/>
      <c r="H26" s="244"/>
      <c r="I26" s="244"/>
      <c r="J26" s="244"/>
      <c r="K26" s="244"/>
      <c r="L26" s="244"/>
      <c r="M26" s="244"/>
      <c r="N26" s="244"/>
      <c r="O26" s="266"/>
      <c r="P26" s="276"/>
      <c r="Q26" s="244"/>
      <c r="R26" s="244"/>
      <c r="S26" s="244"/>
      <c r="T26" s="244"/>
      <c r="U26" s="244"/>
      <c r="V26" s="244"/>
      <c r="W26" s="244"/>
      <c r="X26" s="266"/>
      <c r="Y26" s="296"/>
      <c r="Z26" s="297"/>
      <c r="AA26" s="298"/>
      <c r="AB26" s="259"/>
      <c r="AC26" s="260"/>
      <c r="AD26" s="261"/>
      <c r="AE26" s="259"/>
      <c r="AF26" s="260"/>
      <c r="AG26" s="260"/>
      <c r="AH26" s="261"/>
      <c r="AI26" s="632"/>
      <c r="AJ26" s="632"/>
      <c r="AK26" s="632"/>
      <c r="AL26" s="259"/>
      <c r="AM26" s="632"/>
      <c r="AN26" s="632"/>
      <c r="AO26" s="632"/>
      <c r="AP26" s="259"/>
      <c r="AQ26" s="160">
        <v>3</v>
      </c>
      <c r="AR26" s="125"/>
      <c r="AS26" s="84" t="s">
        <v>172</v>
      </c>
      <c r="AT26" s="85"/>
      <c r="AU26" s="124" t="s">
        <v>569</v>
      </c>
      <c r="AV26" s="124"/>
      <c r="AW26" s="244" t="s">
        <v>165</v>
      </c>
      <c r="AX26" s="245"/>
    </row>
    <row r="27" spans="1:50" ht="25.5" customHeight="1" x14ac:dyDescent="0.15">
      <c r="A27" s="249"/>
      <c r="B27" s="247"/>
      <c r="C27" s="247"/>
      <c r="D27" s="247"/>
      <c r="E27" s="247"/>
      <c r="F27" s="248"/>
      <c r="G27" s="350" t="s">
        <v>570</v>
      </c>
      <c r="H27" s="351"/>
      <c r="I27" s="351"/>
      <c r="J27" s="351"/>
      <c r="K27" s="351"/>
      <c r="L27" s="351"/>
      <c r="M27" s="351"/>
      <c r="N27" s="351"/>
      <c r="O27" s="352"/>
      <c r="P27" s="71" t="s">
        <v>571</v>
      </c>
      <c r="Q27" s="71"/>
      <c r="R27" s="71"/>
      <c r="S27" s="71"/>
      <c r="T27" s="71"/>
      <c r="U27" s="71"/>
      <c r="V27" s="71"/>
      <c r="W27" s="71"/>
      <c r="X27" s="72"/>
      <c r="Y27" s="314" t="s">
        <v>12</v>
      </c>
      <c r="Z27" s="331"/>
      <c r="AA27" s="332"/>
      <c r="AB27" s="304" t="s">
        <v>572</v>
      </c>
      <c r="AC27" s="304"/>
      <c r="AD27" s="304"/>
      <c r="AE27" s="139">
        <v>121</v>
      </c>
      <c r="AF27" s="140"/>
      <c r="AG27" s="140"/>
      <c r="AH27" s="140"/>
      <c r="AI27" s="139">
        <v>122</v>
      </c>
      <c r="AJ27" s="140"/>
      <c r="AK27" s="140"/>
      <c r="AL27" s="140"/>
      <c r="AM27" s="139">
        <v>122</v>
      </c>
      <c r="AN27" s="140"/>
      <c r="AO27" s="140"/>
      <c r="AP27" s="140"/>
      <c r="AQ27" s="193" t="s">
        <v>569</v>
      </c>
      <c r="AR27" s="132"/>
      <c r="AS27" s="132"/>
      <c r="AT27" s="194"/>
      <c r="AU27" s="140" t="s">
        <v>569</v>
      </c>
      <c r="AV27" s="140"/>
      <c r="AW27" s="140"/>
      <c r="AX27" s="141"/>
    </row>
    <row r="28" spans="1:50" ht="25.5" customHeight="1" x14ac:dyDescent="0.15">
      <c r="A28" s="250"/>
      <c r="B28" s="251"/>
      <c r="C28" s="251"/>
      <c r="D28" s="251"/>
      <c r="E28" s="251"/>
      <c r="F28" s="252"/>
      <c r="G28" s="353"/>
      <c r="H28" s="354"/>
      <c r="I28" s="354"/>
      <c r="J28" s="354"/>
      <c r="K28" s="354"/>
      <c r="L28" s="354"/>
      <c r="M28" s="354"/>
      <c r="N28" s="354"/>
      <c r="O28" s="355"/>
      <c r="P28" s="73"/>
      <c r="Q28" s="73"/>
      <c r="R28" s="73"/>
      <c r="S28" s="73"/>
      <c r="T28" s="73"/>
      <c r="U28" s="73"/>
      <c r="V28" s="73"/>
      <c r="W28" s="73"/>
      <c r="X28" s="74"/>
      <c r="Y28" s="291" t="s">
        <v>51</v>
      </c>
      <c r="Z28" s="286"/>
      <c r="AA28" s="287"/>
      <c r="AB28" s="330" t="s">
        <v>572</v>
      </c>
      <c r="AC28" s="330"/>
      <c r="AD28" s="330"/>
      <c r="AE28" s="139">
        <v>122</v>
      </c>
      <c r="AF28" s="140"/>
      <c r="AG28" s="140"/>
      <c r="AH28" s="140"/>
      <c r="AI28" s="139">
        <v>122</v>
      </c>
      <c r="AJ28" s="140"/>
      <c r="AK28" s="140"/>
      <c r="AL28" s="140"/>
      <c r="AM28" s="139">
        <v>122</v>
      </c>
      <c r="AN28" s="140"/>
      <c r="AO28" s="140"/>
      <c r="AP28" s="140"/>
      <c r="AQ28" s="193">
        <v>122</v>
      </c>
      <c r="AR28" s="132"/>
      <c r="AS28" s="132"/>
      <c r="AT28" s="194"/>
      <c r="AU28" s="140" t="s">
        <v>569</v>
      </c>
      <c r="AV28" s="140"/>
      <c r="AW28" s="140"/>
      <c r="AX28" s="141"/>
    </row>
    <row r="29" spans="1:50" ht="25.5" customHeight="1" x14ac:dyDescent="0.15">
      <c r="A29" s="249"/>
      <c r="B29" s="247"/>
      <c r="C29" s="247"/>
      <c r="D29" s="247"/>
      <c r="E29" s="247"/>
      <c r="F29" s="248"/>
      <c r="G29" s="356"/>
      <c r="H29" s="357"/>
      <c r="I29" s="357"/>
      <c r="J29" s="357"/>
      <c r="K29" s="357"/>
      <c r="L29" s="357"/>
      <c r="M29" s="357"/>
      <c r="N29" s="357"/>
      <c r="O29" s="358"/>
      <c r="P29" s="76"/>
      <c r="Q29" s="76"/>
      <c r="R29" s="76"/>
      <c r="S29" s="76"/>
      <c r="T29" s="76"/>
      <c r="U29" s="76"/>
      <c r="V29" s="76"/>
      <c r="W29" s="76"/>
      <c r="X29" s="77"/>
      <c r="Y29" s="291" t="s">
        <v>13</v>
      </c>
      <c r="Z29" s="286"/>
      <c r="AA29" s="287"/>
      <c r="AB29" s="349" t="s">
        <v>166</v>
      </c>
      <c r="AC29" s="349"/>
      <c r="AD29" s="349"/>
      <c r="AE29" s="139">
        <v>99.2</v>
      </c>
      <c r="AF29" s="140"/>
      <c r="AG29" s="140"/>
      <c r="AH29" s="140"/>
      <c r="AI29" s="139">
        <v>100</v>
      </c>
      <c r="AJ29" s="140"/>
      <c r="AK29" s="140"/>
      <c r="AL29" s="140"/>
      <c r="AM29" s="139">
        <v>100</v>
      </c>
      <c r="AN29" s="140"/>
      <c r="AO29" s="140"/>
      <c r="AP29" s="140"/>
      <c r="AQ29" s="193" t="s">
        <v>569</v>
      </c>
      <c r="AR29" s="132"/>
      <c r="AS29" s="132"/>
      <c r="AT29" s="194"/>
      <c r="AU29" s="140" t="s">
        <v>569</v>
      </c>
      <c r="AV29" s="140"/>
      <c r="AW29" s="140"/>
      <c r="AX29" s="141"/>
    </row>
    <row r="30" spans="1:50" ht="21" customHeight="1" x14ac:dyDescent="0.15">
      <c r="A30" s="146" t="s">
        <v>244</v>
      </c>
      <c r="B30" s="147"/>
      <c r="C30" s="147"/>
      <c r="D30" s="147"/>
      <c r="E30" s="147"/>
      <c r="F30" s="148"/>
      <c r="G30" s="152" t="s">
        <v>573</v>
      </c>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4"/>
    </row>
    <row r="31" spans="1:50" ht="21" customHeight="1" x14ac:dyDescent="0.15">
      <c r="A31" s="149"/>
      <c r="B31" s="150"/>
      <c r="C31" s="150"/>
      <c r="D31" s="150"/>
      <c r="E31" s="150"/>
      <c r="F31" s="151"/>
      <c r="G31" s="155"/>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7"/>
      <c r="AF31" s="157"/>
      <c r="AG31" s="157"/>
      <c r="AH31" s="157"/>
      <c r="AI31" s="157"/>
      <c r="AJ31" s="157"/>
      <c r="AK31" s="157"/>
      <c r="AL31" s="157"/>
      <c r="AM31" s="157"/>
      <c r="AN31" s="157"/>
      <c r="AO31" s="157"/>
      <c r="AP31" s="157"/>
      <c r="AQ31" s="156"/>
      <c r="AR31" s="156"/>
      <c r="AS31" s="156"/>
      <c r="AT31" s="156"/>
      <c r="AU31" s="156"/>
      <c r="AV31" s="156"/>
      <c r="AW31" s="156"/>
      <c r="AX31" s="158"/>
    </row>
    <row r="32" spans="1:50" ht="23.25" customHeight="1" x14ac:dyDescent="0.15">
      <c r="A32" s="519" t="s">
        <v>224</v>
      </c>
      <c r="B32" s="520"/>
      <c r="C32" s="520"/>
      <c r="D32" s="520"/>
      <c r="E32" s="520"/>
      <c r="F32" s="521"/>
      <c r="G32" s="262" t="s">
        <v>138</v>
      </c>
      <c r="H32" s="263"/>
      <c r="I32" s="263"/>
      <c r="J32" s="263"/>
      <c r="K32" s="263"/>
      <c r="L32" s="263"/>
      <c r="M32" s="263"/>
      <c r="N32" s="263"/>
      <c r="O32" s="264"/>
      <c r="P32" s="292" t="s">
        <v>56</v>
      </c>
      <c r="Q32" s="263"/>
      <c r="R32" s="263"/>
      <c r="S32" s="263"/>
      <c r="T32" s="263"/>
      <c r="U32" s="263"/>
      <c r="V32" s="263"/>
      <c r="W32" s="263"/>
      <c r="X32" s="264"/>
      <c r="Y32" s="293"/>
      <c r="Z32" s="294"/>
      <c r="AA32" s="295"/>
      <c r="AB32" s="256" t="s">
        <v>11</v>
      </c>
      <c r="AC32" s="257"/>
      <c r="AD32" s="258"/>
      <c r="AE32" s="159" t="s">
        <v>253</v>
      </c>
      <c r="AF32" s="159"/>
      <c r="AG32" s="159"/>
      <c r="AH32" s="159"/>
      <c r="AI32" s="159" t="s">
        <v>270</v>
      </c>
      <c r="AJ32" s="159"/>
      <c r="AK32" s="159"/>
      <c r="AL32" s="159"/>
      <c r="AM32" s="159" t="s">
        <v>367</v>
      </c>
      <c r="AN32" s="159"/>
      <c r="AO32" s="159"/>
      <c r="AP32" s="159"/>
      <c r="AQ32" s="87" t="s">
        <v>171</v>
      </c>
      <c r="AR32" s="88"/>
      <c r="AS32" s="88"/>
      <c r="AT32" s="89"/>
      <c r="AU32" s="263" t="s">
        <v>128</v>
      </c>
      <c r="AV32" s="263"/>
      <c r="AW32" s="263"/>
      <c r="AX32" s="626"/>
    </row>
    <row r="33" spans="1:50" ht="23.25" customHeight="1" x14ac:dyDescent="0.15">
      <c r="A33" s="246"/>
      <c r="B33" s="247"/>
      <c r="C33" s="247"/>
      <c r="D33" s="247"/>
      <c r="E33" s="247"/>
      <c r="F33" s="248"/>
      <c r="G33" s="265"/>
      <c r="H33" s="244"/>
      <c r="I33" s="244"/>
      <c r="J33" s="244"/>
      <c r="K33" s="244"/>
      <c r="L33" s="244"/>
      <c r="M33" s="244"/>
      <c r="N33" s="244"/>
      <c r="O33" s="266"/>
      <c r="P33" s="276"/>
      <c r="Q33" s="244"/>
      <c r="R33" s="244"/>
      <c r="S33" s="244"/>
      <c r="T33" s="244"/>
      <c r="U33" s="244"/>
      <c r="V33" s="244"/>
      <c r="W33" s="244"/>
      <c r="X33" s="266"/>
      <c r="Y33" s="296"/>
      <c r="Z33" s="297"/>
      <c r="AA33" s="298"/>
      <c r="AB33" s="259"/>
      <c r="AC33" s="260"/>
      <c r="AD33" s="261"/>
      <c r="AE33" s="159"/>
      <c r="AF33" s="159"/>
      <c r="AG33" s="159"/>
      <c r="AH33" s="159"/>
      <c r="AI33" s="159"/>
      <c r="AJ33" s="159"/>
      <c r="AK33" s="159"/>
      <c r="AL33" s="159"/>
      <c r="AM33" s="159"/>
      <c r="AN33" s="159"/>
      <c r="AO33" s="159"/>
      <c r="AP33" s="159"/>
      <c r="AQ33" s="160">
        <v>3</v>
      </c>
      <c r="AR33" s="125"/>
      <c r="AS33" s="84" t="s">
        <v>172</v>
      </c>
      <c r="AT33" s="85"/>
      <c r="AU33" s="124" t="s">
        <v>569</v>
      </c>
      <c r="AV33" s="124"/>
      <c r="AW33" s="244" t="s">
        <v>165</v>
      </c>
      <c r="AX33" s="245"/>
    </row>
    <row r="34" spans="1:50" ht="23.25" customHeight="1" x14ac:dyDescent="0.15">
      <c r="A34" s="249"/>
      <c r="B34" s="247"/>
      <c r="C34" s="247"/>
      <c r="D34" s="247"/>
      <c r="E34" s="247"/>
      <c r="F34" s="248"/>
      <c r="G34" s="350" t="s">
        <v>574</v>
      </c>
      <c r="H34" s="351"/>
      <c r="I34" s="351"/>
      <c r="J34" s="351"/>
      <c r="K34" s="351"/>
      <c r="L34" s="351"/>
      <c r="M34" s="351"/>
      <c r="N34" s="351"/>
      <c r="O34" s="352"/>
      <c r="P34" s="71" t="s">
        <v>575</v>
      </c>
      <c r="Q34" s="71"/>
      <c r="R34" s="71"/>
      <c r="S34" s="71"/>
      <c r="T34" s="71"/>
      <c r="U34" s="71"/>
      <c r="V34" s="71"/>
      <c r="W34" s="71"/>
      <c r="X34" s="72"/>
      <c r="Y34" s="314" t="s">
        <v>12</v>
      </c>
      <c r="Z34" s="331"/>
      <c r="AA34" s="332"/>
      <c r="AB34" s="304" t="s">
        <v>572</v>
      </c>
      <c r="AC34" s="304"/>
      <c r="AD34" s="304"/>
      <c r="AE34" s="139">
        <v>107</v>
      </c>
      <c r="AF34" s="140"/>
      <c r="AG34" s="140"/>
      <c r="AH34" s="140"/>
      <c r="AI34" s="139">
        <v>111</v>
      </c>
      <c r="AJ34" s="140"/>
      <c r="AK34" s="140"/>
      <c r="AL34" s="140"/>
      <c r="AM34" s="139">
        <v>111</v>
      </c>
      <c r="AN34" s="140"/>
      <c r="AO34" s="140"/>
      <c r="AP34" s="140"/>
      <c r="AQ34" s="193" t="s">
        <v>698</v>
      </c>
      <c r="AR34" s="132"/>
      <c r="AS34" s="132"/>
      <c r="AT34" s="194"/>
      <c r="AU34" s="140" t="s">
        <v>569</v>
      </c>
      <c r="AV34" s="140"/>
      <c r="AW34" s="140"/>
      <c r="AX34" s="141"/>
    </row>
    <row r="35" spans="1:50" ht="23.25" customHeight="1" x14ac:dyDescent="0.15">
      <c r="A35" s="250"/>
      <c r="B35" s="251"/>
      <c r="C35" s="251"/>
      <c r="D35" s="251"/>
      <c r="E35" s="251"/>
      <c r="F35" s="252"/>
      <c r="G35" s="353"/>
      <c r="H35" s="354"/>
      <c r="I35" s="354"/>
      <c r="J35" s="354"/>
      <c r="K35" s="354"/>
      <c r="L35" s="354"/>
      <c r="M35" s="354"/>
      <c r="N35" s="354"/>
      <c r="O35" s="355"/>
      <c r="P35" s="73"/>
      <c r="Q35" s="73"/>
      <c r="R35" s="73"/>
      <c r="S35" s="73"/>
      <c r="T35" s="73"/>
      <c r="U35" s="73"/>
      <c r="V35" s="73"/>
      <c r="W35" s="73"/>
      <c r="X35" s="74"/>
      <c r="Y35" s="291" t="s">
        <v>51</v>
      </c>
      <c r="Z35" s="286"/>
      <c r="AA35" s="287"/>
      <c r="AB35" s="330" t="s">
        <v>572</v>
      </c>
      <c r="AC35" s="330"/>
      <c r="AD35" s="330"/>
      <c r="AE35" s="139">
        <v>122</v>
      </c>
      <c r="AF35" s="140"/>
      <c r="AG35" s="140"/>
      <c r="AH35" s="140"/>
      <c r="AI35" s="139">
        <v>122</v>
      </c>
      <c r="AJ35" s="140"/>
      <c r="AK35" s="140"/>
      <c r="AL35" s="140"/>
      <c r="AM35" s="139">
        <v>122</v>
      </c>
      <c r="AN35" s="140"/>
      <c r="AO35" s="140"/>
      <c r="AP35" s="140"/>
      <c r="AQ35" s="193">
        <v>122</v>
      </c>
      <c r="AR35" s="132"/>
      <c r="AS35" s="132"/>
      <c r="AT35" s="194"/>
      <c r="AU35" s="140" t="s">
        <v>569</v>
      </c>
      <c r="AV35" s="140"/>
      <c r="AW35" s="140"/>
      <c r="AX35" s="141"/>
    </row>
    <row r="36" spans="1:50" ht="23.25" customHeight="1" x14ac:dyDescent="0.15">
      <c r="A36" s="253"/>
      <c r="B36" s="254"/>
      <c r="C36" s="254"/>
      <c r="D36" s="254"/>
      <c r="E36" s="254"/>
      <c r="F36" s="255"/>
      <c r="G36" s="356"/>
      <c r="H36" s="357"/>
      <c r="I36" s="357"/>
      <c r="J36" s="357"/>
      <c r="K36" s="357"/>
      <c r="L36" s="357"/>
      <c r="M36" s="357"/>
      <c r="N36" s="357"/>
      <c r="O36" s="358"/>
      <c r="P36" s="76"/>
      <c r="Q36" s="76"/>
      <c r="R36" s="76"/>
      <c r="S36" s="76"/>
      <c r="T36" s="76"/>
      <c r="U36" s="76"/>
      <c r="V36" s="76"/>
      <c r="W36" s="76"/>
      <c r="X36" s="77"/>
      <c r="Y36" s="291" t="s">
        <v>13</v>
      </c>
      <c r="Z36" s="286"/>
      <c r="AA36" s="287"/>
      <c r="AB36" s="349" t="s">
        <v>166</v>
      </c>
      <c r="AC36" s="349"/>
      <c r="AD36" s="349"/>
      <c r="AE36" s="139">
        <v>87.7</v>
      </c>
      <c r="AF36" s="140"/>
      <c r="AG36" s="140"/>
      <c r="AH36" s="140"/>
      <c r="AI36" s="139">
        <v>91</v>
      </c>
      <c r="AJ36" s="140"/>
      <c r="AK36" s="140"/>
      <c r="AL36" s="140"/>
      <c r="AM36" s="139">
        <v>91</v>
      </c>
      <c r="AN36" s="140"/>
      <c r="AO36" s="140"/>
      <c r="AP36" s="140"/>
      <c r="AQ36" s="193" t="s">
        <v>569</v>
      </c>
      <c r="AR36" s="132"/>
      <c r="AS36" s="132"/>
      <c r="AT36" s="194"/>
      <c r="AU36" s="140" t="s">
        <v>569</v>
      </c>
      <c r="AV36" s="140"/>
      <c r="AW36" s="140"/>
      <c r="AX36" s="141"/>
    </row>
    <row r="37" spans="1:50" ht="21" customHeight="1" x14ac:dyDescent="0.15">
      <c r="A37" s="146" t="s">
        <v>244</v>
      </c>
      <c r="B37" s="147"/>
      <c r="C37" s="147"/>
      <c r="D37" s="147"/>
      <c r="E37" s="147"/>
      <c r="F37" s="148"/>
      <c r="G37" s="152" t="s">
        <v>576</v>
      </c>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4"/>
    </row>
    <row r="38" spans="1:50" ht="21" customHeight="1" thickBot="1" x14ac:dyDescent="0.2">
      <c r="A38" s="149"/>
      <c r="B38" s="150"/>
      <c r="C38" s="150"/>
      <c r="D38" s="150"/>
      <c r="E38" s="150"/>
      <c r="F38" s="151"/>
      <c r="G38" s="155"/>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7"/>
      <c r="AF38" s="157"/>
      <c r="AG38" s="157"/>
      <c r="AH38" s="157"/>
      <c r="AI38" s="157"/>
      <c r="AJ38" s="157"/>
      <c r="AK38" s="157"/>
      <c r="AL38" s="157"/>
      <c r="AM38" s="157"/>
      <c r="AN38" s="157"/>
      <c r="AO38" s="157"/>
      <c r="AP38" s="157"/>
      <c r="AQ38" s="156"/>
      <c r="AR38" s="156"/>
      <c r="AS38" s="156"/>
      <c r="AT38" s="156"/>
      <c r="AU38" s="156"/>
      <c r="AV38" s="156"/>
      <c r="AW38" s="156"/>
      <c r="AX38" s="158"/>
    </row>
    <row r="39" spans="1:50" ht="23.25" customHeight="1" x14ac:dyDescent="0.15">
      <c r="A39" s="325" t="s">
        <v>225</v>
      </c>
      <c r="B39" s="326"/>
      <c r="C39" s="326"/>
      <c r="D39" s="326"/>
      <c r="E39" s="326"/>
      <c r="F39" s="327"/>
      <c r="G39" s="328" t="s">
        <v>57</v>
      </c>
      <c r="H39" s="328"/>
      <c r="I39" s="328"/>
      <c r="J39" s="328"/>
      <c r="K39" s="328"/>
      <c r="L39" s="328"/>
      <c r="M39" s="328"/>
      <c r="N39" s="328"/>
      <c r="O39" s="328"/>
      <c r="P39" s="328"/>
      <c r="Q39" s="328"/>
      <c r="R39" s="328"/>
      <c r="S39" s="328"/>
      <c r="T39" s="328"/>
      <c r="U39" s="328"/>
      <c r="V39" s="328"/>
      <c r="W39" s="328"/>
      <c r="X39" s="329"/>
      <c r="Y39" s="598"/>
      <c r="Z39" s="599"/>
      <c r="AA39" s="600"/>
      <c r="AB39" s="318" t="s">
        <v>11</v>
      </c>
      <c r="AC39" s="318"/>
      <c r="AD39" s="318"/>
      <c r="AE39" s="333" t="s">
        <v>253</v>
      </c>
      <c r="AF39" s="334"/>
      <c r="AG39" s="334"/>
      <c r="AH39" s="335"/>
      <c r="AI39" s="333" t="s">
        <v>270</v>
      </c>
      <c r="AJ39" s="334"/>
      <c r="AK39" s="334"/>
      <c r="AL39" s="335"/>
      <c r="AM39" s="333" t="s">
        <v>367</v>
      </c>
      <c r="AN39" s="334"/>
      <c r="AO39" s="334"/>
      <c r="AP39" s="335"/>
      <c r="AQ39" s="183" t="s">
        <v>275</v>
      </c>
      <c r="AR39" s="184"/>
      <c r="AS39" s="184"/>
      <c r="AT39" s="185"/>
      <c r="AU39" s="183" t="s">
        <v>399</v>
      </c>
      <c r="AV39" s="184"/>
      <c r="AW39" s="184"/>
      <c r="AX39" s="186"/>
    </row>
    <row r="40" spans="1:50" ht="23.25" customHeight="1" x14ac:dyDescent="0.15">
      <c r="A40" s="270"/>
      <c r="B40" s="271"/>
      <c r="C40" s="271"/>
      <c r="D40" s="271"/>
      <c r="E40" s="271"/>
      <c r="F40" s="272"/>
      <c r="G40" s="71" t="s">
        <v>577</v>
      </c>
      <c r="H40" s="71"/>
      <c r="I40" s="71"/>
      <c r="J40" s="71"/>
      <c r="K40" s="71"/>
      <c r="L40" s="71"/>
      <c r="M40" s="71"/>
      <c r="N40" s="71"/>
      <c r="O40" s="71"/>
      <c r="P40" s="71"/>
      <c r="Q40" s="71"/>
      <c r="R40" s="71"/>
      <c r="S40" s="71"/>
      <c r="T40" s="71"/>
      <c r="U40" s="71"/>
      <c r="V40" s="71"/>
      <c r="W40" s="71"/>
      <c r="X40" s="72"/>
      <c r="Y40" s="336" t="s">
        <v>52</v>
      </c>
      <c r="Z40" s="337"/>
      <c r="AA40" s="338"/>
      <c r="AB40" s="304" t="s">
        <v>578</v>
      </c>
      <c r="AC40" s="304"/>
      <c r="AD40" s="304"/>
      <c r="AE40" s="164">
        <v>109</v>
      </c>
      <c r="AF40" s="164"/>
      <c r="AG40" s="164"/>
      <c r="AH40" s="164"/>
      <c r="AI40" s="164">
        <v>133</v>
      </c>
      <c r="AJ40" s="164"/>
      <c r="AK40" s="164"/>
      <c r="AL40" s="164"/>
      <c r="AM40" s="164">
        <v>141</v>
      </c>
      <c r="AN40" s="164"/>
      <c r="AO40" s="164"/>
      <c r="AP40" s="164"/>
      <c r="AQ40" s="164" t="s">
        <v>609</v>
      </c>
      <c r="AR40" s="164"/>
      <c r="AS40" s="164"/>
      <c r="AT40" s="164"/>
      <c r="AU40" s="139" t="s">
        <v>609</v>
      </c>
      <c r="AV40" s="140"/>
      <c r="AW40" s="140"/>
      <c r="AX40" s="141"/>
    </row>
    <row r="41" spans="1:50" ht="23.25" customHeight="1" x14ac:dyDescent="0.15">
      <c r="A41" s="273"/>
      <c r="B41" s="274"/>
      <c r="C41" s="274"/>
      <c r="D41" s="274"/>
      <c r="E41" s="274"/>
      <c r="F41" s="275"/>
      <c r="G41" s="76"/>
      <c r="H41" s="76"/>
      <c r="I41" s="76"/>
      <c r="J41" s="76"/>
      <c r="K41" s="76"/>
      <c r="L41" s="76"/>
      <c r="M41" s="76"/>
      <c r="N41" s="76"/>
      <c r="O41" s="76"/>
      <c r="P41" s="76"/>
      <c r="Q41" s="76"/>
      <c r="R41" s="76"/>
      <c r="S41" s="76"/>
      <c r="T41" s="76"/>
      <c r="U41" s="76"/>
      <c r="V41" s="76"/>
      <c r="W41" s="76"/>
      <c r="X41" s="77"/>
      <c r="Y41" s="288" t="s">
        <v>53</v>
      </c>
      <c r="Z41" s="289"/>
      <c r="AA41" s="290"/>
      <c r="AB41" s="304" t="s">
        <v>578</v>
      </c>
      <c r="AC41" s="304"/>
      <c r="AD41" s="304"/>
      <c r="AE41" s="164">
        <v>116</v>
      </c>
      <c r="AF41" s="164"/>
      <c r="AG41" s="164"/>
      <c r="AH41" s="164"/>
      <c r="AI41" s="164">
        <v>135</v>
      </c>
      <c r="AJ41" s="164"/>
      <c r="AK41" s="164"/>
      <c r="AL41" s="164"/>
      <c r="AM41" s="164">
        <v>141</v>
      </c>
      <c r="AN41" s="164"/>
      <c r="AO41" s="164"/>
      <c r="AP41" s="164"/>
      <c r="AQ41" s="164">
        <v>144</v>
      </c>
      <c r="AR41" s="164"/>
      <c r="AS41" s="164"/>
      <c r="AT41" s="164"/>
      <c r="AU41" s="144" t="s">
        <v>609</v>
      </c>
      <c r="AV41" s="145"/>
      <c r="AW41" s="145"/>
      <c r="AX41" s="187"/>
    </row>
    <row r="42" spans="1:50" ht="23.25" customHeight="1" x14ac:dyDescent="0.15">
      <c r="A42" s="267" t="s">
        <v>225</v>
      </c>
      <c r="B42" s="268"/>
      <c r="C42" s="268"/>
      <c r="D42" s="268"/>
      <c r="E42" s="268"/>
      <c r="F42" s="269"/>
      <c r="G42" s="302" t="s">
        <v>57</v>
      </c>
      <c r="H42" s="302"/>
      <c r="I42" s="302"/>
      <c r="J42" s="302"/>
      <c r="K42" s="302"/>
      <c r="L42" s="302"/>
      <c r="M42" s="302"/>
      <c r="N42" s="302"/>
      <c r="O42" s="302"/>
      <c r="P42" s="302"/>
      <c r="Q42" s="302"/>
      <c r="R42" s="302"/>
      <c r="S42" s="302"/>
      <c r="T42" s="302"/>
      <c r="U42" s="302"/>
      <c r="V42" s="302"/>
      <c r="W42" s="302"/>
      <c r="X42" s="303"/>
      <c r="Y42" s="296"/>
      <c r="Z42" s="297"/>
      <c r="AA42" s="298"/>
      <c r="AB42" s="291" t="s">
        <v>11</v>
      </c>
      <c r="AC42" s="286"/>
      <c r="AD42" s="287"/>
      <c r="AE42" s="159" t="s">
        <v>253</v>
      </c>
      <c r="AF42" s="159"/>
      <c r="AG42" s="159"/>
      <c r="AH42" s="159"/>
      <c r="AI42" s="159" t="s">
        <v>270</v>
      </c>
      <c r="AJ42" s="159"/>
      <c r="AK42" s="159"/>
      <c r="AL42" s="159"/>
      <c r="AM42" s="159" t="s">
        <v>367</v>
      </c>
      <c r="AN42" s="159"/>
      <c r="AO42" s="159"/>
      <c r="AP42" s="159"/>
      <c r="AQ42" s="161" t="s">
        <v>275</v>
      </c>
      <c r="AR42" s="162"/>
      <c r="AS42" s="162"/>
      <c r="AT42" s="162"/>
      <c r="AU42" s="161" t="s">
        <v>399</v>
      </c>
      <c r="AV42" s="162"/>
      <c r="AW42" s="162"/>
      <c r="AX42" s="163"/>
    </row>
    <row r="43" spans="1:50" ht="23.25" customHeight="1" x14ac:dyDescent="0.15">
      <c r="A43" s="270"/>
      <c r="B43" s="271"/>
      <c r="C43" s="271"/>
      <c r="D43" s="271"/>
      <c r="E43" s="271"/>
      <c r="F43" s="272"/>
      <c r="G43" s="71" t="s">
        <v>579</v>
      </c>
      <c r="H43" s="71"/>
      <c r="I43" s="71"/>
      <c r="J43" s="71"/>
      <c r="K43" s="71"/>
      <c r="L43" s="71"/>
      <c r="M43" s="71"/>
      <c r="N43" s="71"/>
      <c r="O43" s="71"/>
      <c r="P43" s="71"/>
      <c r="Q43" s="71"/>
      <c r="R43" s="71"/>
      <c r="S43" s="71"/>
      <c r="T43" s="71"/>
      <c r="U43" s="71"/>
      <c r="V43" s="71"/>
      <c r="W43" s="71"/>
      <c r="X43" s="72"/>
      <c r="Y43" s="308" t="s">
        <v>52</v>
      </c>
      <c r="Z43" s="309"/>
      <c r="AA43" s="310"/>
      <c r="AB43" s="339" t="s">
        <v>578</v>
      </c>
      <c r="AC43" s="340"/>
      <c r="AD43" s="341"/>
      <c r="AE43" s="164">
        <v>16</v>
      </c>
      <c r="AF43" s="164"/>
      <c r="AG43" s="164"/>
      <c r="AH43" s="164"/>
      <c r="AI43" s="164">
        <v>19</v>
      </c>
      <c r="AJ43" s="164"/>
      <c r="AK43" s="164"/>
      <c r="AL43" s="164"/>
      <c r="AM43" s="164">
        <v>19</v>
      </c>
      <c r="AN43" s="164"/>
      <c r="AO43" s="164"/>
      <c r="AP43" s="164"/>
      <c r="AQ43" s="164" t="s">
        <v>609</v>
      </c>
      <c r="AR43" s="164"/>
      <c r="AS43" s="164"/>
      <c r="AT43" s="164"/>
      <c r="AU43" s="164" t="s">
        <v>609</v>
      </c>
      <c r="AV43" s="164"/>
      <c r="AW43" s="164"/>
      <c r="AX43" s="165"/>
    </row>
    <row r="44" spans="1:50" ht="31.5" customHeight="1" x14ac:dyDescent="0.15">
      <c r="A44" s="273"/>
      <c r="B44" s="274"/>
      <c r="C44" s="274"/>
      <c r="D44" s="274"/>
      <c r="E44" s="274"/>
      <c r="F44" s="275"/>
      <c r="G44" s="76"/>
      <c r="H44" s="76"/>
      <c r="I44" s="76"/>
      <c r="J44" s="76"/>
      <c r="K44" s="76"/>
      <c r="L44" s="76"/>
      <c r="M44" s="76"/>
      <c r="N44" s="76"/>
      <c r="O44" s="76"/>
      <c r="P44" s="76"/>
      <c r="Q44" s="76"/>
      <c r="R44" s="76"/>
      <c r="S44" s="76"/>
      <c r="T44" s="76"/>
      <c r="U44" s="76"/>
      <c r="V44" s="76"/>
      <c r="W44" s="76"/>
      <c r="X44" s="77"/>
      <c r="Y44" s="288" t="s">
        <v>53</v>
      </c>
      <c r="Z44" s="342"/>
      <c r="AA44" s="343"/>
      <c r="AB44" s="311" t="s">
        <v>578</v>
      </c>
      <c r="AC44" s="312"/>
      <c r="AD44" s="313"/>
      <c r="AE44" s="164">
        <v>18</v>
      </c>
      <c r="AF44" s="164"/>
      <c r="AG44" s="164"/>
      <c r="AH44" s="164"/>
      <c r="AI44" s="164">
        <v>19</v>
      </c>
      <c r="AJ44" s="164"/>
      <c r="AK44" s="164"/>
      <c r="AL44" s="164"/>
      <c r="AM44" s="164">
        <v>19</v>
      </c>
      <c r="AN44" s="164"/>
      <c r="AO44" s="164"/>
      <c r="AP44" s="164"/>
      <c r="AQ44" s="164">
        <v>19</v>
      </c>
      <c r="AR44" s="164"/>
      <c r="AS44" s="164"/>
      <c r="AT44" s="164"/>
      <c r="AU44" s="164" t="s">
        <v>609</v>
      </c>
      <c r="AV44" s="164"/>
      <c r="AW44" s="164"/>
      <c r="AX44" s="165"/>
    </row>
    <row r="45" spans="1:50" ht="23.25" customHeight="1" x14ac:dyDescent="0.15">
      <c r="A45" s="267" t="s">
        <v>225</v>
      </c>
      <c r="B45" s="268"/>
      <c r="C45" s="268"/>
      <c r="D45" s="268"/>
      <c r="E45" s="268"/>
      <c r="F45" s="269"/>
      <c r="G45" s="302" t="s">
        <v>57</v>
      </c>
      <c r="H45" s="302"/>
      <c r="I45" s="302"/>
      <c r="J45" s="302"/>
      <c r="K45" s="302"/>
      <c r="L45" s="302"/>
      <c r="M45" s="302"/>
      <c r="N45" s="302"/>
      <c r="O45" s="302"/>
      <c r="P45" s="302"/>
      <c r="Q45" s="302"/>
      <c r="R45" s="302"/>
      <c r="S45" s="302"/>
      <c r="T45" s="302"/>
      <c r="U45" s="302"/>
      <c r="V45" s="302"/>
      <c r="W45" s="302"/>
      <c r="X45" s="303"/>
      <c r="Y45" s="296"/>
      <c r="Z45" s="297"/>
      <c r="AA45" s="298"/>
      <c r="AB45" s="291" t="s">
        <v>11</v>
      </c>
      <c r="AC45" s="286"/>
      <c r="AD45" s="287"/>
      <c r="AE45" s="159" t="s">
        <v>253</v>
      </c>
      <c r="AF45" s="159"/>
      <c r="AG45" s="159"/>
      <c r="AH45" s="159"/>
      <c r="AI45" s="159" t="s">
        <v>270</v>
      </c>
      <c r="AJ45" s="159"/>
      <c r="AK45" s="159"/>
      <c r="AL45" s="159"/>
      <c r="AM45" s="159" t="s">
        <v>367</v>
      </c>
      <c r="AN45" s="159"/>
      <c r="AO45" s="159"/>
      <c r="AP45" s="159"/>
      <c r="AQ45" s="161" t="s">
        <v>275</v>
      </c>
      <c r="AR45" s="162"/>
      <c r="AS45" s="162"/>
      <c r="AT45" s="162"/>
      <c r="AU45" s="161" t="s">
        <v>399</v>
      </c>
      <c r="AV45" s="162"/>
      <c r="AW45" s="162"/>
      <c r="AX45" s="163"/>
    </row>
    <row r="46" spans="1:50" ht="23.25" customHeight="1" x14ac:dyDescent="0.15">
      <c r="A46" s="270"/>
      <c r="B46" s="271"/>
      <c r="C46" s="271"/>
      <c r="D46" s="271"/>
      <c r="E46" s="271"/>
      <c r="F46" s="272"/>
      <c r="G46" s="71" t="s">
        <v>580</v>
      </c>
      <c r="H46" s="71"/>
      <c r="I46" s="71"/>
      <c r="J46" s="71"/>
      <c r="K46" s="71"/>
      <c r="L46" s="71"/>
      <c r="M46" s="71"/>
      <c r="N46" s="71"/>
      <c r="O46" s="71"/>
      <c r="P46" s="71"/>
      <c r="Q46" s="71"/>
      <c r="R46" s="71"/>
      <c r="S46" s="71"/>
      <c r="T46" s="71"/>
      <c r="U46" s="71"/>
      <c r="V46" s="71"/>
      <c r="W46" s="71"/>
      <c r="X46" s="72"/>
      <c r="Y46" s="308" t="s">
        <v>52</v>
      </c>
      <c r="Z46" s="309"/>
      <c r="AA46" s="310"/>
      <c r="AB46" s="339" t="s">
        <v>578</v>
      </c>
      <c r="AC46" s="340"/>
      <c r="AD46" s="341"/>
      <c r="AE46" s="164">
        <v>251</v>
      </c>
      <c r="AF46" s="164"/>
      <c r="AG46" s="164"/>
      <c r="AH46" s="164"/>
      <c r="AI46" s="164">
        <v>271</v>
      </c>
      <c r="AJ46" s="164"/>
      <c r="AK46" s="164"/>
      <c r="AL46" s="164"/>
      <c r="AM46" s="164">
        <v>280</v>
      </c>
      <c r="AN46" s="164"/>
      <c r="AO46" s="164"/>
      <c r="AP46" s="164"/>
      <c r="AQ46" s="164" t="s">
        <v>609</v>
      </c>
      <c r="AR46" s="164"/>
      <c r="AS46" s="164"/>
      <c r="AT46" s="164"/>
      <c r="AU46" s="164" t="s">
        <v>609</v>
      </c>
      <c r="AV46" s="164"/>
      <c r="AW46" s="164"/>
      <c r="AX46" s="165"/>
    </row>
    <row r="47" spans="1:50" ht="31.5" customHeight="1" x14ac:dyDescent="0.15">
      <c r="A47" s="273"/>
      <c r="B47" s="274"/>
      <c r="C47" s="274"/>
      <c r="D47" s="274"/>
      <c r="E47" s="274"/>
      <c r="F47" s="275"/>
      <c r="G47" s="76"/>
      <c r="H47" s="76"/>
      <c r="I47" s="76"/>
      <c r="J47" s="76"/>
      <c r="K47" s="76"/>
      <c r="L47" s="76"/>
      <c r="M47" s="76"/>
      <c r="N47" s="76"/>
      <c r="O47" s="76"/>
      <c r="P47" s="76"/>
      <c r="Q47" s="76"/>
      <c r="R47" s="76"/>
      <c r="S47" s="76"/>
      <c r="T47" s="76"/>
      <c r="U47" s="76"/>
      <c r="V47" s="76"/>
      <c r="W47" s="76"/>
      <c r="X47" s="77"/>
      <c r="Y47" s="288" t="s">
        <v>53</v>
      </c>
      <c r="Z47" s="342"/>
      <c r="AA47" s="343"/>
      <c r="AB47" s="311" t="s">
        <v>578</v>
      </c>
      <c r="AC47" s="312"/>
      <c r="AD47" s="313"/>
      <c r="AE47" s="164">
        <v>261</v>
      </c>
      <c r="AF47" s="164"/>
      <c r="AG47" s="164"/>
      <c r="AH47" s="164"/>
      <c r="AI47" s="164">
        <v>273</v>
      </c>
      <c r="AJ47" s="164"/>
      <c r="AK47" s="164"/>
      <c r="AL47" s="164"/>
      <c r="AM47" s="164">
        <v>280</v>
      </c>
      <c r="AN47" s="164"/>
      <c r="AO47" s="164"/>
      <c r="AP47" s="164"/>
      <c r="AQ47" s="164">
        <v>283</v>
      </c>
      <c r="AR47" s="164"/>
      <c r="AS47" s="164"/>
      <c r="AT47" s="164"/>
      <c r="AU47" s="164" t="s">
        <v>609</v>
      </c>
      <c r="AV47" s="164"/>
      <c r="AW47" s="164"/>
      <c r="AX47" s="165"/>
    </row>
    <row r="48" spans="1:50" ht="23.25" customHeight="1" x14ac:dyDescent="0.15">
      <c r="A48" s="267" t="s">
        <v>225</v>
      </c>
      <c r="B48" s="268"/>
      <c r="C48" s="268"/>
      <c r="D48" s="268"/>
      <c r="E48" s="268"/>
      <c r="F48" s="269"/>
      <c r="G48" s="302" t="s">
        <v>57</v>
      </c>
      <c r="H48" s="302"/>
      <c r="I48" s="302"/>
      <c r="J48" s="302"/>
      <c r="K48" s="302"/>
      <c r="L48" s="302"/>
      <c r="M48" s="302"/>
      <c r="N48" s="302"/>
      <c r="O48" s="302"/>
      <c r="P48" s="302"/>
      <c r="Q48" s="302"/>
      <c r="R48" s="302"/>
      <c r="S48" s="302"/>
      <c r="T48" s="302"/>
      <c r="U48" s="302"/>
      <c r="V48" s="302"/>
      <c r="W48" s="302"/>
      <c r="X48" s="303"/>
      <c r="Y48" s="296"/>
      <c r="Z48" s="297"/>
      <c r="AA48" s="298"/>
      <c r="AB48" s="291" t="s">
        <v>11</v>
      </c>
      <c r="AC48" s="286"/>
      <c r="AD48" s="287"/>
      <c r="AE48" s="159" t="s">
        <v>253</v>
      </c>
      <c r="AF48" s="159"/>
      <c r="AG48" s="159"/>
      <c r="AH48" s="159"/>
      <c r="AI48" s="159" t="s">
        <v>270</v>
      </c>
      <c r="AJ48" s="159"/>
      <c r="AK48" s="159"/>
      <c r="AL48" s="159"/>
      <c r="AM48" s="159" t="s">
        <v>367</v>
      </c>
      <c r="AN48" s="159"/>
      <c r="AO48" s="159"/>
      <c r="AP48" s="159"/>
      <c r="AQ48" s="161" t="s">
        <v>275</v>
      </c>
      <c r="AR48" s="162"/>
      <c r="AS48" s="162"/>
      <c r="AT48" s="162"/>
      <c r="AU48" s="161" t="s">
        <v>399</v>
      </c>
      <c r="AV48" s="162"/>
      <c r="AW48" s="162"/>
      <c r="AX48" s="163"/>
    </row>
    <row r="49" spans="1:50" ht="23.25" customHeight="1" x14ac:dyDescent="0.15">
      <c r="A49" s="270"/>
      <c r="B49" s="271"/>
      <c r="C49" s="271"/>
      <c r="D49" s="271"/>
      <c r="E49" s="271"/>
      <c r="F49" s="272"/>
      <c r="G49" s="71" t="s">
        <v>581</v>
      </c>
      <c r="H49" s="71"/>
      <c r="I49" s="71"/>
      <c r="J49" s="71"/>
      <c r="K49" s="71"/>
      <c r="L49" s="71"/>
      <c r="M49" s="71"/>
      <c r="N49" s="71"/>
      <c r="O49" s="71"/>
      <c r="P49" s="71"/>
      <c r="Q49" s="71"/>
      <c r="R49" s="71"/>
      <c r="S49" s="71"/>
      <c r="T49" s="71"/>
      <c r="U49" s="71"/>
      <c r="V49" s="71"/>
      <c r="W49" s="71"/>
      <c r="X49" s="72"/>
      <c r="Y49" s="308" t="s">
        <v>52</v>
      </c>
      <c r="Z49" s="309"/>
      <c r="AA49" s="310"/>
      <c r="AB49" s="339" t="s">
        <v>582</v>
      </c>
      <c r="AC49" s="340"/>
      <c r="AD49" s="341"/>
      <c r="AE49" s="164">
        <v>6</v>
      </c>
      <c r="AF49" s="164"/>
      <c r="AG49" s="164"/>
      <c r="AH49" s="164"/>
      <c r="AI49" s="164">
        <v>7</v>
      </c>
      <c r="AJ49" s="164"/>
      <c r="AK49" s="164"/>
      <c r="AL49" s="164"/>
      <c r="AM49" s="164">
        <v>8</v>
      </c>
      <c r="AN49" s="164"/>
      <c r="AO49" s="164"/>
      <c r="AP49" s="164"/>
      <c r="AQ49" s="164" t="s">
        <v>609</v>
      </c>
      <c r="AR49" s="164"/>
      <c r="AS49" s="164"/>
      <c r="AT49" s="164"/>
      <c r="AU49" s="164" t="s">
        <v>609</v>
      </c>
      <c r="AV49" s="164"/>
      <c r="AW49" s="164"/>
      <c r="AX49" s="165"/>
    </row>
    <row r="50" spans="1:50" ht="31.5" customHeight="1" x14ac:dyDescent="0.15">
      <c r="A50" s="273"/>
      <c r="B50" s="274"/>
      <c r="C50" s="274"/>
      <c r="D50" s="274"/>
      <c r="E50" s="274"/>
      <c r="F50" s="275"/>
      <c r="G50" s="76"/>
      <c r="H50" s="76"/>
      <c r="I50" s="76"/>
      <c r="J50" s="76"/>
      <c r="K50" s="76"/>
      <c r="L50" s="76"/>
      <c r="M50" s="76"/>
      <c r="N50" s="76"/>
      <c r="O50" s="76"/>
      <c r="P50" s="76"/>
      <c r="Q50" s="76"/>
      <c r="R50" s="76"/>
      <c r="S50" s="76"/>
      <c r="T50" s="76"/>
      <c r="U50" s="76"/>
      <c r="V50" s="76"/>
      <c r="W50" s="76"/>
      <c r="X50" s="77"/>
      <c r="Y50" s="288" t="s">
        <v>53</v>
      </c>
      <c r="Z50" s="342"/>
      <c r="AA50" s="343"/>
      <c r="AB50" s="311" t="s">
        <v>582</v>
      </c>
      <c r="AC50" s="312"/>
      <c r="AD50" s="313"/>
      <c r="AE50" s="164">
        <v>6</v>
      </c>
      <c r="AF50" s="164"/>
      <c r="AG50" s="164"/>
      <c r="AH50" s="164"/>
      <c r="AI50" s="164">
        <v>7</v>
      </c>
      <c r="AJ50" s="164"/>
      <c r="AK50" s="164"/>
      <c r="AL50" s="164"/>
      <c r="AM50" s="164">
        <v>8</v>
      </c>
      <c r="AN50" s="164"/>
      <c r="AO50" s="164"/>
      <c r="AP50" s="164"/>
      <c r="AQ50" s="164">
        <v>8</v>
      </c>
      <c r="AR50" s="164"/>
      <c r="AS50" s="164"/>
      <c r="AT50" s="164"/>
      <c r="AU50" s="164" t="s">
        <v>609</v>
      </c>
      <c r="AV50" s="164"/>
      <c r="AW50" s="164"/>
      <c r="AX50" s="165"/>
    </row>
    <row r="51" spans="1:50" ht="23.25" customHeight="1" x14ac:dyDescent="0.15">
      <c r="A51" s="277" t="s">
        <v>14</v>
      </c>
      <c r="B51" s="278"/>
      <c r="C51" s="278"/>
      <c r="D51" s="278"/>
      <c r="E51" s="278"/>
      <c r="F51" s="279"/>
      <c r="G51" s="286" t="s">
        <v>15</v>
      </c>
      <c r="H51" s="286"/>
      <c r="I51" s="286"/>
      <c r="J51" s="286"/>
      <c r="K51" s="286"/>
      <c r="L51" s="286"/>
      <c r="M51" s="286"/>
      <c r="N51" s="286"/>
      <c r="O51" s="286"/>
      <c r="P51" s="286"/>
      <c r="Q51" s="286"/>
      <c r="R51" s="286"/>
      <c r="S51" s="286"/>
      <c r="T51" s="286"/>
      <c r="U51" s="286"/>
      <c r="V51" s="286"/>
      <c r="W51" s="286"/>
      <c r="X51" s="287"/>
      <c r="Y51" s="346"/>
      <c r="Z51" s="347"/>
      <c r="AA51" s="348"/>
      <c r="AB51" s="291" t="s">
        <v>11</v>
      </c>
      <c r="AC51" s="286"/>
      <c r="AD51" s="287"/>
      <c r="AE51" s="159" t="s">
        <v>253</v>
      </c>
      <c r="AF51" s="159"/>
      <c r="AG51" s="159"/>
      <c r="AH51" s="159"/>
      <c r="AI51" s="159" t="s">
        <v>270</v>
      </c>
      <c r="AJ51" s="159"/>
      <c r="AK51" s="159"/>
      <c r="AL51" s="159"/>
      <c r="AM51" s="159" t="s">
        <v>367</v>
      </c>
      <c r="AN51" s="159"/>
      <c r="AO51" s="159"/>
      <c r="AP51" s="159"/>
      <c r="AQ51" s="363" t="s">
        <v>400</v>
      </c>
      <c r="AR51" s="364"/>
      <c r="AS51" s="364"/>
      <c r="AT51" s="364"/>
      <c r="AU51" s="364"/>
      <c r="AV51" s="364"/>
      <c r="AW51" s="364"/>
      <c r="AX51" s="365"/>
    </row>
    <row r="52" spans="1:50" ht="23.25" customHeight="1" x14ac:dyDescent="0.15">
      <c r="A52" s="280"/>
      <c r="B52" s="281"/>
      <c r="C52" s="281"/>
      <c r="D52" s="281"/>
      <c r="E52" s="281"/>
      <c r="F52" s="282"/>
      <c r="G52" s="239" t="s">
        <v>583</v>
      </c>
      <c r="H52" s="239"/>
      <c r="I52" s="239"/>
      <c r="J52" s="239"/>
      <c r="K52" s="239"/>
      <c r="L52" s="239"/>
      <c r="M52" s="239"/>
      <c r="N52" s="239"/>
      <c r="O52" s="239"/>
      <c r="P52" s="239"/>
      <c r="Q52" s="239"/>
      <c r="R52" s="239"/>
      <c r="S52" s="239"/>
      <c r="T52" s="239"/>
      <c r="U52" s="239"/>
      <c r="V52" s="239"/>
      <c r="W52" s="239"/>
      <c r="X52" s="239"/>
      <c r="Y52" s="299" t="s">
        <v>14</v>
      </c>
      <c r="Z52" s="300"/>
      <c r="AA52" s="301"/>
      <c r="AB52" s="305" t="s">
        <v>584</v>
      </c>
      <c r="AC52" s="306"/>
      <c r="AD52" s="307"/>
      <c r="AE52" s="164">
        <v>153</v>
      </c>
      <c r="AF52" s="164"/>
      <c r="AG52" s="164"/>
      <c r="AH52" s="164"/>
      <c r="AI52" s="164">
        <v>273</v>
      </c>
      <c r="AJ52" s="164"/>
      <c r="AK52" s="164"/>
      <c r="AL52" s="164"/>
      <c r="AM52" s="164">
        <v>184</v>
      </c>
      <c r="AN52" s="164"/>
      <c r="AO52" s="164"/>
      <c r="AP52" s="164"/>
      <c r="AQ52" s="139">
        <v>144</v>
      </c>
      <c r="AR52" s="140"/>
      <c r="AS52" s="140"/>
      <c r="AT52" s="140"/>
      <c r="AU52" s="140"/>
      <c r="AV52" s="140"/>
      <c r="AW52" s="140"/>
      <c r="AX52" s="141"/>
    </row>
    <row r="53" spans="1:50" ht="31.5" customHeight="1" x14ac:dyDescent="0.15">
      <c r="A53" s="283"/>
      <c r="B53" s="284"/>
      <c r="C53" s="284"/>
      <c r="D53" s="284"/>
      <c r="E53" s="284"/>
      <c r="F53" s="285"/>
      <c r="G53" s="240"/>
      <c r="H53" s="240"/>
      <c r="I53" s="240"/>
      <c r="J53" s="240"/>
      <c r="K53" s="240"/>
      <c r="L53" s="240"/>
      <c r="M53" s="240"/>
      <c r="N53" s="240"/>
      <c r="O53" s="240"/>
      <c r="P53" s="240"/>
      <c r="Q53" s="240"/>
      <c r="R53" s="240"/>
      <c r="S53" s="240"/>
      <c r="T53" s="240"/>
      <c r="U53" s="240"/>
      <c r="V53" s="240"/>
      <c r="W53" s="240"/>
      <c r="X53" s="240"/>
      <c r="Y53" s="314" t="s">
        <v>46</v>
      </c>
      <c r="Z53" s="289"/>
      <c r="AA53" s="290"/>
      <c r="AB53" s="315" t="s">
        <v>585</v>
      </c>
      <c r="AC53" s="316"/>
      <c r="AD53" s="317"/>
      <c r="AE53" s="344" t="s">
        <v>586</v>
      </c>
      <c r="AF53" s="344"/>
      <c r="AG53" s="344"/>
      <c r="AH53" s="344"/>
      <c r="AI53" s="344" t="s">
        <v>587</v>
      </c>
      <c r="AJ53" s="344"/>
      <c r="AK53" s="344"/>
      <c r="AL53" s="344"/>
      <c r="AM53" s="344" t="s">
        <v>630</v>
      </c>
      <c r="AN53" s="344"/>
      <c r="AO53" s="344"/>
      <c r="AP53" s="344"/>
      <c r="AQ53" s="344" t="s">
        <v>718</v>
      </c>
      <c r="AR53" s="344"/>
      <c r="AS53" s="344"/>
      <c r="AT53" s="344"/>
      <c r="AU53" s="344"/>
      <c r="AV53" s="344"/>
      <c r="AW53" s="344"/>
      <c r="AX53" s="345"/>
    </row>
    <row r="54" spans="1:50" ht="23.25" customHeight="1" x14ac:dyDescent="0.15">
      <c r="A54" s="277" t="s">
        <v>14</v>
      </c>
      <c r="B54" s="278"/>
      <c r="C54" s="278"/>
      <c r="D54" s="278"/>
      <c r="E54" s="278"/>
      <c r="F54" s="279"/>
      <c r="G54" s="286" t="s">
        <v>15</v>
      </c>
      <c r="H54" s="286"/>
      <c r="I54" s="286"/>
      <c r="J54" s="286"/>
      <c r="K54" s="286"/>
      <c r="L54" s="286"/>
      <c r="M54" s="286"/>
      <c r="N54" s="286"/>
      <c r="O54" s="286"/>
      <c r="P54" s="286"/>
      <c r="Q54" s="286"/>
      <c r="R54" s="286"/>
      <c r="S54" s="286"/>
      <c r="T54" s="286"/>
      <c r="U54" s="286"/>
      <c r="V54" s="286"/>
      <c r="W54" s="286"/>
      <c r="X54" s="287"/>
      <c r="Y54" s="346"/>
      <c r="Z54" s="347"/>
      <c r="AA54" s="348"/>
      <c r="AB54" s="291" t="s">
        <v>11</v>
      </c>
      <c r="AC54" s="286"/>
      <c r="AD54" s="287"/>
      <c r="AE54" s="159" t="s">
        <v>253</v>
      </c>
      <c r="AF54" s="159"/>
      <c r="AG54" s="159"/>
      <c r="AH54" s="159"/>
      <c r="AI54" s="159" t="s">
        <v>270</v>
      </c>
      <c r="AJ54" s="159"/>
      <c r="AK54" s="159"/>
      <c r="AL54" s="159"/>
      <c r="AM54" s="159" t="s">
        <v>367</v>
      </c>
      <c r="AN54" s="159"/>
      <c r="AO54" s="159"/>
      <c r="AP54" s="159"/>
      <c r="AQ54" s="363" t="s">
        <v>400</v>
      </c>
      <c r="AR54" s="364"/>
      <c r="AS54" s="364"/>
      <c r="AT54" s="364"/>
      <c r="AU54" s="364"/>
      <c r="AV54" s="364"/>
      <c r="AW54" s="364"/>
      <c r="AX54" s="365"/>
    </row>
    <row r="55" spans="1:50" ht="23.25" customHeight="1" x14ac:dyDescent="0.15">
      <c r="A55" s="280"/>
      <c r="B55" s="281"/>
      <c r="C55" s="281"/>
      <c r="D55" s="281"/>
      <c r="E55" s="281"/>
      <c r="F55" s="282"/>
      <c r="G55" s="239" t="s">
        <v>719</v>
      </c>
      <c r="H55" s="239"/>
      <c r="I55" s="239"/>
      <c r="J55" s="239"/>
      <c r="K55" s="239"/>
      <c r="L55" s="239"/>
      <c r="M55" s="239"/>
      <c r="N55" s="239"/>
      <c r="O55" s="239"/>
      <c r="P55" s="239"/>
      <c r="Q55" s="239"/>
      <c r="R55" s="239"/>
      <c r="S55" s="239"/>
      <c r="T55" s="239"/>
      <c r="U55" s="239"/>
      <c r="V55" s="239"/>
      <c r="W55" s="239"/>
      <c r="X55" s="239"/>
      <c r="Y55" s="299" t="s">
        <v>14</v>
      </c>
      <c r="Z55" s="300"/>
      <c r="AA55" s="301"/>
      <c r="AB55" s="305" t="s">
        <v>584</v>
      </c>
      <c r="AC55" s="306"/>
      <c r="AD55" s="307"/>
      <c r="AE55" s="164">
        <v>158</v>
      </c>
      <c r="AF55" s="164"/>
      <c r="AG55" s="164"/>
      <c r="AH55" s="164"/>
      <c r="AI55" s="164">
        <v>202</v>
      </c>
      <c r="AJ55" s="164"/>
      <c r="AK55" s="164"/>
      <c r="AL55" s="164"/>
      <c r="AM55" s="164">
        <v>276</v>
      </c>
      <c r="AN55" s="164"/>
      <c r="AO55" s="164"/>
      <c r="AP55" s="164"/>
      <c r="AQ55" s="164">
        <v>5</v>
      </c>
      <c r="AR55" s="164"/>
      <c r="AS55" s="164"/>
      <c r="AT55" s="164"/>
      <c r="AU55" s="164"/>
      <c r="AV55" s="164"/>
      <c r="AW55" s="164"/>
      <c r="AX55" s="165"/>
    </row>
    <row r="56" spans="1:50" ht="31.5" customHeight="1" x14ac:dyDescent="0.15">
      <c r="A56" s="283"/>
      <c r="B56" s="284"/>
      <c r="C56" s="284"/>
      <c r="D56" s="284"/>
      <c r="E56" s="284"/>
      <c r="F56" s="285"/>
      <c r="G56" s="240"/>
      <c r="H56" s="240"/>
      <c r="I56" s="240"/>
      <c r="J56" s="240"/>
      <c r="K56" s="240"/>
      <c r="L56" s="240"/>
      <c r="M56" s="240"/>
      <c r="N56" s="240"/>
      <c r="O56" s="240"/>
      <c r="P56" s="240"/>
      <c r="Q56" s="240"/>
      <c r="R56" s="240"/>
      <c r="S56" s="240"/>
      <c r="T56" s="240"/>
      <c r="U56" s="240"/>
      <c r="V56" s="240"/>
      <c r="W56" s="240"/>
      <c r="X56" s="240"/>
      <c r="Y56" s="314" t="s">
        <v>46</v>
      </c>
      <c r="Z56" s="289"/>
      <c r="AA56" s="290"/>
      <c r="AB56" s="315" t="s">
        <v>588</v>
      </c>
      <c r="AC56" s="316"/>
      <c r="AD56" s="317"/>
      <c r="AE56" s="344" t="s">
        <v>589</v>
      </c>
      <c r="AF56" s="344"/>
      <c r="AG56" s="344"/>
      <c r="AH56" s="344"/>
      <c r="AI56" s="344" t="s">
        <v>590</v>
      </c>
      <c r="AJ56" s="344"/>
      <c r="AK56" s="344"/>
      <c r="AL56" s="344"/>
      <c r="AM56" s="344" t="s">
        <v>631</v>
      </c>
      <c r="AN56" s="344"/>
      <c r="AO56" s="344"/>
      <c r="AP56" s="344"/>
      <c r="AQ56" s="344" t="s">
        <v>720</v>
      </c>
      <c r="AR56" s="344"/>
      <c r="AS56" s="344"/>
      <c r="AT56" s="344"/>
      <c r="AU56" s="344"/>
      <c r="AV56" s="344"/>
      <c r="AW56" s="344"/>
      <c r="AX56" s="345"/>
    </row>
    <row r="57" spans="1:50" ht="23.25" customHeight="1" x14ac:dyDescent="0.15">
      <c r="A57" s="277" t="s">
        <v>14</v>
      </c>
      <c r="B57" s="278"/>
      <c r="C57" s="278"/>
      <c r="D57" s="278"/>
      <c r="E57" s="278"/>
      <c r="F57" s="279"/>
      <c r="G57" s="286" t="s">
        <v>15</v>
      </c>
      <c r="H57" s="286"/>
      <c r="I57" s="286"/>
      <c r="J57" s="286"/>
      <c r="K57" s="286"/>
      <c r="L57" s="286"/>
      <c r="M57" s="286"/>
      <c r="N57" s="286"/>
      <c r="O57" s="286"/>
      <c r="P57" s="286"/>
      <c r="Q57" s="286"/>
      <c r="R57" s="286"/>
      <c r="S57" s="286"/>
      <c r="T57" s="286"/>
      <c r="U57" s="286"/>
      <c r="V57" s="286"/>
      <c r="W57" s="286"/>
      <c r="X57" s="287"/>
      <c r="Y57" s="346"/>
      <c r="Z57" s="347"/>
      <c r="AA57" s="348"/>
      <c r="AB57" s="291" t="s">
        <v>11</v>
      </c>
      <c r="AC57" s="286"/>
      <c r="AD57" s="287"/>
      <c r="AE57" s="159" t="s">
        <v>253</v>
      </c>
      <c r="AF57" s="159"/>
      <c r="AG57" s="159"/>
      <c r="AH57" s="159"/>
      <c r="AI57" s="159" t="s">
        <v>270</v>
      </c>
      <c r="AJ57" s="159"/>
      <c r="AK57" s="159"/>
      <c r="AL57" s="159"/>
      <c r="AM57" s="159" t="s">
        <v>367</v>
      </c>
      <c r="AN57" s="159"/>
      <c r="AO57" s="159"/>
      <c r="AP57" s="159"/>
      <c r="AQ57" s="363" t="s">
        <v>400</v>
      </c>
      <c r="AR57" s="364"/>
      <c r="AS57" s="364"/>
      <c r="AT57" s="364"/>
      <c r="AU57" s="364"/>
      <c r="AV57" s="364"/>
      <c r="AW57" s="364"/>
      <c r="AX57" s="365"/>
    </row>
    <row r="58" spans="1:50" ht="23.25" customHeight="1" x14ac:dyDescent="0.15">
      <c r="A58" s="280"/>
      <c r="B58" s="281"/>
      <c r="C58" s="281"/>
      <c r="D58" s="281"/>
      <c r="E58" s="281"/>
      <c r="F58" s="282"/>
      <c r="G58" s="239" t="s">
        <v>591</v>
      </c>
      <c r="H58" s="239"/>
      <c r="I58" s="239"/>
      <c r="J58" s="239"/>
      <c r="K58" s="239"/>
      <c r="L58" s="239"/>
      <c r="M58" s="239"/>
      <c r="N58" s="239"/>
      <c r="O58" s="239"/>
      <c r="P58" s="239"/>
      <c r="Q58" s="239"/>
      <c r="R58" s="239"/>
      <c r="S58" s="239"/>
      <c r="T58" s="239"/>
      <c r="U58" s="239"/>
      <c r="V58" s="239"/>
      <c r="W58" s="239"/>
      <c r="X58" s="239"/>
      <c r="Y58" s="299" t="s">
        <v>14</v>
      </c>
      <c r="Z58" s="300"/>
      <c r="AA58" s="301"/>
      <c r="AB58" s="305" t="s">
        <v>584</v>
      </c>
      <c r="AC58" s="306"/>
      <c r="AD58" s="307"/>
      <c r="AE58" s="164">
        <v>3</v>
      </c>
      <c r="AF58" s="164"/>
      <c r="AG58" s="164"/>
      <c r="AH58" s="164"/>
      <c r="AI58" s="164">
        <v>5</v>
      </c>
      <c r="AJ58" s="164"/>
      <c r="AK58" s="164"/>
      <c r="AL58" s="164"/>
      <c r="AM58" s="164">
        <v>5</v>
      </c>
      <c r="AN58" s="164"/>
      <c r="AO58" s="164"/>
      <c r="AP58" s="164"/>
      <c r="AQ58" s="164">
        <v>7</v>
      </c>
      <c r="AR58" s="164"/>
      <c r="AS58" s="164"/>
      <c r="AT58" s="164"/>
      <c r="AU58" s="164"/>
      <c r="AV58" s="164"/>
      <c r="AW58" s="164"/>
      <c r="AX58" s="165"/>
    </row>
    <row r="59" spans="1:50" ht="23.25" customHeight="1" x14ac:dyDescent="0.15">
      <c r="A59" s="283"/>
      <c r="B59" s="284"/>
      <c r="C59" s="284"/>
      <c r="D59" s="284"/>
      <c r="E59" s="284"/>
      <c r="F59" s="285"/>
      <c r="G59" s="240"/>
      <c r="H59" s="240"/>
      <c r="I59" s="240"/>
      <c r="J59" s="240"/>
      <c r="K59" s="240"/>
      <c r="L59" s="240"/>
      <c r="M59" s="240"/>
      <c r="N59" s="240"/>
      <c r="O59" s="240"/>
      <c r="P59" s="240"/>
      <c r="Q59" s="240"/>
      <c r="R59" s="240"/>
      <c r="S59" s="240"/>
      <c r="T59" s="240"/>
      <c r="U59" s="240"/>
      <c r="V59" s="240"/>
      <c r="W59" s="240"/>
      <c r="X59" s="240"/>
      <c r="Y59" s="314" t="s">
        <v>46</v>
      </c>
      <c r="Z59" s="289"/>
      <c r="AA59" s="290"/>
      <c r="AB59" s="315" t="s">
        <v>588</v>
      </c>
      <c r="AC59" s="316"/>
      <c r="AD59" s="317"/>
      <c r="AE59" s="344" t="s">
        <v>592</v>
      </c>
      <c r="AF59" s="344"/>
      <c r="AG59" s="344"/>
      <c r="AH59" s="344"/>
      <c r="AI59" s="344" t="s">
        <v>593</v>
      </c>
      <c r="AJ59" s="344"/>
      <c r="AK59" s="344"/>
      <c r="AL59" s="344"/>
      <c r="AM59" s="344" t="s">
        <v>632</v>
      </c>
      <c r="AN59" s="344"/>
      <c r="AO59" s="344"/>
      <c r="AP59" s="344"/>
      <c r="AQ59" s="344" t="s">
        <v>633</v>
      </c>
      <c r="AR59" s="344"/>
      <c r="AS59" s="344"/>
      <c r="AT59" s="344"/>
      <c r="AU59" s="344"/>
      <c r="AV59" s="344"/>
      <c r="AW59" s="344"/>
      <c r="AX59" s="345"/>
    </row>
    <row r="60" spans="1:50" ht="23.25" customHeight="1" x14ac:dyDescent="0.15">
      <c r="A60" s="277" t="s">
        <v>14</v>
      </c>
      <c r="B60" s="278"/>
      <c r="C60" s="278"/>
      <c r="D60" s="278"/>
      <c r="E60" s="278"/>
      <c r="F60" s="279"/>
      <c r="G60" s="286" t="s">
        <v>15</v>
      </c>
      <c r="H60" s="286"/>
      <c r="I60" s="286"/>
      <c r="J60" s="286"/>
      <c r="K60" s="286"/>
      <c r="L60" s="286"/>
      <c r="M60" s="286"/>
      <c r="N60" s="286"/>
      <c r="O60" s="286"/>
      <c r="P60" s="286"/>
      <c r="Q60" s="286"/>
      <c r="R60" s="286"/>
      <c r="S60" s="286"/>
      <c r="T60" s="286"/>
      <c r="U60" s="286"/>
      <c r="V60" s="286"/>
      <c r="W60" s="286"/>
      <c r="X60" s="287"/>
      <c r="Y60" s="346"/>
      <c r="Z60" s="347"/>
      <c r="AA60" s="348"/>
      <c r="AB60" s="291" t="s">
        <v>11</v>
      </c>
      <c r="AC60" s="286"/>
      <c r="AD60" s="287"/>
      <c r="AE60" s="159" t="s">
        <v>253</v>
      </c>
      <c r="AF60" s="159"/>
      <c r="AG60" s="159"/>
      <c r="AH60" s="159"/>
      <c r="AI60" s="159" t="s">
        <v>270</v>
      </c>
      <c r="AJ60" s="159"/>
      <c r="AK60" s="159"/>
      <c r="AL60" s="159"/>
      <c r="AM60" s="159" t="s">
        <v>367</v>
      </c>
      <c r="AN60" s="159"/>
      <c r="AO60" s="159"/>
      <c r="AP60" s="159"/>
      <c r="AQ60" s="363" t="s">
        <v>400</v>
      </c>
      <c r="AR60" s="364"/>
      <c r="AS60" s="364"/>
      <c r="AT60" s="364"/>
      <c r="AU60" s="364"/>
      <c r="AV60" s="364"/>
      <c r="AW60" s="364"/>
      <c r="AX60" s="365"/>
    </row>
    <row r="61" spans="1:50" ht="28.5" customHeight="1" x14ac:dyDescent="0.15">
      <c r="A61" s="280"/>
      <c r="B61" s="281"/>
      <c r="C61" s="281"/>
      <c r="D61" s="281"/>
      <c r="E61" s="281"/>
      <c r="F61" s="282"/>
      <c r="G61" s="239" t="s">
        <v>594</v>
      </c>
      <c r="H61" s="239"/>
      <c r="I61" s="239"/>
      <c r="J61" s="239"/>
      <c r="K61" s="239"/>
      <c r="L61" s="239"/>
      <c r="M61" s="239"/>
      <c r="N61" s="239"/>
      <c r="O61" s="239"/>
      <c r="P61" s="239"/>
      <c r="Q61" s="239"/>
      <c r="R61" s="239"/>
      <c r="S61" s="239"/>
      <c r="T61" s="239"/>
      <c r="U61" s="239"/>
      <c r="V61" s="239"/>
      <c r="W61" s="239"/>
      <c r="X61" s="641"/>
      <c r="Y61" s="299" t="s">
        <v>14</v>
      </c>
      <c r="Z61" s="300"/>
      <c r="AA61" s="301"/>
      <c r="AB61" s="305" t="s">
        <v>584</v>
      </c>
      <c r="AC61" s="306"/>
      <c r="AD61" s="307"/>
      <c r="AE61" s="164">
        <v>36</v>
      </c>
      <c r="AF61" s="164"/>
      <c r="AG61" s="164"/>
      <c r="AH61" s="164"/>
      <c r="AI61" s="164">
        <v>49</v>
      </c>
      <c r="AJ61" s="164"/>
      <c r="AK61" s="164"/>
      <c r="AL61" s="164"/>
      <c r="AM61" s="164">
        <v>44</v>
      </c>
      <c r="AN61" s="164"/>
      <c r="AO61" s="164"/>
      <c r="AP61" s="164"/>
      <c r="AQ61" s="164">
        <v>0</v>
      </c>
      <c r="AR61" s="164"/>
      <c r="AS61" s="164"/>
      <c r="AT61" s="164"/>
      <c r="AU61" s="164"/>
      <c r="AV61" s="164"/>
      <c r="AW61" s="164"/>
      <c r="AX61" s="165"/>
    </row>
    <row r="62" spans="1:50" ht="28.5" customHeight="1" thickBot="1" x14ac:dyDescent="0.2">
      <c r="A62" s="283"/>
      <c r="B62" s="284"/>
      <c r="C62" s="284"/>
      <c r="D62" s="284"/>
      <c r="E62" s="284"/>
      <c r="F62" s="285"/>
      <c r="G62" s="240"/>
      <c r="H62" s="240"/>
      <c r="I62" s="240"/>
      <c r="J62" s="240"/>
      <c r="K62" s="240"/>
      <c r="L62" s="240"/>
      <c r="M62" s="240"/>
      <c r="N62" s="240"/>
      <c r="O62" s="240"/>
      <c r="P62" s="240"/>
      <c r="Q62" s="240"/>
      <c r="R62" s="240"/>
      <c r="S62" s="240"/>
      <c r="T62" s="240"/>
      <c r="U62" s="240"/>
      <c r="V62" s="240"/>
      <c r="W62" s="240"/>
      <c r="X62" s="642"/>
      <c r="Y62" s="314" t="s">
        <v>46</v>
      </c>
      <c r="Z62" s="289"/>
      <c r="AA62" s="290"/>
      <c r="AB62" s="315" t="s">
        <v>595</v>
      </c>
      <c r="AC62" s="316"/>
      <c r="AD62" s="317"/>
      <c r="AE62" s="344" t="s">
        <v>596</v>
      </c>
      <c r="AF62" s="344"/>
      <c r="AG62" s="344"/>
      <c r="AH62" s="344"/>
      <c r="AI62" s="344" t="s">
        <v>597</v>
      </c>
      <c r="AJ62" s="344"/>
      <c r="AK62" s="344"/>
      <c r="AL62" s="344"/>
      <c r="AM62" s="344" t="s">
        <v>634</v>
      </c>
      <c r="AN62" s="344"/>
      <c r="AO62" s="344"/>
      <c r="AP62" s="344"/>
      <c r="AQ62" s="344" t="s">
        <v>635</v>
      </c>
      <c r="AR62" s="344"/>
      <c r="AS62" s="344"/>
      <c r="AT62" s="344"/>
      <c r="AU62" s="344"/>
      <c r="AV62" s="344"/>
      <c r="AW62" s="344"/>
      <c r="AX62" s="345"/>
    </row>
    <row r="63" spans="1:50" ht="23.25" customHeight="1" x14ac:dyDescent="0.15">
      <c r="A63" s="118" t="s">
        <v>265</v>
      </c>
      <c r="B63" s="116"/>
      <c r="C63" s="115" t="s">
        <v>173</v>
      </c>
      <c r="D63" s="116"/>
      <c r="E63" s="102" t="s">
        <v>190</v>
      </c>
      <c r="F63" s="103"/>
      <c r="G63" s="104" t="s">
        <v>598</v>
      </c>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05"/>
      <c r="AX63" s="106"/>
    </row>
    <row r="64" spans="1:50" ht="46.5" customHeight="1" x14ac:dyDescent="0.15">
      <c r="A64" s="119"/>
      <c r="B64" s="117"/>
      <c r="C64" s="113"/>
      <c r="D64" s="117"/>
      <c r="E64" s="107" t="s">
        <v>189</v>
      </c>
      <c r="F64" s="108"/>
      <c r="G64" s="75" t="s">
        <v>598</v>
      </c>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10"/>
    </row>
    <row r="65" spans="1:50" ht="16.5" customHeight="1" x14ac:dyDescent="0.15">
      <c r="A65" s="119"/>
      <c r="B65" s="117"/>
      <c r="C65" s="113"/>
      <c r="D65" s="117"/>
      <c r="E65" s="111" t="s">
        <v>174</v>
      </c>
      <c r="F65" s="112"/>
      <c r="G65" s="93" t="s">
        <v>178</v>
      </c>
      <c r="H65" s="88"/>
      <c r="I65" s="88"/>
      <c r="J65" s="88"/>
      <c r="K65" s="88"/>
      <c r="L65" s="88"/>
      <c r="M65" s="88"/>
      <c r="N65" s="88"/>
      <c r="O65" s="88"/>
      <c r="P65" s="88"/>
      <c r="Q65" s="88"/>
      <c r="R65" s="88"/>
      <c r="S65" s="88"/>
      <c r="T65" s="88"/>
      <c r="U65" s="88"/>
      <c r="V65" s="88"/>
      <c r="W65" s="88"/>
      <c r="X65" s="89"/>
      <c r="Y65" s="94"/>
      <c r="Z65" s="95"/>
      <c r="AA65" s="96"/>
      <c r="AB65" s="87" t="s">
        <v>11</v>
      </c>
      <c r="AC65" s="88"/>
      <c r="AD65" s="89"/>
      <c r="AE65" s="91" t="s">
        <v>253</v>
      </c>
      <c r="AF65" s="82"/>
      <c r="AG65" s="82"/>
      <c r="AH65" s="83"/>
      <c r="AI65" s="91" t="s">
        <v>270</v>
      </c>
      <c r="AJ65" s="82"/>
      <c r="AK65" s="82"/>
      <c r="AL65" s="83"/>
      <c r="AM65" s="91" t="s">
        <v>554</v>
      </c>
      <c r="AN65" s="82"/>
      <c r="AO65" s="82"/>
      <c r="AP65" s="83"/>
      <c r="AQ65" s="87" t="s">
        <v>171</v>
      </c>
      <c r="AR65" s="88"/>
      <c r="AS65" s="88"/>
      <c r="AT65" s="89"/>
      <c r="AU65" s="121" t="s">
        <v>180</v>
      </c>
      <c r="AV65" s="121"/>
      <c r="AW65" s="121"/>
      <c r="AX65" s="122"/>
    </row>
    <row r="66" spans="1:50" ht="16.5" customHeight="1" x14ac:dyDescent="0.15">
      <c r="A66" s="119"/>
      <c r="B66" s="117"/>
      <c r="C66" s="113"/>
      <c r="D66" s="117"/>
      <c r="E66" s="113"/>
      <c r="F66" s="114"/>
      <c r="G66" s="92"/>
      <c r="H66" s="84"/>
      <c r="I66" s="84"/>
      <c r="J66" s="84"/>
      <c r="K66" s="84"/>
      <c r="L66" s="84"/>
      <c r="M66" s="84"/>
      <c r="N66" s="84"/>
      <c r="O66" s="84"/>
      <c r="P66" s="84"/>
      <c r="Q66" s="84"/>
      <c r="R66" s="84"/>
      <c r="S66" s="84"/>
      <c r="T66" s="84"/>
      <c r="U66" s="84"/>
      <c r="V66" s="84"/>
      <c r="W66" s="84"/>
      <c r="X66" s="85"/>
      <c r="Y66" s="97"/>
      <c r="Z66" s="98"/>
      <c r="AA66" s="99"/>
      <c r="AB66" s="90"/>
      <c r="AC66" s="84"/>
      <c r="AD66" s="85"/>
      <c r="AE66" s="90"/>
      <c r="AF66" s="84"/>
      <c r="AG66" s="84"/>
      <c r="AH66" s="85"/>
      <c r="AI66" s="90"/>
      <c r="AJ66" s="84"/>
      <c r="AK66" s="84"/>
      <c r="AL66" s="85"/>
      <c r="AM66" s="90"/>
      <c r="AN66" s="84"/>
      <c r="AO66" s="84"/>
      <c r="AP66" s="85"/>
      <c r="AQ66" s="123">
        <v>3</v>
      </c>
      <c r="AR66" s="124"/>
      <c r="AS66" s="84" t="s">
        <v>172</v>
      </c>
      <c r="AT66" s="85"/>
      <c r="AU66" s="125" t="s">
        <v>569</v>
      </c>
      <c r="AV66" s="125"/>
      <c r="AW66" s="84" t="s">
        <v>165</v>
      </c>
      <c r="AX66" s="120"/>
    </row>
    <row r="67" spans="1:50" ht="24.75" customHeight="1" x14ac:dyDescent="0.15">
      <c r="A67" s="119"/>
      <c r="B67" s="117"/>
      <c r="C67" s="113"/>
      <c r="D67" s="117"/>
      <c r="E67" s="113"/>
      <c r="F67" s="114"/>
      <c r="G67" s="70" t="s">
        <v>599</v>
      </c>
      <c r="H67" s="71"/>
      <c r="I67" s="71"/>
      <c r="J67" s="71"/>
      <c r="K67" s="71"/>
      <c r="L67" s="71"/>
      <c r="M67" s="71"/>
      <c r="N67" s="71"/>
      <c r="O67" s="71"/>
      <c r="P67" s="71"/>
      <c r="Q67" s="71"/>
      <c r="R67" s="71"/>
      <c r="S67" s="71"/>
      <c r="T67" s="71"/>
      <c r="U67" s="71"/>
      <c r="V67" s="71"/>
      <c r="W67" s="71"/>
      <c r="X67" s="72"/>
      <c r="Y67" s="126" t="s">
        <v>179</v>
      </c>
      <c r="Z67" s="127"/>
      <c r="AA67" s="128"/>
      <c r="AB67" s="129" t="s">
        <v>572</v>
      </c>
      <c r="AC67" s="130"/>
      <c r="AD67" s="130"/>
      <c r="AE67" s="131">
        <v>121</v>
      </c>
      <c r="AF67" s="132"/>
      <c r="AG67" s="132"/>
      <c r="AH67" s="132"/>
      <c r="AI67" s="131">
        <v>122</v>
      </c>
      <c r="AJ67" s="132"/>
      <c r="AK67" s="132"/>
      <c r="AL67" s="132"/>
      <c r="AM67" s="131">
        <v>122</v>
      </c>
      <c r="AN67" s="132"/>
      <c r="AO67" s="132"/>
      <c r="AP67" s="132"/>
      <c r="AQ67" s="131" t="s">
        <v>569</v>
      </c>
      <c r="AR67" s="132"/>
      <c r="AS67" s="132"/>
      <c r="AT67" s="132"/>
      <c r="AU67" s="131" t="s">
        <v>569</v>
      </c>
      <c r="AV67" s="132"/>
      <c r="AW67" s="132"/>
      <c r="AX67" s="133"/>
    </row>
    <row r="68" spans="1:50" ht="24.75" customHeight="1" x14ac:dyDescent="0.15">
      <c r="A68" s="119"/>
      <c r="B68" s="117"/>
      <c r="C68" s="113"/>
      <c r="D68" s="117"/>
      <c r="E68" s="113"/>
      <c r="F68" s="114"/>
      <c r="G68" s="75"/>
      <c r="H68" s="76"/>
      <c r="I68" s="76"/>
      <c r="J68" s="76"/>
      <c r="K68" s="76"/>
      <c r="L68" s="76"/>
      <c r="M68" s="76"/>
      <c r="N68" s="76"/>
      <c r="O68" s="76"/>
      <c r="P68" s="76"/>
      <c r="Q68" s="76"/>
      <c r="R68" s="76"/>
      <c r="S68" s="76"/>
      <c r="T68" s="76"/>
      <c r="U68" s="76"/>
      <c r="V68" s="76"/>
      <c r="W68" s="76"/>
      <c r="X68" s="77"/>
      <c r="Y68" s="134" t="s">
        <v>51</v>
      </c>
      <c r="Z68" s="135"/>
      <c r="AA68" s="136"/>
      <c r="AB68" s="137" t="s">
        <v>572</v>
      </c>
      <c r="AC68" s="138"/>
      <c r="AD68" s="138"/>
      <c r="AE68" s="131">
        <v>122</v>
      </c>
      <c r="AF68" s="132"/>
      <c r="AG68" s="132"/>
      <c r="AH68" s="132"/>
      <c r="AI68" s="131">
        <v>122</v>
      </c>
      <c r="AJ68" s="132"/>
      <c r="AK68" s="132"/>
      <c r="AL68" s="132"/>
      <c r="AM68" s="131">
        <v>122</v>
      </c>
      <c r="AN68" s="132"/>
      <c r="AO68" s="132"/>
      <c r="AP68" s="132"/>
      <c r="AQ68" s="131">
        <v>122</v>
      </c>
      <c r="AR68" s="132"/>
      <c r="AS68" s="132"/>
      <c r="AT68" s="132"/>
      <c r="AU68" s="131" t="s">
        <v>569</v>
      </c>
      <c r="AV68" s="132"/>
      <c r="AW68" s="132"/>
      <c r="AX68" s="133"/>
    </row>
    <row r="69" spans="1:50" ht="16.5" customHeight="1" x14ac:dyDescent="0.15">
      <c r="A69" s="119"/>
      <c r="B69" s="117"/>
      <c r="C69" s="113"/>
      <c r="D69" s="117"/>
      <c r="E69" s="113"/>
      <c r="F69" s="114"/>
      <c r="G69" s="93" t="s">
        <v>178</v>
      </c>
      <c r="H69" s="88"/>
      <c r="I69" s="88"/>
      <c r="J69" s="88"/>
      <c r="K69" s="88"/>
      <c r="L69" s="88"/>
      <c r="M69" s="88"/>
      <c r="N69" s="88"/>
      <c r="O69" s="88"/>
      <c r="P69" s="88"/>
      <c r="Q69" s="88"/>
      <c r="R69" s="88"/>
      <c r="S69" s="88"/>
      <c r="T69" s="88"/>
      <c r="U69" s="88"/>
      <c r="V69" s="88"/>
      <c r="W69" s="88"/>
      <c r="X69" s="89"/>
      <c r="Y69" s="94"/>
      <c r="Z69" s="95"/>
      <c r="AA69" s="96"/>
      <c r="AB69" s="87" t="s">
        <v>11</v>
      </c>
      <c r="AC69" s="88"/>
      <c r="AD69" s="89"/>
      <c r="AE69" s="91" t="s">
        <v>253</v>
      </c>
      <c r="AF69" s="82"/>
      <c r="AG69" s="82"/>
      <c r="AH69" s="83"/>
      <c r="AI69" s="91" t="s">
        <v>270</v>
      </c>
      <c r="AJ69" s="82"/>
      <c r="AK69" s="82"/>
      <c r="AL69" s="83"/>
      <c r="AM69" s="91" t="s">
        <v>554</v>
      </c>
      <c r="AN69" s="82"/>
      <c r="AO69" s="82"/>
      <c r="AP69" s="83"/>
      <c r="AQ69" s="87" t="s">
        <v>171</v>
      </c>
      <c r="AR69" s="88"/>
      <c r="AS69" s="88"/>
      <c r="AT69" s="89"/>
      <c r="AU69" s="121" t="s">
        <v>180</v>
      </c>
      <c r="AV69" s="121"/>
      <c r="AW69" s="121"/>
      <c r="AX69" s="122"/>
    </row>
    <row r="70" spans="1:50" ht="16.5" customHeight="1" x14ac:dyDescent="0.15">
      <c r="A70" s="119"/>
      <c r="B70" s="117"/>
      <c r="C70" s="113"/>
      <c r="D70" s="117"/>
      <c r="E70" s="113"/>
      <c r="F70" s="114"/>
      <c r="G70" s="92"/>
      <c r="H70" s="84"/>
      <c r="I70" s="84"/>
      <c r="J70" s="84"/>
      <c r="K70" s="84"/>
      <c r="L70" s="84"/>
      <c r="M70" s="84"/>
      <c r="N70" s="84"/>
      <c r="O70" s="84"/>
      <c r="P70" s="84"/>
      <c r="Q70" s="84"/>
      <c r="R70" s="84"/>
      <c r="S70" s="84"/>
      <c r="T70" s="84"/>
      <c r="U70" s="84"/>
      <c r="V70" s="84"/>
      <c r="W70" s="84"/>
      <c r="X70" s="85"/>
      <c r="Y70" s="97"/>
      <c r="Z70" s="98"/>
      <c r="AA70" s="99"/>
      <c r="AB70" s="90"/>
      <c r="AC70" s="84"/>
      <c r="AD70" s="85"/>
      <c r="AE70" s="90"/>
      <c r="AF70" s="84"/>
      <c r="AG70" s="84"/>
      <c r="AH70" s="85"/>
      <c r="AI70" s="90"/>
      <c r="AJ70" s="84"/>
      <c r="AK70" s="84"/>
      <c r="AL70" s="85"/>
      <c r="AM70" s="90"/>
      <c r="AN70" s="84"/>
      <c r="AO70" s="84"/>
      <c r="AP70" s="85"/>
      <c r="AQ70" s="123">
        <v>3</v>
      </c>
      <c r="AR70" s="124"/>
      <c r="AS70" s="84" t="s">
        <v>172</v>
      </c>
      <c r="AT70" s="85"/>
      <c r="AU70" s="125" t="s">
        <v>569</v>
      </c>
      <c r="AV70" s="125"/>
      <c r="AW70" s="84" t="s">
        <v>165</v>
      </c>
      <c r="AX70" s="120"/>
    </row>
    <row r="71" spans="1:50" ht="23.25" customHeight="1" x14ac:dyDescent="0.15">
      <c r="A71" s="119"/>
      <c r="B71" s="117"/>
      <c r="C71" s="113"/>
      <c r="D71" s="117"/>
      <c r="E71" s="113"/>
      <c r="F71" s="114"/>
      <c r="G71" s="70" t="s">
        <v>600</v>
      </c>
      <c r="H71" s="71"/>
      <c r="I71" s="71"/>
      <c r="J71" s="71"/>
      <c r="K71" s="71"/>
      <c r="L71" s="71"/>
      <c r="M71" s="71"/>
      <c r="N71" s="71"/>
      <c r="O71" s="71"/>
      <c r="P71" s="71"/>
      <c r="Q71" s="71"/>
      <c r="R71" s="71"/>
      <c r="S71" s="71"/>
      <c r="T71" s="71"/>
      <c r="U71" s="71"/>
      <c r="V71" s="71"/>
      <c r="W71" s="71"/>
      <c r="X71" s="72"/>
      <c r="Y71" s="126" t="s">
        <v>179</v>
      </c>
      <c r="Z71" s="127"/>
      <c r="AA71" s="128"/>
      <c r="AB71" s="129" t="s">
        <v>572</v>
      </c>
      <c r="AC71" s="130"/>
      <c r="AD71" s="130"/>
      <c r="AE71" s="131">
        <v>107</v>
      </c>
      <c r="AF71" s="132"/>
      <c r="AG71" s="132"/>
      <c r="AH71" s="132"/>
      <c r="AI71" s="131">
        <v>111</v>
      </c>
      <c r="AJ71" s="132"/>
      <c r="AK71" s="132"/>
      <c r="AL71" s="132"/>
      <c r="AM71" s="131">
        <v>111</v>
      </c>
      <c r="AN71" s="132"/>
      <c r="AO71" s="132"/>
      <c r="AP71" s="132"/>
      <c r="AQ71" s="131" t="s">
        <v>569</v>
      </c>
      <c r="AR71" s="132"/>
      <c r="AS71" s="132"/>
      <c r="AT71" s="132"/>
      <c r="AU71" s="131" t="s">
        <v>569</v>
      </c>
      <c r="AV71" s="132"/>
      <c r="AW71" s="132"/>
      <c r="AX71" s="133"/>
    </row>
    <row r="72" spans="1:50" ht="23.25" customHeight="1" x14ac:dyDescent="0.15">
      <c r="A72" s="119"/>
      <c r="B72" s="117"/>
      <c r="C72" s="113"/>
      <c r="D72" s="117"/>
      <c r="E72" s="113"/>
      <c r="F72" s="114"/>
      <c r="G72" s="75"/>
      <c r="H72" s="76"/>
      <c r="I72" s="76"/>
      <c r="J72" s="76"/>
      <c r="K72" s="76"/>
      <c r="L72" s="76"/>
      <c r="M72" s="76"/>
      <c r="N72" s="76"/>
      <c r="O72" s="76"/>
      <c r="P72" s="76"/>
      <c r="Q72" s="76"/>
      <c r="R72" s="76"/>
      <c r="S72" s="76"/>
      <c r="T72" s="76"/>
      <c r="U72" s="76"/>
      <c r="V72" s="76"/>
      <c r="W72" s="76"/>
      <c r="X72" s="77"/>
      <c r="Y72" s="134" t="s">
        <v>51</v>
      </c>
      <c r="Z72" s="135"/>
      <c r="AA72" s="136"/>
      <c r="AB72" s="137" t="s">
        <v>572</v>
      </c>
      <c r="AC72" s="138"/>
      <c r="AD72" s="138"/>
      <c r="AE72" s="131">
        <v>122</v>
      </c>
      <c r="AF72" s="132"/>
      <c r="AG72" s="132"/>
      <c r="AH72" s="132"/>
      <c r="AI72" s="131">
        <v>122</v>
      </c>
      <c r="AJ72" s="132"/>
      <c r="AK72" s="132"/>
      <c r="AL72" s="132"/>
      <c r="AM72" s="131">
        <v>122</v>
      </c>
      <c r="AN72" s="132"/>
      <c r="AO72" s="132"/>
      <c r="AP72" s="132"/>
      <c r="AQ72" s="131">
        <v>122</v>
      </c>
      <c r="AR72" s="132"/>
      <c r="AS72" s="132"/>
      <c r="AT72" s="132"/>
      <c r="AU72" s="131" t="s">
        <v>569</v>
      </c>
      <c r="AV72" s="132"/>
      <c r="AW72" s="132"/>
      <c r="AX72" s="133"/>
    </row>
    <row r="73" spans="1:50" ht="16.5" customHeight="1" x14ac:dyDescent="0.15">
      <c r="A73" s="119"/>
      <c r="B73" s="117"/>
      <c r="C73" s="113"/>
      <c r="D73" s="117"/>
      <c r="E73" s="113"/>
      <c r="F73" s="114"/>
      <c r="G73" s="93" t="s">
        <v>178</v>
      </c>
      <c r="H73" s="88"/>
      <c r="I73" s="88"/>
      <c r="J73" s="88"/>
      <c r="K73" s="88"/>
      <c r="L73" s="88"/>
      <c r="M73" s="88"/>
      <c r="N73" s="88"/>
      <c r="O73" s="88"/>
      <c r="P73" s="88"/>
      <c r="Q73" s="88"/>
      <c r="R73" s="88"/>
      <c r="S73" s="88"/>
      <c r="T73" s="88"/>
      <c r="U73" s="88"/>
      <c r="V73" s="88"/>
      <c r="W73" s="88"/>
      <c r="X73" s="89"/>
      <c r="Y73" s="94"/>
      <c r="Z73" s="95"/>
      <c r="AA73" s="96"/>
      <c r="AB73" s="87" t="s">
        <v>11</v>
      </c>
      <c r="AC73" s="88"/>
      <c r="AD73" s="89"/>
      <c r="AE73" s="91" t="s">
        <v>253</v>
      </c>
      <c r="AF73" s="82"/>
      <c r="AG73" s="82"/>
      <c r="AH73" s="83"/>
      <c r="AI73" s="91" t="s">
        <v>270</v>
      </c>
      <c r="AJ73" s="82"/>
      <c r="AK73" s="82"/>
      <c r="AL73" s="83"/>
      <c r="AM73" s="91" t="s">
        <v>554</v>
      </c>
      <c r="AN73" s="82"/>
      <c r="AO73" s="82"/>
      <c r="AP73" s="83"/>
      <c r="AQ73" s="87" t="s">
        <v>171</v>
      </c>
      <c r="AR73" s="88"/>
      <c r="AS73" s="88"/>
      <c r="AT73" s="89"/>
      <c r="AU73" s="121" t="s">
        <v>180</v>
      </c>
      <c r="AV73" s="121"/>
      <c r="AW73" s="121"/>
      <c r="AX73" s="122"/>
    </row>
    <row r="74" spans="1:50" ht="16.5" customHeight="1" x14ac:dyDescent="0.15">
      <c r="A74" s="119"/>
      <c r="B74" s="117"/>
      <c r="C74" s="113"/>
      <c r="D74" s="117"/>
      <c r="E74" s="113"/>
      <c r="F74" s="114"/>
      <c r="G74" s="92"/>
      <c r="H74" s="84"/>
      <c r="I74" s="84"/>
      <c r="J74" s="84"/>
      <c r="K74" s="84"/>
      <c r="L74" s="84"/>
      <c r="M74" s="84"/>
      <c r="N74" s="84"/>
      <c r="O74" s="84"/>
      <c r="P74" s="84"/>
      <c r="Q74" s="84"/>
      <c r="R74" s="84"/>
      <c r="S74" s="84"/>
      <c r="T74" s="84"/>
      <c r="U74" s="84"/>
      <c r="V74" s="84"/>
      <c r="W74" s="84"/>
      <c r="X74" s="85"/>
      <c r="Y74" s="97"/>
      <c r="Z74" s="98"/>
      <c r="AA74" s="99"/>
      <c r="AB74" s="90"/>
      <c r="AC74" s="84"/>
      <c r="AD74" s="85"/>
      <c r="AE74" s="90"/>
      <c r="AF74" s="84"/>
      <c r="AG74" s="84"/>
      <c r="AH74" s="85"/>
      <c r="AI74" s="90"/>
      <c r="AJ74" s="84"/>
      <c r="AK74" s="84"/>
      <c r="AL74" s="85"/>
      <c r="AM74" s="90"/>
      <c r="AN74" s="84"/>
      <c r="AO74" s="84"/>
      <c r="AP74" s="85"/>
      <c r="AQ74" s="123">
        <v>3</v>
      </c>
      <c r="AR74" s="124"/>
      <c r="AS74" s="84" t="s">
        <v>172</v>
      </c>
      <c r="AT74" s="85"/>
      <c r="AU74" s="125" t="s">
        <v>569</v>
      </c>
      <c r="AV74" s="125"/>
      <c r="AW74" s="84" t="s">
        <v>165</v>
      </c>
      <c r="AX74" s="120"/>
    </row>
    <row r="75" spans="1:50" ht="24.75" customHeight="1" x14ac:dyDescent="0.15">
      <c r="A75" s="119"/>
      <c r="B75" s="117"/>
      <c r="C75" s="113"/>
      <c r="D75" s="117"/>
      <c r="E75" s="113"/>
      <c r="F75" s="114"/>
      <c r="G75" s="70" t="s">
        <v>601</v>
      </c>
      <c r="H75" s="71"/>
      <c r="I75" s="71"/>
      <c r="J75" s="71"/>
      <c r="K75" s="71"/>
      <c r="L75" s="71"/>
      <c r="M75" s="71"/>
      <c r="N75" s="71"/>
      <c r="O75" s="71"/>
      <c r="P75" s="71"/>
      <c r="Q75" s="71"/>
      <c r="R75" s="71"/>
      <c r="S75" s="71"/>
      <c r="T75" s="71"/>
      <c r="U75" s="71"/>
      <c r="V75" s="71"/>
      <c r="W75" s="71"/>
      <c r="X75" s="72"/>
      <c r="Y75" s="126" t="s">
        <v>179</v>
      </c>
      <c r="Z75" s="127"/>
      <c r="AA75" s="128"/>
      <c r="AB75" s="129" t="s">
        <v>602</v>
      </c>
      <c r="AC75" s="130"/>
      <c r="AD75" s="130"/>
      <c r="AE75" s="131">
        <v>6</v>
      </c>
      <c r="AF75" s="132"/>
      <c r="AG75" s="132"/>
      <c r="AH75" s="132"/>
      <c r="AI75" s="131">
        <v>7</v>
      </c>
      <c r="AJ75" s="132"/>
      <c r="AK75" s="132"/>
      <c r="AL75" s="132"/>
      <c r="AM75" s="131">
        <v>8</v>
      </c>
      <c r="AN75" s="132"/>
      <c r="AO75" s="132"/>
      <c r="AP75" s="132"/>
      <c r="AQ75" s="131" t="s">
        <v>569</v>
      </c>
      <c r="AR75" s="132"/>
      <c r="AS75" s="132"/>
      <c r="AT75" s="132"/>
      <c r="AU75" s="131" t="s">
        <v>569</v>
      </c>
      <c r="AV75" s="132"/>
      <c r="AW75" s="132"/>
      <c r="AX75" s="133"/>
    </row>
    <row r="76" spans="1:50" ht="24.75" customHeight="1" thickBot="1" x14ac:dyDescent="0.2">
      <c r="A76" s="119"/>
      <c r="B76" s="117"/>
      <c r="C76" s="113"/>
      <c r="D76" s="117"/>
      <c r="E76" s="113"/>
      <c r="F76" s="114"/>
      <c r="G76" s="75"/>
      <c r="H76" s="76"/>
      <c r="I76" s="76"/>
      <c r="J76" s="76"/>
      <c r="K76" s="76"/>
      <c r="L76" s="76"/>
      <c r="M76" s="76"/>
      <c r="N76" s="76"/>
      <c r="O76" s="76"/>
      <c r="P76" s="76"/>
      <c r="Q76" s="76"/>
      <c r="R76" s="76"/>
      <c r="S76" s="76"/>
      <c r="T76" s="76"/>
      <c r="U76" s="76"/>
      <c r="V76" s="76"/>
      <c r="W76" s="76"/>
      <c r="X76" s="77"/>
      <c r="Y76" s="134" t="s">
        <v>51</v>
      </c>
      <c r="Z76" s="135"/>
      <c r="AA76" s="136"/>
      <c r="AB76" s="137" t="s">
        <v>602</v>
      </c>
      <c r="AC76" s="138"/>
      <c r="AD76" s="138"/>
      <c r="AE76" s="131">
        <v>6</v>
      </c>
      <c r="AF76" s="132"/>
      <c r="AG76" s="132"/>
      <c r="AH76" s="132"/>
      <c r="AI76" s="131">
        <v>8</v>
      </c>
      <c r="AJ76" s="132"/>
      <c r="AK76" s="132"/>
      <c r="AL76" s="132"/>
      <c r="AM76" s="131">
        <v>8</v>
      </c>
      <c r="AN76" s="132"/>
      <c r="AO76" s="132"/>
      <c r="AP76" s="132"/>
      <c r="AQ76" s="131">
        <v>9</v>
      </c>
      <c r="AR76" s="132"/>
      <c r="AS76" s="132"/>
      <c r="AT76" s="132"/>
      <c r="AU76" s="131" t="s">
        <v>569</v>
      </c>
      <c r="AV76" s="132"/>
      <c r="AW76" s="132"/>
      <c r="AX76" s="133"/>
    </row>
    <row r="77" spans="1:50" ht="18.75" customHeight="1" x14ac:dyDescent="0.15">
      <c r="A77" s="623" t="s">
        <v>44</v>
      </c>
      <c r="B77" s="624"/>
      <c r="C77" s="624"/>
      <c r="D77" s="624"/>
      <c r="E77" s="624"/>
      <c r="F77" s="624"/>
      <c r="G77" s="624"/>
      <c r="H77" s="624"/>
      <c r="I77" s="624"/>
      <c r="J77" s="624"/>
      <c r="K77" s="624"/>
      <c r="L77" s="624"/>
      <c r="M77" s="624"/>
      <c r="N77" s="624"/>
      <c r="O77" s="624"/>
      <c r="P77" s="624"/>
      <c r="Q77" s="624"/>
      <c r="R77" s="624"/>
      <c r="S77" s="624"/>
      <c r="T77" s="624"/>
      <c r="U77" s="624"/>
      <c r="V77" s="624"/>
      <c r="W77" s="624"/>
      <c r="X77" s="624"/>
      <c r="Y77" s="624"/>
      <c r="Z77" s="624"/>
      <c r="AA77" s="624"/>
      <c r="AB77" s="624"/>
      <c r="AC77" s="624"/>
      <c r="AD77" s="624"/>
      <c r="AE77" s="624"/>
      <c r="AF77" s="624"/>
      <c r="AG77" s="624"/>
      <c r="AH77" s="624"/>
      <c r="AI77" s="624"/>
      <c r="AJ77" s="624"/>
      <c r="AK77" s="624"/>
      <c r="AL77" s="624"/>
      <c r="AM77" s="624"/>
      <c r="AN77" s="624"/>
      <c r="AO77" s="624"/>
      <c r="AP77" s="624"/>
      <c r="AQ77" s="624"/>
      <c r="AR77" s="624"/>
      <c r="AS77" s="624"/>
      <c r="AT77" s="624"/>
      <c r="AU77" s="624"/>
      <c r="AV77" s="624"/>
      <c r="AW77" s="624"/>
      <c r="AX77" s="625"/>
    </row>
    <row r="78" spans="1:50" ht="39.75" customHeight="1" x14ac:dyDescent="0.15">
      <c r="A78" s="3"/>
      <c r="B78" s="4"/>
      <c r="C78" s="229" t="s">
        <v>29</v>
      </c>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30"/>
      <c r="AD78" s="228" t="s">
        <v>33</v>
      </c>
      <c r="AE78" s="228"/>
      <c r="AF78" s="228"/>
      <c r="AG78" s="568" t="s">
        <v>28</v>
      </c>
      <c r="AH78" s="228"/>
      <c r="AI78" s="228"/>
      <c r="AJ78" s="228"/>
      <c r="AK78" s="228"/>
      <c r="AL78" s="228"/>
      <c r="AM78" s="228"/>
      <c r="AN78" s="228"/>
      <c r="AO78" s="228"/>
      <c r="AP78" s="228"/>
      <c r="AQ78" s="228"/>
      <c r="AR78" s="228"/>
      <c r="AS78" s="228"/>
      <c r="AT78" s="228"/>
      <c r="AU78" s="228"/>
      <c r="AV78" s="228"/>
      <c r="AW78" s="228"/>
      <c r="AX78" s="569"/>
    </row>
    <row r="79" spans="1:50" ht="60" customHeight="1" x14ac:dyDescent="0.15">
      <c r="A79" s="611" t="s">
        <v>133</v>
      </c>
      <c r="B79" s="612"/>
      <c r="C79" s="457" t="s">
        <v>134</v>
      </c>
      <c r="D79" s="458"/>
      <c r="E79" s="458"/>
      <c r="F79" s="458"/>
      <c r="G79" s="458"/>
      <c r="H79" s="458"/>
      <c r="I79" s="458"/>
      <c r="J79" s="458"/>
      <c r="K79" s="458"/>
      <c r="L79" s="458"/>
      <c r="M79" s="458"/>
      <c r="N79" s="458"/>
      <c r="O79" s="458"/>
      <c r="P79" s="458"/>
      <c r="Q79" s="458"/>
      <c r="R79" s="458"/>
      <c r="S79" s="458"/>
      <c r="T79" s="458"/>
      <c r="U79" s="458"/>
      <c r="V79" s="458"/>
      <c r="W79" s="458"/>
      <c r="X79" s="458"/>
      <c r="Y79" s="458"/>
      <c r="Z79" s="458"/>
      <c r="AA79" s="458"/>
      <c r="AB79" s="458"/>
      <c r="AC79" s="459"/>
      <c r="AD79" s="195" t="s">
        <v>608</v>
      </c>
      <c r="AE79" s="196"/>
      <c r="AF79" s="196"/>
      <c r="AG79" s="231" t="s">
        <v>610</v>
      </c>
      <c r="AH79" s="232"/>
      <c r="AI79" s="232"/>
      <c r="AJ79" s="232"/>
      <c r="AK79" s="232"/>
      <c r="AL79" s="232"/>
      <c r="AM79" s="232"/>
      <c r="AN79" s="232"/>
      <c r="AO79" s="232"/>
      <c r="AP79" s="232"/>
      <c r="AQ79" s="232"/>
      <c r="AR79" s="232"/>
      <c r="AS79" s="232"/>
      <c r="AT79" s="232"/>
      <c r="AU79" s="232"/>
      <c r="AV79" s="232"/>
      <c r="AW79" s="232"/>
      <c r="AX79" s="233"/>
    </row>
    <row r="80" spans="1:50" ht="44.25" customHeight="1" x14ac:dyDescent="0.15">
      <c r="A80" s="613"/>
      <c r="B80" s="614"/>
      <c r="C80" s="560" t="s">
        <v>34</v>
      </c>
      <c r="D80" s="561"/>
      <c r="E80" s="561"/>
      <c r="F80" s="561"/>
      <c r="G80" s="561"/>
      <c r="H80" s="561"/>
      <c r="I80" s="561"/>
      <c r="J80" s="561"/>
      <c r="K80" s="561"/>
      <c r="L80" s="561"/>
      <c r="M80" s="561"/>
      <c r="N80" s="561"/>
      <c r="O80" s="561"/>
      <c r="P80" s="561"/>
      <c r="Q80" s="561"/>
      <c r="R80" s="561"/>
      <c r="S80" s="561"/>
      <c r="T80" s="561"/>
      <c r="U80" s="561"/>
      <c r="V80" s="561"/>
      <c r="W80" s="561"/>
      <c r="X80" s="561"/>
      <c r="Y80" s="561"/>
      <c r="Z80" s="561"/>
      <c r="AA80" s="561"/>
      <c r="AB80" s="561"/>
      <c r="AC80" s="238"/>
      <c r="AD80" s="188" t="s">
        <v>608</v>
      </c>
      <c r="AE80" s="189"/>
      <c r="AF80" s="189"/>
      <c r="AG80" s="67" t="s">
        <v>611</v>
      </c>
      <c r="AH80" s="68"/>
      <c r="AI80" s="68"/>
      <c r="AJ80" s="68"/>
      <c r="AK80" s="68"/>
      <c r="AL80" s="68"/>
      <c r="AM80" s="68"/>
      <c r="AN80" s="68"/>
      <c r="AO80" s="68"/>
      <c r="AP80" s="68"/>
      <c r="AQ80" s="68"/>
      <c r="AR80" s="68"/>
      <c r="AS80" s="68"/>
      <c r="AT80" s="68"/>
      <c r="AU80" s="68"/>
      <c r="AV80" s="68"/>
      <c r="AW80" s="68"/>
      <c r="AX80" s="69"/>
    </row>
    <row r="81" spans="1:50" ht="58.5" customHeight="1" x14ac:dyDescent="0.15">
      <c r="A81" s="615"/>
      <c r="B81" s="616"/>
      <c r="C81" s="562" t="s">
        <v>135</v>
      </c>
      <c r="D81" s="563"/>
      <c r="E81" s="563"/>
      <c r="F81" s="563"/>
      <c r="G81" s="563"/>
      <c r="H81" s="563"/>
      <c r="I81" s="563"/>
      <c r="J81" s="563"/>
      <c r="K81" s="563"/>
      <c r="L81" s="563"/>
      <c r="M81" s="563"/>
      <c r="N81" s="563"/>
      <c r="O81" s="563"/>
      <c r="P81" s="563"/>
      <c r="Q81" s="563"/>
      <c r="R81" s="563"/>
      <c r="S81" s="563"/>
      <c r="T81" s="563"/>
      <c r="U81" s="563"/>
      <c r="V81" s="563"/>
      <c r="W81" s="563"/>
      <c r="X81" s="563"/>
      <c r="Y81" s="563"/>
      <c r="Z81" s="563"/>
      <c r="AA81" s="563"/>
      <c r="AB81" s="563"/>
      <c r="AC81" s="564"/>
      <c r="AD81" s="529" t="s">
        <v>608</v>
      </c>
      <c r="AE81" s="530"/>
      <c r="AF81" s="530"/>
      <c r="AG81" s="100" t="s">
        <v>612</v>
      </c>
      <c r="AH81" s="73"/>
      <c r="AI81" s="73"/>
      <c r="AJ81" s="73"/>
      <c r="AK81" s="73"/>
      <c r="AL81" s="73"/>
      <c r="AM81" s="73"/>
      <c r="AN81" s="73"/>
      <c r="AO81" s="73"/>
      <c r="AP81" s="73"/>
      <c r="AQ81" s="73"/>
      <c r="AR81" s="73"/>
      <c r="AS81" s="73"/>
      <c r="AT81" s="73"/>
      <c r="AU81" s="73"/>
      <c r="AV81" s="73"/>
      <c r="AW81" s="73"/>
      <c r="AX81" s="101"/>
    </row>
    <row r="82" spans="1:50" ht="47.25" customHeight="1" x14ac:dyDescent="0.15">
      <c r="A82" s="395" t="s">
        <v>36</v>
      </c>
      <c r="B82" s="396"/>
      <c r="C82" s="565" t="s">
        <v>38</v>
      </c>
      <c r="D82" s="566"/>
      <c r="E82" s="380"/>
      <c r="F82" s="380"/>
      <c r="G82" s="380"/>
      <c r="H82" s="380"/>
      <c r="I82" s="380"/>
      <c r="J82" s="380"/>
      <c r="K82" s="380"/>
      <c r="L82" s="380"/>
      <c r="M82" s="380"/>
      <c r="N82" s="380"/>
      <c r="O82" s="380"/>
      <c r="P82" s="380"/>
      <c r="Q82" s="380"/>
      <c r="R82" s="380"/>
      <c r="S82" s="380"/>
      <c r="T82" s="380"/>
      <c r="U82" s="380"/>
      <c r="V82" s="380"/>
      <c r="W82" s="380"/>
      <c r="X82" s="380"/>
      <c r="Y82" s="380"/>
      <c r="Z82" s="380"/>
      <c r="AA82" s="380"/>
      <c r="AB82" s="380"/>
      <c r="AC82" s="567"/>
      <c r="AD82" s="463" t="s">
        <v>608</v>
      </c>
      <c r="AE82" s="464"/>
      <c r="AF82" s="464"/>
      <c r="AG82" s="78" t="s">
        <v>613</v>
      </c>
      <c r="AH82" s="71"/>
      <c r="AI82" s="71"/>
      <c r="AJ82" s="71"/>
      <c r="AK82" s="71"/>
      <c r="AL82" s="71"/>
      <c r="AM82" s="71"/>
      <c r="AN82" s="71"/>
      <c r="AO82" s="71"/>
      <c r="AP82" s="71"/>
      <c r="AQ82" s="71"/>
      <c r="AR82" s="71"/>
      <c r="AS82" s="71"/>
      <c r="AT82" s="71"/>
      <c r="AU82" s="71"/>
      <c r="AV82" s="71"/>
      <c r="AW82" s="71"/>
      <c r="AX82" s="79"/>
    </row>
    <row r="83" spans="1:50" ht="47.25" customHeight="1" x14ac:dyDescent="0.15">
      <c r="A83" s="397"/>
      <c r="B83" s="398"/>
      <c r="C83" s="541"/>
      <c r="D83" s="542"/>
      <c r="E83" s="479" t="s">
        <v>245</v>
      </c>
      <c r="F83" s="480"/>
      <c r="G83" s="480"/>
      <c r="H83" s="480"/>
      <c r="I83" s="480"/>
      <c r="J83" s="480"/>
      <c r="K83" s="480"/>
      <c r="L83" s="480"/>
      <c r="M83" s="480"/>
      <c r="N83" s="480"/>
      <c r="O83" s="480"/>
      <c r="P83" s="480"/>
      <c r="Q83" s="480"/>
      <c r="R83" s="480"/>
      <c r="S83" s="480"/>
      <c r="T83" s="480"/>
      <c r="U83" s="480"/>
      <c r="V83" s="480"/>
      <c r="W83" s="480"/>
      <c r="X83" s="480"/>
      <c r="Y83" s="480"/>
      <c r="Z83" s="480"/>
      <c r="AA83" s="480"/>
      <c r="AB83" s="480"/>
      <c r="AC83" s="481"/>
      <c r="AD83" s="188" t="s">
        <v>626</v>
      </c>
      <c r="AE83" s="189"/>
      <c r="AF83" s="418"/>
      <c r="AG83" s="100"/>
      <c r="AH83" s="73"/>
      <c r="AI83" s="73"/>
      <c r="AJ83" s="73"/>
      <c r="AK83" s="73"/>
      <c r="AL83" s="73"/>
      <c r="AM83" s="73"/>
      <c r="AN83" s="73"/>
      <c r="AO83" s="73"/>
      <c r="AP83" s="73"/>
      <c r="AQ83" s="73"/>
      <c r="AR83" s="73"/>
      <c r="AS83" s="73"/>
      <c r="AT83" s="73"/>
      <c r="AU83" s="73"/>
      <c r="AV83" s="73"/>
      <c r="AW83" s="73"/>
      <c r="AX83" s="101"/>
    </row>
    <row r="84" spans="1:50" ht="47.25" customHeight="1" x14ac:dyDescent="0.15">
      <c r="A84" s="397"/>
      <c r="B84" s="398"/>
      <c r="C84" s="543"/>
      <c r="D84" s="544"/>
      <c r="E84" s="482" t="s">
        <v>209</v>
      </c>
      <c r="F84" s="483"/>
      <c r="G84" s="483"/>
      <c r="H84" s="483"/>
      <c r="I84" s="483"/>
      <c r="J84" s="483"/>
      <c r="K84" s="483"/>
      <c r="L84" s="483"/>
      <c r="M84" s="483"/>
      <c r="N84" s="483"/>
      <c r="O84" s="483"/>
      <c r="P84" s="483"/>
      <c r="Q84" s="483"/>
      <c r="R84" s="483"/>
      <c r="S84" s="483"/>
      <c r="T84" s="483"/>
      <c r="U84" s="483"/>
      <c r="V84" s="483"/>
      <c r="W84" s="483"/>
      <c r="X84" s="483"/>
      <c r="Y84" s="483"/>
      <c r="Z84" s="483"/>
      <c r="AA84" s="483"/>
      <c r="AB84" s="483"/>
      <c r="AC84" s="484"/>
      <c r="AD84" s="579" t="s">
        <v>626</v>
      </c>
      <c r="AE84" s="580"/>
      <c r="AF84" s="580"/>
      <c r="AG84" s="100"/>
      <c r="AH84" s="73"/>
      <c r="AI84" s="73"/>
      <c r="AJ84" s="73"/>
      <c r="AK84" s="73"/>
      <c r="AL84" s="73"/>
      <c r="AM84" s="73"/>
      <c r="AN84" s="73"/>
      <c r="AO84" s="73"/>
      <c r="AP84" s="73"/>
      <c r="AQ84" s="73"/>
      <c r="AR84" s="73"/>
      <c r="AS84" s="73"/>
      <c r="AT84" s="73"/>
      <c r="AU84" s="73"/>
      <c r="AV84" s="73"/>
      <c r="AW84" s="73"/>
      <c r="AX84" s="101"/>
    </row>
    <row r="85" spans="1:50" ht="55.5" customHeight="1" x14ac:dyDescent="0.15">
      <c r="A85" s="397"/>
      <c r="B85" s="399"/>
      <c r="C85" s="557" t="s">
        <v>39</v>
      </c>
      <c r="D85" s="558"/>
      <c r="E85" s="558"/>
      <c r="F85" s="558"/>
      <c r="G85" s="558"/>
      <c r="H85" s="558"/>
      <c r="I85" s="558"/>
      <c r="J85" s="558"/>
      <c r="K85" s="558"/>
      <c r="L85" s="558"/>
      <c r="M85" s="558"/>
      <c r="N85" s="558"/>
      <c r="O85" s="558"/>
      <c r="P85" s="558"/>
      <c r="Q85" s="558"/>
      <c r="R85" s="558"/>
      <c r="S85" s="558"/>
      <c r="T85" s="558"/>
      <c r="U85" s="558"/>
      <c r="V85" s="558"/>
      <c r="W85" s="558"/>
      <c r="X85" s="558"/>
      <c r="Y85" s="558"/>
      <c r="Z85" s="558"/>
      <c r="AA85" s="558"/>
      <c r="AB85" s="558"/>
      <c r="AC85" s="558"/>
      <c r="AD85" s="369" t="s">
        <v>608</v>
      </c>
      <c r="AE85" s="370"/>
      <c r="AF85" s="370"/>
      <c r="AG85" s="491" t="s">
        <v>614</v>
      </c>
      <c r="AH85" s="492"/>
      <c r="AI85" s="492"/>
      <c r="AJ85" s="492"/>
      <c r="AK85" s="492"/>
      <c r="AL85" s="492"/>
      <c r="AM85" s="492"/>
      <c r="AN85" s="492"/>
      <c r="AO85" s="492"/>
      <c r="AP85" s="492"/>
      <c r="AQ85" s="492"/>
      <c r="AR85" s="492"/>
      <c r="AS85" s="492"/>
      <c r="AT85" s="492"/>
      <c r="AU85" s="492"/>
      <c r="AV85" s="492"/>
      <c r="AW85" s="492"/>
      <c r="AX85" s="493"/>
    </row>
    <row r="86" spans="1:50" ht="39.75" customHeight="1" x14ac:dyDescent="0.15">
      <c r="A86" s="397"/>
      <c r="B86" s="399"/>
      <c r="C86" s="237" t="s">
        <v>136</v>
      </c>
      <c r="D86" s="238"/>
      <c r="E86" s="238"/>
      <c r="F86" s="238"/>
      <c r="G86" s="238"/>
      <c r="H86" s="238"/>
      <c r="I86" s="238"/>
      <c r="J86" s="238"/>
      <c r="K86" s="238"/>
      <c r="L86" s="238"/>
      <c r="M86" s="238"/>
      <c r="N86" s="238"/>
      <c r="O86" s="238"/>
      <c r="P86" s="238"/>
      <c r="Q86" s="238"/>
      <c r="R86" s="238"/>
      <c r="S86" s="238"/>
      <c r="T86" s="238"/>
      <c r="U86" s="238"/>
      <c r="V86" s="238"/>
      <c r="W86" s="238"/>
      <c r="X86" s="238"/>
      <c r="Y86" s="238"/>
      <c r="Z86" s="238"/>
      <c r="AA86" s="238"/>
      <c r="AB86" s="238"/>
      <c r="AC86" s="238"/>
      <c r="AD86" s="188" t="s">
        <v>608</v>
      </c>
      <c r="AE86" s="189"/>
      <c r="AF86" s="189"/>
      <c r="AG86" s="67" t="s">
        <v>615</v>
      </c>
      <c r="AH86" s="68"/>
      <c r="AI86" s="68"/>
      <c r="AJ86" s="68"/>
      <c r="AK86" s="68"/>
      <c r="AL86" s="68"/>
      <c r="AM86" s="68"/>
      <c r="AN86" s="68"/>
      <c r="AO86" s="68"/>
      <c r="AP86" s="68"/>
      <c r="AQ86" s="68"/>
      <c r="AR86" s="68"/>
      <c r="AS86" s="68"/>
      <c r="AT86" s="68"/>
      <c r="AU86" s="68"/>
      <c r="AV86" s="68"/>
      <c r="AW86" s="68"/>
      <c r="AX86" s="69"/>
    </row>
    <row r="87" spans="1:50" ht="39.75" customHeight="1" x14ac:dyDescent="0.15">
      <c r="A87" s="397"/>
      <c r="B87" s="399"/>
      <c r="C87" s="237" t="s">
        <v>35</v>
      </c>
      <c r="D87" s="238"/>
      <c r="E87" s="238"/>
      <c r="F87" s="238"/>
      <c r="G87" s="238"/>
      <c r="H87" s="238"/>
      <c r="I87" s="238"/>
      <c r="J87" s="238"/>
      <c r="K87" s="238"/>
      <c r="L87" s="238"/>
      <c r="M87" s="238"/>
      <c r="N87" s="238"/>
      <c r="O87" s="238"/>
      <c r="P87" s="238"/>
      <c r="Q87" s="238"/>
      <c r="R87" s="238"/>
      <c r="S87" s="238"/>
      <c r="T87" s="238"/>
      <c r="U87" s="238"/>
      <c r="V87" s="238"/>
      <c r="W87" s="238"/>
      <c r="X87" s="238"/>
      <c r="Y87" s="238"/>
      <c r="Z87" s="238"/>
      <c r="AA87" s="238"/>
      <c r="AB87" s="238"/>
      <c r="AC87" s="238"/>
      <c r="AD87" s="188" t="s">
        <v>608</v>
      </c>
      <c r="AE87" s="189"/>
      <c r="AF87" s="189"/>
      <c r="AG87" s="67" t="s">
        <v>616</v>
      </c>
      <c r="AH87" s="68"/>
      <c r="AI87" s="68"/>
      <c r="AJ87" s="68"/>
      <c r="AK87" s="68"/>
      <c r="AL87" s="68"/>
      <c r="AM87" s="68"/>
      <c r="AN87" s="68"/>
      <c r="AO87" s="68"/>
      <c r="AP87" s="68"/>
      <c r="AQ87" s="68"/>
      <c r="AR87" s="68"/>
      <c r="AS87" s="68"/>
      <c r="AT87" s="68"/>
      <c r="AU87" s="68"/>
      <c r="AV87" s="68"/>
      <c r="AW87" s="68"/>
      <c r="AX87" s="69"/>
    </row>
    <row r="88" spans="1:50" ht="27" customHeight="1" x14ac:dyDescent="0.15">
      <c r="A88" s="397"/>
      <c r="B88" s="399"/>
      <c r="C88" s="237" t="s">
        <v>40</v>
      </c>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371"/>
      <c r="AD88" s="188" t="s">
        <v>608</v>
      </c>
      <c r="AE88" s="189"/>
      <c r="AF88" s="189"/>
      <c r="AG88" s="67" t="s">
        <v>617</v>
      </c>
      <c r="AH88" s="68"/>
      <c r="AI88" s="68"/>
      <c r="AJ88" s="68"/>
      <c r="AK88" s="68"/>
      <c r="AL88" s="68"/>
      <c r="AM88" s="68"/>
      <c r="AN88" s="68"/>
      <c r="AO88" s="68"/>
      <c r="AP88" s="68"/>
      <c r="AQ88" s="68"/>
      <c r="AR88" s="68"/>
      <c r="AS88" s="68"/>
      <c r="AT88" s="68"/>
      <c r="AU88" s="68"/>
      <c r="AV88" s="68"/>
      <c r="AW88" s="68"/>
      <c r="AX88" s="69"/>
    </row>
    <row r="89" spans="1:50" ht="27" customHeight="1" x14ac:dyDescent="0.15">
      <c r="A89" s="397"/>
      <c r="B89" s="399"/>
      <c r="C89" s="237" t="s">
        <v>222</v>
      </c>
      <c r="D89" s="238"/>
      <c r="E89" s="238"/>
      <c r="F89" s="238"/>
      <c r="G89" s="238"/>
      <c r="H89" s="238"/>
      <c r="I89" s="238"/>
      <c r="J89" s="238"/>
      <c r="K89" s="238"/>
      <c r="L89" s="238"/>
      <c r="M89" s="238"/>
      <c r="N89" s="238"/>
      <c r="O89" s="238"/>
      <c r="P89" s="238"/>
      <c r="Q89" s="238"/>
      <c r="R89" s="238"/>
      <c r="S89" s="238"/>
      <c r="T89" s="238"/>
      <c r="U89" s="238"/>
      <c r="V89" s="238"/>
      <c r="W89" s="238"/>
      <c r="X89" s="238"/>
      <c r="Y89" s="238"/>
      <c r="Z89" s="238"/>
      <c r="AA89" s="238"/>
      <c r="AB89" s="238"/>
      <c r="AC89" s="371"/>
      <c r="AD89" s="529" t="s">
        <v>627</v>
      </c>
      <c r="AE89" s="530"/>
      <c r="AF89" s="530"/>
      <c r="AG89" s="554" t="s">
        <v>618</v>
      </c>
      <c r="AH89" s="555"/>
      <c r="AI89" s="555"/>
      <c r="AJ89" s="555"/>
      <c r="AK89" s="555"/>
      <c r="AL89" s="555"/>
      <c r="AM89" s="555"/>
      <c r="AN89" s="555"/>
      <c r="AO89" s="555"/>
      <c r="AP89" s="555"/>
      <c r="AQ89" s="555"/>
      <c r="AR89" s="555"/>
      <c r="AS89" s="555"/>
      <c r="AT89" s="555"/>
      <c r="AU89" s="555"/>
      <c r="AV89" s="555"/>
      <c r="AW89" s="555"/>
      <c r="AX89" s="556"/>
    </row>
    <row r="90" spans="1:50" ht="76.5" customHeight="1" x14ac:dyDescent="0.15">
      <c r="A90" s="397"/>
      <c r="B90" s="399"/>
      <c r="C90" s="651" t="s">
        <v>223</v>
      </c>
      <c r="D90" s="652"/>
      <c r="E90" s="652"/>
      <c r="F90" s="652"/>
      <c r="G90" s="652"/>
      <c r="H90" s="652"/>
      <c r="I90" s="652"/>
      <c r="J90" s="652"/>
      <c r="K90" s="652"/>
      <c r="L90" s="652"/>
      <c r="M90" s="652"/>
      <c r="N90" s="652"/>
      <c r="O90" s="652"/>
      <c r="P90" s="652"/>
      <c r="Q90" s="652"/>
      <c r="R90" s="652"/>
      <c r="S90" s="652"/>
      <c r="T90" s="652"/>
      <c r="U90" s="652"/>
      <c r="V90" s="652"/>
      <c r="W90" s="652"/>
      <c r="X90" s="652"/>
      <c r="Y90" s="652"/>
      <c r="Z90" s="652"/>
      <c r="AA90" s="652"/>
      <c r="AB90" s="652"/>
      <c r="AC90" s="653"/>
      <c r="AD90" s="188" t="s">
        <v>627</v>
      </c>
      <c r="AE90" s="189"/>
      <c r="AF90" s="418"/>
      <c r="AG90" s="67" t="s">
        <v>619</v>
      </c>
      <c r="AH90" s="68"/>
      <c r="AI90" s="68"/>
      <c r="AJ90" s="68"/>
      <c r="AK90" s="68"/>
      <c r="AL90" s="68"/>
      <c r="AM90" s="68"/>
      <c r="AN90" s="68"/>
      <c r="AO90" s="68"/>
      <c r="AP90" s="68"/>
      <c r="AQ90" s="68"/>
      <c r="AR90" s="68"/>
      <c r="AS90" s="68"/>
      <c r="AT90" s="68"/>
      <c r="AU90" s="68"/>
      <c r="AV90" s="68"/>
      <c r="AW90" s="68"/>
      <c r="AX90" s="69"/>
    </row>
    <row r="91" spans="1:50" ht="62.25" customHeight="1" x14ac:dyDescent="0.15">
      <c r="A91" s="400"/>
      <c r="B91" s="401"/>
      <c r="C91" s="402" t="s">
        <v>211</v>
      </c>
      <c r="D91" s="403"/>
      <c r="E91" s="403"/>
      <c r="F91" s="403"/>
      <c r="G91" s="403"/>
      <c r="H91" s="403"/>
      <c r="I91" s="403"/>
      <c r="J91" s="403"/>
      <c r="K91" s="403"/>
      <c r="L91" s="403"/>
      <c r="M91" s="403"/>
      <c r="N91" s="403"/>
      <c r="O91" s="403"/>
      <c r="P91" s="403"/>
      <c r="Q91" s="403"/>
      <c r="R91" s="403"/>
      <c r="S91" s="403"/>
      <c r="T91" s="403"/>
      <c r="U91" s="403"/>
      <c r="V91" s="403"/>
      <c r="W91" s="403"/>
      <c r="X91" s="403"/>
      <c r="Y91" s="403"/>
      <c r="Z91" s="403"/>
      <c r="AA91" s="403"/>
      <c r="AB91" s="403"/>
      <c r="AC91" s="404"/>
      <c r="AD91" s="551" t="s">
        <v>608</v>
      </c>
      <c r="AE91" s="552"/>
      <c r="AF91" s="553"/>
      <c r="AG91" s="485" t="s">
        <v>620</v>
      </c>
      <c r="AH91" s="486"/>
      <c r="AI91" s="486"/>
      <c r="AJ91" s="486"/>
      <c r="AK91" s="486"/>
      <c r="AL91" s="486"/>
      <c r="AM91" s="486"/>
      <c r="AN91" s="486"/>
      <c r="AO91" s="486"/>
      <c r="AP91" s="486"/>
      <c r="AQ91" s="486"/>
      <c r="AR91" s="486"/>
      <c r="AS91" s="486"/>
      <c r="AT91" s="486"/>
      <c r="AU91" s="486"/>
      <c r="AV91" s="486"/>
      <c r="AW91" s="486"/>
      <c r="AX91" s="487"/>
    </row>
    <row r="92" spans="1:50" ht="73.5" customHeight="1" x14ac:dyDescent="0.15">
      <c r="A92" s="395" t="s">
        <v>37</v>
      </c>
      <c r="B92" s="531"/>
      <c r="C92" s="532" t="s">
        <v>212</v>
      </c>
      <c r="D92" s="533"/>
      <c r="E92" s="533"/>
      <c r="F92" s="533"/>
      <c r="G92" s="533"/>
      <c r="H92" s="533"/>
      <c r="I92" s="533"/>
      <c r="J92" s="533"/>
      <c r="K92" s="533"/>
      <c r="L92" s="533"/>
      <c r="M92" s="533"/>
      <c r="N92" s="533"/>
      <c r="O92" s="533"/>
      <c r="P92" s="533"/>
      <c r="Q92" s="533"/>
      <c r="R92" s="533"/>
      <c r="S92" s="533"/>
      <c r="T92" s="533"/>
      <c r="U92" s="533"/>
      <c r="V92" s="533"/>
      <c r="W92" s="533"/>
      <c r="X92" s="533"/>
      <c r="Y92" s="533"/>
      <c r="Z92" s="533"/>
      <c r="AA92" s="533"/>
      <c r="AB92" s="533"/>
      <c r="AC92" s="534"/>
      <c r="AD92" s="369" t="s">
        <v>608</v>
      </c>
      <c r="AE92" s="370"/>
      <c r="AF92" s="411"/>
      <c r="AG92" s="491" t="s">
        <v>621</v>
      </c>
      <c r="AH92" s="492"/>
      <c r="AI92" s="492"/>
      <c r="AJ92" s="492"/>
      <c r="AK92" s="492"/>
      <c r="AL92" s="492"/>
      <c r="AM92" s="492"/>
      <c r="AN92" s="492"/>
      <c r="AO92" s="492"/>
      <c r="AP92" s="492"/>
      <c r="AQ92" s="492"/>
      <c r="AR92" s="492"/>
      <c r="AS92" s="492"/>
      <c r="AT92" s="492"/>
      <c r="AU92" s="492"/>
      <c r="AV92" s="492"/>
      <c r="AW92" s="492"/>
      <c r="AX92" s="493"/>
    </row>
    <row r="93" spans="1:50" ht="38.25" customHeight="1" x14ac:dyDescent="0.15">
      <c r="A93" s="397"/>
      <c r="B93" s="399"/>
      <c r="C93" s="375" t="s">
        <v>42</v>
      </c>
      <c r="D93" s="376"/>
      <c r="E93" s="376"/>
      <c r="F93" s="376"/>
      <c r="G93" s="376"/>
      <c r="H93" s="376"/>
      <c r="I93" s="376"/>
      <c r="J93" s="376"/>
      <c r="K93" s="376"/>
      <c r="L93" s="376"/>
      <c r="M93" s="376"/>
      <c r="N93" s="376"/>
      <c r="O93" s="376"/>
      <c r="P93" s="376"/>
      <c r="Q93" s="376"/>
      <c r="R93" s="376"/>
      <c r="S93" s="376"/>
      <c r="T93" s="376"/>
      <c r="U93" s="376"/>
      <c r="V93" s="376"/>
      <c r="W93" s="376"/>
      <c r="X93" s="376"/>
      <c r="Y93" s="376"/>
      <c r="Z93" s="376"/>
      <c r="AA93" s="376"/>
      <c r="AB93" s="376"/>
      <c r="AC93" s="377"/>
      <c r="AD93" s="381" t="s">
        <v>608</v>
      </c>
      <c r="AE93" s="382"/>
      <c r="AF93" s="382"/>
      <c r="AG93" s="67" t="s">
        <v>622</v>
      </c>
      <c r="AH93" s="68"/>
      <c r="AI93" s="68"/>
      <c r="AJ93" s="68"/>
      <c r="AK93" s="68"/>
      <c r="AL93" s="68"/>
      <c r="AM93" s="68"/>
      <c r="AN93" s="68"/>
      <c r="AO93" s="68"/>
      <c r="AP93" s="68"/>
      <c r="AQ93" s="68"/>
      <c r="AR93" s="68"/>
      <c r="AS93" s="68"/>
      <c r="AT93" s="68"/>
      <c r="AU93" s="68"/>
      <c r="AV93" s="68"/>
      <c r="AW93" s="68"/>
      <c r="AX93" s="69"/>
    </row>
    <row r="94" spans="1:50" ht="54.75" customHeight="1" x14ac:dyDescent="0.15">
      <c r="A94" s="397"/>
      <c r="B94" s="399"/>
      <c r="C94" s="237" t="s">
        <v>175</v>
      </c>
      <c r="D94" s="238"/>
      <c r="E94" s="238"/>
      <c r="F94" s="238"/>
      <c r="G94" s="238"/>
      <c r="H94" s="238"/>
      <c r="I94" s="238"/>
      <c r="J94" s="238"/>
      <c r="K94" s="238"/>
      <c r="L94" s="238"/>
      <c r="M94" s="238"/>
      <c r="N94" s="238"/>
      <c r="O94" s="238"/>
      <c r="P94" s="238"/>
      <c r="Q94" s="238"/>
      <c r="R94" s="238"/>
      <c r="S94" s="238"/>
      <c r="T94" s="238"/>
      <c r="U94" s="238"/>
      <c r="V94" s="238"/>
      <c r="W94" s="238"/>
      <c r="X94" s="238"/>
      <c r="Y94" s="238"/>
      <c r="Z94" s="238"/>
      <c r="AA94" s="238"/>
      <c r="AB94" s="238"/>
      <c r="AC94" s="238"/>
      <c r="AD94" s="188" t="s">
        <v>608</v>
      </c>
      <c r="AE94" s="189"/>
      <c r="AF94" s="189"/>
      <c r="AG94" s="67" t="s">
        <v>623</v>
      </c>
      <c r="AH94" s="68"/>
      <c r="AI94" s="68"/>
      <c r="AJ94" s="68"/>
      <c r="AK94" s="68"/>
      <c r="AL94" s="68"/>
      <c r="AM94" s="68"/>
      <c r="AN94" s="68"/>
      <c r="AO94" s="68"/>
      <c r="AP94" s="68"/>
      <c r="AQ94" s="68"/>
      <c r="AR94" s="68"/>
      <c r="AS94" s="68"/>
      <c r="AT94" s="68"/>
      <c r="AU94" s="68"/>
      <c r="AV94" s="68"/>
      <c r="AW94" s="68"/>
      <c r="AX94" s="69"/>
    </row>
    <row r="95" spans="1:50" ht="46.5" customHeight="1" x14ac:dyDescent="0.15">
      <c r="A95" s="400"/>
      <c r="B95" s="401"/>
      <c r="C95" s="237" t="s">
        <v>41</v>
      </c>
      <c r="D95" s="238"/>
      <c r="E95" s="238"/>
      <c r="F95" s="238"/>
      <c r="G95" s="238"/>
      <c r="H95" s="238"/>
      <c r="I95" s="238"/>
      <c r="J95" s="238"/>
      <c r="K95" s="238"/>
      <c r="L95" s="238"/>
      <c r="M95" s="238"/>
      <c r="N95" s="238"/>
      <c r="O95" s="238"/>
      <c r="P95" s="238"/>
      <c r="Q95" s="238"/>
      <c r="R95" s="238"/>
      <c r="S95" s="238"/>
      <c r="T95" s="238"/>
      <c r="U95" s="238"/>
      <c r="V95" s="238"/>
      <c r="W95" s="238"/>
      <c r="X95" s="238"/>
      <c r="Y95" s="238"/>
      <c r="Z95" s="238"/>
      <c r="AA95" s="238"/>
      <c r="AB95" s="238"/>
      <c r="AC95" s="238"/>
      <c r="AD95" s="188" t="s">
        <v>608</v>
      </c>
      <c r="AE95" s="189"/>
      <c r="AF95" s="189"/>
      <c r="AG95" s="80" t="s">
        <v>624</v>
      </c>
      <c r="AH95" s="76"/>
      <c r="AI95" s="76"/>
      <c r="AJ95" s="76"/>
      <c r="AK95" s="76"/>
      <c r="AL95" s="76"/>
      <c r="AM95" s="76"/>
      <c r="AN95" s="76"/>
      <c r="AO95" s="76"/>
      <c r="AP95" s="76"/>
      <c r="AQ95" s="76"/>
      <c r="AR95" s="76"/>
      <c r="AS95" s="76"/>
      <c r="AT95" s="76"/>
      <c r="AU95" s="76"/>
      <c r="AV95" s="76"/>
      <c r="AW95" s="76"/>
      <c r="AX95" s="81"/>
    </row>
    <row r="96" spans="1:50" ht="48" customHeight="1" x14ac:dyDescent="0.15">
      <c r="A96" s="525" t="s">
        <v>55</v>
      </c>
      <c r="B96" s="526"/>
      <c r="C96" s="378" t="s">
        <v>137</v>
      </c>
      <c r="D96" s="379"/>
      <c r="E96" s="379"/>
      <c r="F96" s="379"/>
      <c r="G96" s="379"/>
      <c r="H96" s="379"/>
      <c r="I96" s="379"/>
      <c r="J96" s="379"/>
      <c r="K96" s="379"/>
      <c r="L96" s="379"/>
      <c r="M96" s="379"/>
      <c r="N96" s="379"/>
      <c r="O96" s="379"/>
      <c r="P96" s="379"/>
      <c r="Q96" s="379"/>
      <c r="R96" s="379"/>
      <c r="S96" s="379"/>
      <c r="T96" s="379"/>
      <c r="U96" s="379"/>
      <c r="V96" s="379"/>
      <c r="W96" s="379"/>
      <c r="X96" s="379"/>
      <c r="Y96" s="379"/>
      <c r="Z96" s="379"/>
      <c r="AA96" s="379"/>
      <c r="AB96" s="379"/>
      <c r="AC96" s="380"/>
      <c r="AD96" s="369" t="s">
        <v>608</v>
      </c>
      <c r="AE96" s="370"/>
      <c r="AF96" s="370"/>
      <c r="AG96" s="78" t="s">
        <v>625</v>
      </c>
      <c r="AH96" s="71"/>
      <c r="AI96" s="71"/>
      <c r="AJ96" s="71"/>
      <c r="AK96" s="71"/>
      <c r="AL96" s="71"/>
      <c r="AM96" s="71"/>
      <c r="AN96" s="71"/>
      <c r="AO96" s="71"/>
      <c r="AP96" s="71"/>
      <c r="AQ96" s="71"/>
      <c r="AR96" s="71"/>
      <c r="AS96" s="71"/>
      <c r="AT96" s="71"/>
      <c r="AU96" s="71"/>
      <c r="AV96" s="71"/>
      <c r="AW96" s="71"/>
      <c r="AX96" s="79"/>
    </row>
    <row r="97" spans="1:51" ht="34.5" customHeight="1" x14ac:dyDescent="0.15">
      <c r="A97" s="527"/>
      <c r="B97" s="528"/>
      <c r="C97" s="175" t="s">
        <v>219</v>
      </c>
      <c r="D97" s="173"/>
      <c r="E97" s="173"/>
      <c r="F97" s="176"/>
      <c r="G97" s="172" t="s">
        <v>220</v>
      </c>
      <c r="H97" s="173"/>
      <c r="I97" s="173"/>
      <c r="J97" s="173"/>
      <c r="K97" s="173"/>
      <c r="L97" s="173"/>
      <c r="M97" s="173"/>
      <c r="N97" s="172" t="s">
        <v>221</v>
      </c>
      <c r="O97" s="173"/>
      <c r="P97" s="173"/>
      <c r="Q97" s="173"/>
      <c r="R97" s="173"/>
      <c r="S97" s="173"/>
      <c r="T97" s="173"/>
      <c r="U97" s="173"/>
      <c r="V97" s="173"/>
      <c r="W97" s="173"/>
      <c r="X97" s="173"/>
      <c r="Y97" s="173"/>
      <c r="Z97" s="173"/>
      <c r="AA97" s="173"/>
      <c r="AB97" s="173"/>
      <c r="AC97" s="173"/>
      <c r="AD97" s="173"/>
      <c r="AE97" s="173"/>
      <c r="AF97" s="174"/>
      <c r="AG97" s="100"/>
      <c r="AH97" s="73"/>
      <c r="AI97" s="73"/>
      <c r="AJ97" s="73"/>
      <c r="AK97" s="73"/>
      <c r="AL97" s="73"/>
      <c r="AM97" s="73"/>
      <c r="AN97" s="73"/>
      <c r="AO97" s="73"/>
      <c r="AP97" s="73"/>
      <c r="AQ97" s="73"/>
      <c r="AR97" s="73"/>
      <c r="AS97" s="73"/>
      <c r="AT97" s="73"/>
      <c r="AU97" s="73"/>
      <c r="AV97" s="73"/>
      <c r="AW97" s="73"/>
      <c r="AX97" s="101"/>
    </row>
    <row r="98" spans="1:51" ht="34.5" customHeight="1" x14ac:dyDescent="0.15">
      <c r="A98" s="527"/>
      <c r="B98" s="528"/>
      <c r="C98" s="169" t="s">
        <v>564</v>
      </c>
      <c r="D98" s="170"/>
      <c r="E98" s="170"/>
      <c r="F98" s="171"/>
      <c r="G98" s="166">
        <v>20</v>
      </c>
      <c r="H98" s="167"/>
      <c r="I98" s="47" t="str">
        <f>IF(OR(G98="　", G98=""), "", "-")</f>
        <v>-</v>
      </c>
      <c r="J98" s="168">
        <v>69</v>
      </c>
      <c r="K98" s="168"/>
      <c r="L98" s="47" t="str">
        <f>IF(M98="","","-")</f>
        <v/>
      </c>
      <c r="M98" s="48"/>
      <c r="N98" s="177" t="s">
        <v>603</v>
      </c>
      <c r="O98" s="178"/>
      <c r="P98" s="178"/>
      <c r="Q98" s="178"/>
      <c r="R98" s="178"/>
      <c r="S98" s="178"/>
      <c r="T98" s="178"/>
      <c r="U98" s="178"/>
      <c r="V98" s="178"/>
      <c r="W98" s="178"/>
      <c r="X98" s="178"/>
      <c r="Y98" s="178"/>
      <c r="Z98" s="178"/>
      <c r="AA98" s="178"/>
      <c r="AB98" s="178"/>
      <c r="AC98" s="178"/>
      <c r="AD98" s="178"/>
      <c r="AE98" s="178"/>
      <c r="AF98" s="179"/>
      <c r="AG98" s="100"/>
      <c r="AH98" s="73"/>
      <c r="AI98" s="73"/>
      <c r="AJ98" s="73"/>
      <c r="AK98" s="73"/>
      <c r="AL98" s="73"/>
      <c r="AM98" s="73"/>
      <c r="AN98" s="73"/>
      <c r="AO98" s="73"/>
      <c r="AP98" s="73"/>
      <c r="AQ98" s="73"/>
      <c r="AR98" s="73"/>
      <c r="AS98" s="73"/>
      <c r="AT98" s="73"/>
      <c r="AU98" s="73"/>
      <c r="AV98" s="73"/>
      <c r="AW98" s="73"/>
      <c r="AX98" s="101"/>
    </row>
    <row r="99" spans="1:51" ht="34.5" customHeight="1" x14ac:dyDescent="0.15">
      <c r="A99" s="527"/>
      <c r="B99" s="528"/>
      <c r="C99" s="169"/>
      <c r="D99" s="170"/>
      <c r="E99" s="170"/>
      <c r="F99" s="171"/>
      <c r="G99" s="166"/>
      <c r="H99" s="167"/>
      <c r="I99" s="47" t="str">
        <f t="shared" ref="I99" si="4">IF(OR(G99="　", G99=""), "", "-")</f>
        <v/>
      </c>
      <c r="J99" s="168"/>
      <c r="K99" s="168"/>
      <c r="L99" s="47" t="str">
        <f t="shared" ref="L99" si="5">IF(M99="","","-")</f>
        <v/>
      </c>
      <c r="M99" s="48"/>
      <c r="N99" s="177"/>
      <c r="O99" s="178"/>
      <c r="P99" s="178"/>
      <c r="Q99" s="178"/>
      <c r="R99" s="178"/>
      <c r="S99" s="178"/>
      <c r="T99" s="178"/>
      <c r="U99" s="178"/>
      <c r="V99" s="178"/>
      <c r="W99" s="178"/>
      <c r="X99" s="178"/>
      <c r="Y99" s="178"/>
      <c r="Z99" s="178"/>
      <c r="AA99" s="178"/>
      <c r="AB99" s="178"/>
      <c r="AC99" s="178"/>
      <c r="AD99" s="178"/>
      <c r="AE99" s="178"/>
      <c r="AF99" s="179"/>
      <c r="AG99" s="100"/>
      <c r="AH99" s="73"/>
      <c r="AI99" s="73"/>
      <c r="AJ99" s="73"/>
      <c r="AK99" s="73"/>
      <c r="AL99" s="73"/>
      <c r="AM99" s="73"/>
      <c r="AN99" s="73"/>
      <c r="AO99" s="73"/>
      <c r="AP99" s="73"/>
      <c r="AQ99" s="73"/>
      <c r="AR99" s="73"/>
      <c r="AS99" s="73"/>
      <c r="AT99" s="73"/>
      <c r="AU99" s="73"/>
      <c r="AV99" s="73"/>
      <c r="AW99" s="73"/>
      <c r="AX99" s="101"/>
    </row>
    <row r="100" spans="1:51" ht="42" customHeight="1" x14ac:dyDescent="0.15">
      <c r="A100" s="395" t="s">
        <v>45</v>
      </c>
      <c r="B100" s="546"/>
      <c r="C100" s="559" t="s">
        <v>50</v>
      </c>
      <c r="D100" s="581"/>
      <c r="E100" s="581"/>
      <c r="F100" s="582"/>
      <c r="G100" s="361" t="s">
        <v>628</v>
      </c>
      <c r="H100" s="361"/>
      <c r="I100" s="361"/>
      <c r="J100" s="361"/>
      <c r="K100" s="361"/>
      <c r="L100" s="361"/>
      <c r="M100" s="361"/>
      <c r="N100" s="361"/>
      <c r="O100" s="361"/>
      <c r="P100" s="361"/>
      <c r="Q100" s="361"/>
      <c r="R100" s="361"/>
      <c r="S100" s="361"/>
      <c r="T100" s="361"/>
      <c r="U100" s="361"/>
      <c r="V100" s="361"/>
      <c r="W100" s="361"/>
      <c r="X100" s="361"/>
      <c r="Y100" s="361"/>
      <c r="Z100" s="361"/>
      <c r="AA100" s="361"/>
      <c r="AB100" s="361"/>
      <c r="AC100" s="361"/>
      <c r="AD100" s="361"/>
      <c r="AE100" s="361"/>
      <c r="AF100" s="361"/>
      <c r="AG100" s="361"/>
      <c r="AH100" s="361"/>
      <c r="AI100" s="361"/>
      <c r="AJ100" s="361"/>
      <c r="AK100" s="361"/>
      <c r="AL100" s="361"/>
      <c r="AM100" s="361"/>
      <c r="AN100" s="361"/>
      <c r="AO100" s="361"/>
      <c r="AP100" s="361"/>
      <c r="AQ100" s="361"/>
      <c r="AR100" s="361"/>
      <c r="AS100" s="361"/>
      <c r="AT100" s="361"/>
      <c r="AU100" s="361"/>
      <c r="AV100" s="361"/>
      <c r="AW100" s="361"/>
      <c r="AX100" s="362"/>
    </row>
    <row r="101" spans="1:51" ht="48.75" customHeight="1" thickBot="1" x14ac:dyDescent="0.2">
      <c r="A101" s="547"/>
      <c r="B101" s="548"/>
      <c r="C101" s="497" t="s">
        <v>54</v>
      </c>
      <c r="D101" s="498"/>
      <c r="E101" s="498"/>
      <c r="F101" s="499"/>
      <c r="G101" s="359" t="s">
        <v>629</v>
      </c>
      <c r="H101" s="359"/>
      <c r="I101" s="359"/>
      <c r="J101" s="359"/>
      <c r="K101" s="359"/>
      <c r="L101" s="359"/>
      <c r="M101" s="359"/>
      <c r="N101" s="359"/>
      <c r="O101" s="359"/>
      <c r="P101" s="359"/>
      <c r="Q101" s="359"/>
      <c r="R101" s="359"/>
      <c r="S101" s="359"/>
      <c r="T101" s="359"/>
      <c r="U101" s="359"/>
      <c r="V101" s="359"/>
      <c r="W101" s="359"/>
      <c r="X101" s="359"/>
      <c r="Y101" s="359"/>
      <c r="Z101" s="359"/>
      <c r="AA101" s="359"/>
      <c r="AB101" s="359"/>
      <c r="AC101" s="359"/>
      <c r="AD101" s="359"/>
      <c r="AE101" s="359"/>
      <c r="AF101" s="359"/>
      <c r="AG101" s="359"/>
      <c r="AH101" s="359"/>
      <c r="AI101" s="359"/>
      <c r="AJ101" s="359"/>
      <c r="AK101" s="359"/>
      <c r="AL101" s="359"/>
      <c r="AM101" s="359"/>
      <c r="AN101" s="359"/>
      <c r="AO101" s="359"/>
      <c r="AP101" s="359"/>
      <c r="AQ101" s="359"/>
      <c r="AR101" s="359"/>
      <c r="AS101" s="359"/>
      <c r="AT101" s="359"/>
      <c r="AU101" s="359"/>
      <c r="AV101" s="359"/>
      <c r="AW101" s="359"/>
      <c r="AX101" s="360"/>
    </row>
    <row r="102" spans="1:51" ht="22.5" customHeight="1" x14ac:dyDescent="0.15">
      <c r="A102" s="494" t="s">
        <v>30</v>
      </c>
      <c r="B102" s="495"/>
      <c r="C102" s="495"/>
      <c r="D102" s="495"/>
      <c r="E102" s="495"/>
      <c r="F102" s="495"/>
      <c r="G102" s="495"/>
      <c r="H102" s="495"/>
      <c r="I102" s="495"/>
      <c r="J102" s="495"/>
      <c r="K102" s="495"/>
      <c r="L102" s="495"/>
      <c r="M102" s="495"/>
      <c r="N102" s="495"/>
      <c r="O102" s="495"/>
      <c r="P102" s="495"/>
      <c r="Q102" s="495"/>
      <c r="R102" s="495"/>
      <c r="S102" s="495"/>
      <c r="T102" s="495"/>
      <c r="U102" s="495"/>
      <c r="V102" s="495"/>
      <c r="W102" s="495"/>
      <c r="X102" s="495"/>
      <c r="Y102" s="495"/>
      <c r="Z102" s="495"/>
      <c r="AA102" s="495"/>
      <c r="AB102" s="495"/>
      <c r="AC102" s="495"/>
      <c r="AD102" s="495"/>
      <c r="AE102" s="495"/>
      <c r="AF102" s="495"/>
      <c r="AG102" s="495"/>
      <c r="AH102" s="495"/>
      <c r="AI102" s="495"/>
      <c r="AJ102" s="495"/>
      <c r="AK102" s="495"/>
      <c r="AL102" s="495"/>
      <c r="AM102" s="495"/>
      <c r="AN102" s="495"/>
      <c r="AO102" s="495"/>
      <c r="AP102" s="495"/>
      <c r="AQ102" s="495"/>
      <c r="AR102" s="495"/>
      <c r="AS102" s="495"/>
      <c r="AT102" s="495"/>
      <c r="AU102" s="495"/>
      <c r="AV102" s="495"/>
      <c r="AW102" s="495"/>
      <c r="AX102" s="496"/>
    </row>
    <row r="103" spans="1:51" ht="65.25" customHeight="1" thickBot="1" x14ac:dyDescent="0.2">
      <c r="A103" s="389" t="s">
        <v>723</v>
      </c>
      <c r="B103" s="390"/>
      <c r="C103" s="390"/>
      <c r="D103" s="390"/>
      <c r="E103" s="390"/>
      <c r="F103" s="390"/>
      <c r="G103" s="390"/>
      <c r="H103" s="390"/>
      <c r="I103" s="390"/>
      <c r="J103" s="390"/>
      <c r="K103" s="390"/>
      <c r="L103" s="390"/>
      <c r="M103" s="390"/>
      <c r="N103" s="390"/>
      <c r="O103" s="390"/>
      <c r="P103" s="390"/>
      <c r="Q103" s="390"/>
      <c r="R103" s="390"/>
      <c r="S103" s="390"/>
      <c r="T103" s="390"/>
      <c r="U103" s="390"/>
      <c r="V103" s="390"/>
      <c r="W103" s="390"/>
      <c r="X103" s="390"/>
      <c r="Y103" s="390"/>
      <c r="Z103" s="390"/>
      <c r="AA103" s="390"/>
      <c r="AB103" s="390"/>
      <c r="AC103" s="390"/>
      <c r="AD103" s="390"/>
      <c r="AE103" s="390"/>
      <c r="AF103" s="390"/>
      <c r="AG103" s="390"/>
      <c r="AH103" s="390"/>
      <c r="AI103" s="390"/>
      <c r="AJ103" s="390"/>
      <c r="AK103" s="390"/>
      <c r="AL103" s="390"/>
      <c r="AM103" s="390"/>
      <c r="AN103" s="390"/>
      <c r="AO103" s="390"/>
      <c r="AP103" s="390"/>
      <c r="AQ103" s="390"/>
      <c r="AR103" s="390"/>
      <c r="AS103" s="390"/>
      <c r="AT103" s="390"/>
      <c r="AU103" s="390"/>
      <c r="AV103" s="390"/>
      <c r="AW103" s="390"/>
      <c r="AX103" s="391"/>
    </row>
    <row r="104" spans="1:51" ht="22.5" customHeight="1" x14ac:dyDescent="0.15">
      <c r="A104" s="488" t="s">
        <v>31</v>
      </c>
      <c r="B104" s="489"/>
      <c r="C104" s="489"/>
      <c r="D104" s="489"/>
      <c r="E104" s="489"/>
      <c r="F104" s="489"/>
      <c r="G104" s="489"/>
      <c r="H104" s="489"/>
      <c r="I104" s="489"/>
      <c r="J104" s="489"/>
      <c r="K104" s="489"/>
      <c r="L104" s="489"/>
      <c r="M104" s="489"/>
      <c r="N104" s="489"/>
      <c r="O104" s="489"/>
      <c r="P104" s="489"/>
      <c r="Q104" s="489"/>
      <c r="R104" s="489"/>
      <c r="S104" s="489"/>
      <c r="T104" s="489"/>
      <c r="U104" s="489"/>
      <c r="V104" s="489"/>
      <c r="W104" s="489"/>
      <c r="X104" s="489"/>
      <c r="Y104" s="489"/>
      <c r="Z104" s="489"/>
      <c r="AA104" s="489"/>
      <c r="AB104" s="489"/>
      <c r="AC104" s="489"/>
      <c r="AD104" s="489"/>
      <c r="AE104" s="489"/>
      <c r="AF104" s="489"/>
      <c r="AG104" s="489"/>
      <c r="AH104" s="489"/>
      <c r="AI104" s="489"/>
      <c r="AJ104" s="489"/>
      <c r="AK104" s="489"/>
      <c r="AL104" s="489"/>
      <c r="AM104" s="489"/>
      <c r="AN104" s="489"/>
      <c r="AO104" s="489"/>
      <c r="AP104" s="489"/>
      <c r="AQ104" s="489"/>
      <c r="AR104" s="489"/>
      <c r="AS104" s="489"/>
      <c r="AT104" s="489"/>
      <c r="AU104" s="489"/>
      <c r="AV104" s="489"/>
      <c r="AW104" s="489"/>
      <c r="AX104" s="490"/>
    </row>
    <row r="105" spans="1:51" ht="64.5" customHeight="1" thickBot="1" x14ac:dyDescent="0.2">
      <c r="A105" s="428" t="s">
        <v>132</v>
      </c>
      <c r="B105" s="429"/>
      <c r="C105" s="429"/>
      <c r="D105" s="429"/>
      <c r="E105" s="430"/>
      <c r="F105" s="478" t="s">
        <v>724</v>
      </c>
      <c r="G105" s="390"/>
      <c r="H105" s="390"/>
      <c r="I105" s="390"/>
      <c r="J105" s="390"/>
      <c r="K105" s="390"/>
      <c r="L105" s="390"/>
      <c r="M105" s="390"/>
      <c r="N105" s="390"/>
      <c r="O105" s="390"/>
      <c r="P105" s="390"/>
      <c r="Q105" s="390"/>
      <c r="R105" s="390"/>
      <c r="S105" s="390"/>
      <c r="T105" s="390"/>
      <c r="U105" s="390"/>
      <c r="V105" s="390"/>
      <c r="W105" s="390"/>
      <c r="X105" s="390"/>
      <c r="Y105" s="390"/>
      <c r="Z105" s="390"/>
      <c r="AA105" s="390"/>
      <c r="AB105" s="390"/>
      <c r="AC105" s="390"/>
      <c r="AD105" s="390"/>
      <c r="AE105" s="390"/>
      <c r="AF105" s="390"/>
      <c r="AG105" s="390"/>
      <c r="AH105" s="390"/>
      <c r="AI105" s="390"/>
      <c r="AJ105" s="390"/>
      <c r="AK105" s="390"/>
      <c r="AL105" s="390"/>
      <c r="AM105" s="390"/>
      <c r="AN105" s="390"/>
      <c r="AO105" s="390"/>
      <c r="AP105" s="390"/>
      <c r="AQ105" s="390"/>
      <c r="AR105" s="390"/>
      <c r="AS105" s="390"/>
      <c r="AT105" s="390"/>
      <c r="AU105" s="390"/>
      <c r="AV105" s="390"/>
      <c r="AW105" s="390"/>
      <c r="AX105" s="391"/>
    </row>
    <row r="106" spans="1:51" ht="22.5" customHeight="1" x14ac:dyDescent="0.15">
      <c r="A106" s="488" t="s">
        <v>43</v>
      </c>
      <c r="B106" s="489"/>
      <c r="C106" s="489"/>
      <c r="D106" s="489"/>
      <c r="E106" s="489"/>
      <c r="F106" s="489"/>
      <c r="G106" s="489"/>
      <c r="H106" s="489"/>
      <c r="I106" s="489"/>
      <c r="J106" s="489"/>
      <c r="K106" s="489"/>
      <c r="L106" s="489"/>
      <c r="M106" s="489"/>
      <c r="N106" s="489"/>
      <c r="O106" s="489"/>
      <c r="P106" s="489"/>
      <c r="Q106" s="489"/>
      <c r="R106" s="489"/>
      <c r="S106" s="489"/>
      <c r="T106" s="489"/>
      <c r="U106" s="489"/>
      <c r="V106" s="489"/>
      <c r="W106" s="489"/>
      <c r="X106" s="489"/>
      <c r="Y106" s="489"/>
      <c r="Z106" s="489"/>
      <c r="AA106" s="489"/>
      <c r="AB106" s="489"/>
      <c r="AC106" s="489"/>
      <c r="AD106" s="489"/>
      <c r="AE106" s="489"/>
      <c r="AF106" s="489"/>
      <c r="AG106" s="489"/>
      <c r="AH106" s="489"/>
      <c r="AI106" s="489"/>
      <c r="AJ106" s="489"/>
      <c r="AK106" s="489"/>
      <c r="AL106" s="489"/>
      <c r="AM106" s="489"/>
      <c r="AN106" s="489"/>
      <c r="AO106" s="489"/>
      <c r="AP106" s="489"/>
      <c r="AQ106" s="489"/>
      <c r="AR106" s="489"/>
      <c r="AS106" s="489"/>
      <c r="AT106" s="489"/>
      <c r="AU106" s="489"/>
      <c r="AV106" s="489"/>
      <c r="AW106" s="489"/>
      <c r="AX106" s="490"/>
    </row>
    <row r="107" spans="1:51" ht="102.75" customHeight="1" thickBot="1" x14ac:dyDescent="0.2">
      <c r="A107" s="428" t="s">
        <v>132</v>
      </c>
      <c r="B107" s="429"/>
      <c r="C107" s="429"/>
      <c r="D107" s="429"/>
      <c r="E107" s="430"/>
      <c r="F107" s="392" t="s">
        <v>731</v>
      </c>
      <c r="G107" s="393"/>
      <c r="H107" s="393"/>
      <c r="I107" s="393"/>
      <c r="J107" s="393"/>
      <c r="K107" s="393"/>
      <c r="L107" s="393"/>
      <c r="M107" s="393"/>
      <c r="N107" s="393"/>
      <c r="O107" s="393"/>
      <c r="P107" s="393"/>
      <c r="Q107" s="393"/>
      <c r="R107" s="393"/>
      <c r="S107" s="393"/>
      <c r="T107" s="393"/>
      <c r="U107" s="393"/>
      <c r="V107" s="393"/>
      <c r="W107" s="393"/>
      <c r="X107" s="393"/>
      <c r="Y107" s="393"/>
      <c r="Z107" s="393"/>
      <c r="AA107" s="393"/>
      <c r="AB107" s="393"/>
      <c r="AC107" s="393"/>
      <c r="AD107" s="393"/>
      <c r="AE107" s="393"/>
      <c r="AF107" s="393"/>
      <c r="AG107" s="393"/>
      <c r="AH107" s="393"/>
      <c r="AI107" s="393"/>
      <c r="AJ107" s="393"/>
      <c r="AK107" s="393"/>
      <c r="AL107" s="393"/>
      <c r="AM107" s="393"/>
      <c r="AN107" s="393"/>
      <c r="AO107" s="393"/>
      <c r="AP107" s="393"/>
      <c r="AQ107" s="393"/>
      <c r="AR107" s="393"/>
      <c r="AS107" s="393"/>
      <c r="AT107" s="393"/>
      <c r="AU107" s="393"/>
      <c r="AV107" s="393"/>
      <c r="AW107" s="393"/>
      <c r="AX107" s="394"/>
    </row>
    <row r="108" spans="1:51" ht="22.5" customHeight="1" x14ac:dyDescent="0.15">
      <c r="A108" s="500" t="s">
        <v>32</v>
      </c>
      <c r="B108" s="501"/>
      <c r="C108" s="501"/>
      <c r="D108" s="501"/>
      <c r="E108" s="501"/>
      <c r="F108" s="501"/>
      <c r="G108" s="501"/>
      <c r="H108" s="501"/>
      <c r="I108" s="501"/>
      <c r="J108" s="501"/>
      <c r="K108" s="501"/>
      <c r="L108" s="501"/>
      <c r="M108" s="501"/>
      <c r="N108" s="501"/>
      <c r="O108" s="501"/>
      <c r="P108" s="501"/>
      <c r="Q108" s="501"/>
      <c r="R108" s="501"/>
      <c r="S108" s="501"/>
      <c r="T108" s="501"/>
      <c r="U108" s="501"/>
      <c r="V108" s="501"/>
      <c r="W108" s="501"/>
      <c r="X108" s="501"/>
      <c r="Y108" s="501"/>
      <c r="Z108" s="501"/>
      <c r="AA108" s="501"/>
      <c r="AB108" s="501"/>
      <c r="AC108" s="501"/>
      <c r="AD108" s="501"/>
      <c r="AE108" s="501"/>
      <c r="AF108" s="501"/>
      <c r="AG108" s="501"/>
      <c r="AH108" s="501"/>
      <c r="AI108" s="501"/>
      <c r="AJ108" s="501"/>
      <c r="AK108" s="501"/>
      <c r="AL108" s="501"/>
      <c r="AM108" s="501"/>
      <c r="AN108" s="501"/>
      <c r="AO108" s="501"/>
      <c r="AP108" s="501"/>
      <c r="AQ108" s="501"/>
      <c r="AR108" s="501"/>
      <c r="AS108" s="501"/>
      <c r="AT108" s="501"/>
      <c r="AU108" s="501"/>
      <c r="AV108" s="501"/>
      <c r="AW108" s="501"/>
      <c r="AX108" s="502"/>
    </row>
    <row r="109" spans="1:51" ht="64.5" customHeight="1" thickBot="1" x14ac:dyDescent="0.2">
      <c r="A109" s="537"/>
      <c r="B109" s="538"/>
      <c r="C109" s="538"/>
      <c r="D109" s="538"/>
      <c r="E109" s="538"/>
      <c r="F109" s="538"/>
      <c r="G109" s="538"/>
      <c r="H109" s="538"/>
      <c r="I109" s="538"/>
      <c r="J109" s="538"/>
      <c r="K109" s="538"/>
      <c r="L109" s="538"/>
      <c r="M109" s="538"/>
      <c r="N109" s="538"/>
      <c r="O109" s="538"/>
      <c r="P109" s="538"/>
      <c r="Q109" s="538"/>
      <c r="R109" s="538"/>
      <c r="S109" s="538"/>
      <c r="T109" s="538"/>
      <c r="U109" s="538"/>
      <c r="V109" s="538"/>
      <c r="W109" s="538"/>
      <c r="X109" s="538"/>
      <c r="Y109" s="538"/>
      <c r="Z109" s="538"/>
      <c r="AA109" s="538"/>
      <c r="AB109" s="538"/>
      <c r="AC109" s="538"/>
      <c r="AD109" s="538"/>
      <c r="AE109" s="538"/>
      <c r="AF109" s="538"/>
      <c r="AG109" s="538"/>
      <c r="AH109" s="538"/>
      <c r="AI109" s="538"/>
      <c r="AJ109" s="538"/>
      <c r="AK109" s="538"/>
      <c r="AL109" s="538"/>
      <c r="AM109" s="538"/>
      <c r="AN109" s="538"/>
      <c r="AO109" s="538"/>
      <c r="AP109" s="538"/>
      <c r="AQ109" s="538"/>
      <c r="AR109" s="538"/>
      <c r="AS109" s="538"/>
      <c r="AT109" s="538"/>
      <c r="AU109" s="538"/>
      <c r="AV109" s="538"/>
      <c r="AW109" s="538"/>
      <c r="AX109" s="539"/>
    </row>
    <row r="110" spans="1:51" ht="22.5" customHeight="1" x14ac:dyDescent="0.15">
      <c r="A110" s="405" t="s">
        <v>226</v>
      </c>
      <c r="B110" s="406"/>
      <c r="C110" s="406"/>
      <c r="D110" s="406"/>
      <c r="E110" s="406"/>
      <c r="F110" s="406"/>
      <c r="G110" s="406"/>
      <c r="H110" s="406"/>
      <c r="I110" s="406"/>
      <c r="J110" s="406"/>
      <c r="K110" s="406"/>
      <c r="L110" s="406"/>
      <c r="M110" s="406"/>
      <c r="N110" s="406"/>
      <c r="O110" s="406"/>
      <c r="P110" s="406"/>
      <c r="Q110" s="406"/>
      <c r="R110" s="406"/>
      <c r="S110" s="406"/>
      <c r="T110" s="406"/>
      <c r="U110" s="406"/>
      <c r="V110" s="406"/>
      <c r="W110" s="406"/>
      <c r="X110" s="406"/>
      <c r="Y110" s="406"/>
      <c r="Z110" s="406"/>
      <c r="AA110" s="406"/>
      <c r="AB110" s="406"/>
      <c r="AC110" s="406"/>
      <c r="AD110" s="406"/>
      <c r="AE110" s="406"/>
      <c r="AF110" s="406"/>
      <c r="AG110" s="406"/>
      <c r="AH110" s="406"/>
      <c r="AI110" s="406"/>
      <c r="AJ110" s="406"/>
      <c r="AK110" s="406"/>
      <c r="AL110" s="406"/>
      <c r="AM110" s="406"/>
      <c r="AN110" s="406"/>
      <c r="AO110" s="406"/>
      <c r="AP110" s="406"/>
      <c r="AQ110" s="406"/>
      <c r="AR110" s="406"/>
      <c r="AS110" s="406"/>
      <c r="AT110" s="406"/>
      <c r="AU110" s="406"/>
      <c r="AV110" s="406"/>
      <c r="AW110" s="406"/>
      <c r="AX110" s="407"/>
      <c r="AY110" s="6"/>
    </row>
    <row r="111" spans="1:51" ht="25.5" customHeight="1" x14ac:dyDescent="0.15">
      <c r="A111" s="690" t="s">
        <v>527</v>
      </c>
      <c r="B111" s="135"/>
      <c r="C111" s="135"/>
      <c r="D111" s="136"/>
      <c r="E111" s="658" t="s">
        <v>569</v>
      </c>
      <c r="F111" s="659"/>
      <c r="G111" s="659"/>
      <c r="H111" s="659"/>
      <c r="I111" s="659"/>
      <c r="J111" s="659"/>
      <c r="K111" s="659"/>
      <c r="L111" s="659"/>
      <c r="M111" s="659"/>
      <c r="N111" s="659"/>
      <c r="O111" s="659"/>
      <c r="P111" s="661"/>
      <c r="Q111" s="658"/>
      <c r="R111" s="659"/>
      <c r="S111" s="659"/>
      <c r="T111" s="659"/>
      <c r="U111" s="659"/>
      <c r="V111" s="659"/>
      <c r="W111" s="659"/>
      <c r="X111" s="659"/>
      <c r="Y111" s="659"/>
      <c r="Z111" s="659"/>
      <c r="AA111" s="659"/>
      <c r="AB111" s="661"/>
      <c r="AC111" s="658"/>
      <c r="AD111" s="659"/>
      <c r="AE111" s="659"/>
      <c r="AF111" s="659"/>
      <c r="AG111" s="659"/>
      <c r="AH111" s="659"/>
      <c r="AI111" s="659"/>
      <c r="AJ111" s="659"/>
      <c r="AK111" s="659"/>
      <c r="AL111" s="659"/>
      <c r="AM111" s="659"/>
      <c r="AN111" s="661"/>
      <c r="AO111" s="658"/>
      <c r="AP111" s="659"/>
      <c r="AQ111" s="659"/>
      <c r="AR111" s="659"/>
      <c r="AS111" s="659"/>
      <c r="AT111" s="659"/>
      <c r="AU111" s="659"/>
      <c r="AV111" s="659"/>
      <c r="AW111" s="659"/>
      <c r="AX111" s="660"/>
    </row>
    <row r="112" spans="1:51" ht="25.5" customHeight="1" x14ac:dyDescent="0.15">
      <c r="A112" s="215" t="s">
        <v>260</v>
      </c>
      <c r="B112" s="215"/>
      <c r="C112" s="215"/>
      <c r="D112" s="215"/>
      <c r="E112" s="658" t="s">
        <v>569</v>
      </c>
      <c r="F112" s="659"/>
      <c r="G112" s="659"/>
      <c r="H112" s="659"/>
      <c r="I112" s="659"/>
      <c r="J112" s="659"/>
      <c r="K112" s="659"/>
      <c r="L112" s="659"/>
      <c r="M112" s="659"/>
      <c r="N112" s="659"/>
      <c r="O112" s="659"/>
      <c r="P112" s="661"/>
      <c r="Q112" s="658"/>
      <c r="R112" s="659"/>
      <c r="S112" s="659"/>
      <c r="T112" s="659"/>
      <c r="U112" s="659"/>
      <c r="V112" s="659"/>
      <c r="W112" s="659"/>
      <c r="X112" s="659"/>
      <c r="Y112" s="659"/>
      <c r="Z112" s="659"/>
      <c r="AA112" s="659"/>
      <c r="AB112" s="661"/>
      <c r="AC112" s="658"/>
      <c r="AD112" s="659"/>
      <c r="AE112" s="659"/>
      <c r="AF112" s="659"/>
      <c r="AG112" s="659"/>
      <c r="AH112" s="659"/>
      <c r="AI112" s="659"/>
      <c r="AJ112" s="659"/>
      <c r="AK112" s="659"/>
      <c r="AL112" s="659"/>
      <c r="AM112" s="659"/>
      <c r="AN112" s="661"/>
      <c r="AO112" s="658"/>
      <c r="AP112" s="659"/>
      <c r="AQ112" s="659"/>
      <c r="AR112" s="659"/>
      <c r="AS112" s="659"/>
      <c r="AT112" s="659"/>
      <c r="AU112" s="659"/>
      <c r="AV112" s="659"/>
      <c r="AW112" s="659"/>
      <c r="AX112" s="660"/>
    </row>
    <row r="113" spans="1:50" ht="25.5" customHeight="1" x14ac:dyDescent="0.15">
      <c r="A113" s="215" t="s">
        <v>259</v>
      </c>
      <c r="B113" s="215"/>
      <c r="C113" s="215"/>
      <c r="D113" s="215"/>
      <c r="E113" s="658" t="s">
        <v>569</v>
      </c>
      <c r="F113" s="659"/>
      <c r="G113" s="659"/>
      <c r="H113" s="659"/>
      <c r="I113" s="659"/>
      <c r="J113" s="659"/>
      <c r="K113" s="659"/>
      <c r="L113" s="659"/>
      <c r="M113" s="659"/>
      <c r="N113" s="659"/>
      <c r="O113" s="659"/>
      <c r="P113" s="661"/>
      <c r="Q113" s="658"/>
      <c r="R113" s="659"/>
      <c r="S113" s="659"/>
      <c r="T113" s="659"/>
      <c r="U113" s="659"/>
      <c r="V113" s="659"/>
      <c r="W113" s="659"/>
      <c r="X113" s="659"/>
      <c r="Y113" s="659"/>
      <c r="Z113" s="659"/>
      <c r="AA113" s="659"/>
      <c r="AB113" s="661"/>
      <c r="AC113" s="658"/>
      <c r="AD113" s="659"/>
      <c r="AE113" s="659"/>
      <c r="AF113" s="659"/>
      <c r="AG113" s="659"/>
      <c r="AH113" s="659"/>
      <c r="AI113" s="659"/>
      <c r="AJ113" s="659"/>
      <c r="AK113" s="659"/>
      <c r="AL113" s="659"/>
      <c r="AM113" s="659"/>
      <c r="AN113" s="661"/>
      <c r="AO113" s="658"/>
      <c r="AP113" s="659"/>
      <c r="AQ113" s="659"/>
      <c r="AR113" s="659"/>
      <c r="AS113" s="659"/>
      <c r="AT113" s="659"/>
      <c r="AU113" s="659"/>
      <c r="AV113" s="659"/>
      <c r="AW113" s="659"/>
      <c r="AX113" s="660"/>
    </row>
    <row r="114" spans="1:50" ht="25.5" customHeight="1" x14ac:dyDescent="0.15">
      <c r="A114" s="215" t="s">
        <v>258</v>
      </c>
      <c r="B114" s="215"/>
      <c r="C114" s="215"/>
      <c r="D114" s="215"/>
      <c r="E114" s="658" t="s">
        <v>569</v>
      </c>
      <c r="F114" s="659"/>
      <c r="G114" s="659"/>
      <c r="H114" s="659"/>
      <c r="I114" s="659"/>
      <c r="J114" s="659"/>
      <c r="K114" s="659"/>
      <c r="L114" s="659"/>
      <c r="M114" s="659"/>
      <c r="N114" s="659"/>
      <c r="O114" s="659"/>
      <c r="P114" s="661"/>
      <c r="Q114" s="658"/>
      <c r="R114" s="659"/>
      <c r="S114" s="659"/>
      <c r="T114" s="659"/>
      <c r="U114" s="659"/>
      <c r="V114" s="659"/>
      <c r="W114" s="659"/>
      <c r="X114" s="659"/>
      <c r="Y114" s="659"/>
      <c r="Z114" s="659"/>
      <c r="AA114" s="659"/>
      <c r="AB114" s="661"/>
      <c r="AC114" s="658"/>
      <c r="AD114" s="659"/>
      <c r="AE114" s="659"/>
      <c r="AF114" s="659"/>
      <c r="AG114" s="659"/>
      <c r="AH114" s="659"/>
      <c r="AI114" s="659"/>
      <c r="AJ114" s="659"/>
      <c r="AK114" s="659"/>
      <c r="AL114" s="659"/>
      <c r="AM114" s="659"/>
      <c r="AN114" s="661"/>
      <c r="AO114" s="658"/>
      <c r="AP114" s="659"/>
      <c r="AQ114" s="659"/>
      <c r="AR114" s="659"/>
      <c r="AS114" s="659"/>
      <c r="AT114" s="659"/>
      <c r="AU114" s="659"/>
      <c r="AV114" s="659"/>
      <c r="AW114" s="659"/>
      <c r="AX114" s="660"/>
    </row>
    <row r="115" spans="1:50" ht="25.5" customHeight="1" x14ac:dyDescent="0.15">
      <c r="A115" s="215" t="s">
        <v>257</v>
      </c>
      <c r="B115" s="215"/>
      <c r="C115" s="215"/>
      <c r="D115" s="215"/>
      <c r="E115" s="658" t="s">
        <v>604</v>
      </c>
      <c r="F115" s="659"/>
      <c r="G115" s="659"/>
      <c r="H115" s="659"/>
      <c r="I115" s="659"/>
      <c r="J115" s="659"/>
      <c r="K115" s="659"/>
      <c r="L115" s="659"/>
      <c r="M115" s="659"/>
      <c r="N115" s="659"/>
      <c r="O115" s="659"/>
      <c r="P115" s="661"/>
      <c r="Q115" s="658"/>
      <c r="R115" s="659"/>
      <c r="S115" s="659"/>
      <c r="T115" s="659"/>
      <c r="U115" s="659"/>
      <c r="V115" s="659"/>
      <c r="W115" s="659"/>
      <c r="X115" s="659"/>
      <c r="Y115" s="659"/>
      <c r="Z115" s="659"/>
      <c r="AA115" s="659"/>
      <c r="AB115" s="661"/>
      <c r="AC115" s="658"/>
      <c r="AD115" s="659"/>
      <c r="AE115" s="659"/>
      <c r="AF115" s="659"/>
      <c r="AG115" s="659"/>
      <c r="AH115" s="659"/>
      <c r="AI115" s="659"/>
      <c r="AJ115" s="659"/>
      <c r="AK115" s="659"/>
      <c r="AL115" s="659"/>
      <c r="AM115" s="659"/>
      <c r="AN115" s="661"/>
      <c r="AO115" s="658"/>
      <c r="AP115" s="659"/>
      <c r="AQ115" s="659"/>
      <c r="AR115" s="659"/>
      <c r="AS115" s="659"/>
      <c r="AT115" s="659"/>
      <c r="AU115" s="659"/>
      <c r="AV115" s="659"/>
      <c r="AW115" s="659"/>
      <c r="AX115" s="660"/>
    </row>
    <row r="116" spans="1:50" ht="25.5" customHeight="1" x14ac:dyDescent="0.15">
      <c r="A116" s="215" t="s">
        <v>256</v>
      </c>
      <c r="B116" s="215"/>
      <c r="C116" s="215"/>
      <c r="D116" s="215"/>
      <c r="E116" s="658" t="s">
        <v>605</v>
      </c>
      <c r="F116" s="659"/>
      <c r="G116" s="659"/>
      <c r="H116" s="659"/>
      <c r="I116" s="659"/>
      <c r="J116" s="659"/>
      <c r="K116" s="659"/>
      <c r="L116" s="659"/>
      <c r="M116" s="659"/>
      <c r="N116" s="659"/>
      <c r="O116" s="659"/>
      <c r="P116" s="661"/>
      <c r="Q116" s="658"/>
      <c r="R116" s="659"/>
      <c r="S116" s="659"/>
      <c r="T116" s="659"/>
      <c r="U116" s="659"/>
      <c r="V116" s="659"/>
      <c r="W116" s="659"/>
      <c r="X116" s="659"/>
      <c r="Y116" s="659"/>
      <c r="Z116" s="659"/>
      <c r="AA116" s="659"/>
      <c r="AB116" s="661"/>
      <c r="AC116" s="658"/>
      <c r="AD116" s="659"/>
      <c r="AE116" s="659"/>
      <c r="AF116" s="659"/>
      <c r="AG116" s="659"/>
      <c r="AH116" s="659"/>
      <c r="AI116" s="659"/>
      <c r="AJ116" s="659"/>
      <c r="AK116" s="659"/>
      <c r="AL116" s="659"/>
      <c r="AM116" s="659"/>
      <c r="AN116" s="661"/>
      <c r="AO116" s="658"/>
      <c r="AP116" s="659"/>
      <c r="AQ116" s="659"/>
      <c r="AR116" s="659"/>
      <c r="AS116" s="659"/>
      <c r="AT116" s="659"/>
      <c r="AU116" s="659"/>
      <c r="AV116" s="659"/>
      <c r="AW116" s="659"/>
      <c r="AX116" s="660"/>
    </row>
    <row r="117" spans="1:50" ht="25.5" customHeight="1" x14ac:dyDescent="0.15">
      <c r="A117" s="215" t="s">
        <v>255</v>
      </c>
      <c r="B117" s="215"/>
      <c r="C117" s="215"/>
      <c r="D117" s="215"/>
      <c r="E117" s="658" t="s">
        <v>606</v>
      </c>
      <c r="F117" s="659"/>
      <c r="G117" s="659"/>
      <c r="H117" s="659"/>
      <c r="I117" s="659"/>
      <c r="J117" s="659"/>
      <c r="K117" s="659"/>
      <c r="L117" s="659"/>
      <c r="M117" s="659"/>
      <c r="N117" s="659"/>
      <c r="O117" s="659"/>
      <c r="P117" s="661"/>
      <c r="Q117" s="658"/>
      <c r="R117" s="659"/>
      <c r="S117" s="659"/>
      <c r="T117" s="659"/>
      <c r="U117" s="659"/>
      <c r="V117" s="659"/>
      <c r="W117" s="659"/>
      <c r="X117" s="659"/>
      <c r="Y117" s="659"/>
      <c r="Z117" s="659"/>
      <c r="AA117" s="659"/>
      <c r="AB117" s="661"/>
      <c r="AC117" s="658"/>
      <c r="AD117" s="659"/>
      <c r="AE117" s="659"/>
      <c r="AF117" s="659"/>
      <c r="AG117" s="659"/>
      <c r="AH117" s="659"/>
      <c r="AI117" s="659"/>
      <c r="AJ117" s="659"/>
      <c r="AK117" s="659"/>
      <c r="AL117" s="659"/>
      <c r="AM117" s="659"/>
      <c r="AN117" s="661"/>
      <c r="AO117" s="658"/>
      <c r="AP117" s="659"/>
      <c r="AQ117" s="659"/>
      <c r="AR117" s="659"/>
      <c r="AS117" s="659"/>
      <c r="AT117" s="659"/>
      <c r="AU117" s="659"/>
      <c r="AV117" s="659"/>
      <c r="AW117" s="659"/>
      <c r="AX117" s="660"/>
    </row>
    <row r="118" spans="1:50" ht="25.5" customHeight="1" x14ac:dyDescent="0.15">
      <c r="A118" s="215" t="s">
        <v>254</v>
      </c>
      <c r="B118" s="215"/>
      <c r="C118" s="215"/>
      <c r="D118" s="215"/>
      <c r="E118" s="658" t="s">
        <v>606</v>
      </c>
      <c r="F118" s="659"/>
      <c r="G118" s="659"/>
      <c r="H118" s="659"/>
      <c r="I118" s="659"/>
      <c r="J118" s="659"/>
      <c r="K118" s="659"/>
      <c r="L118" s="659"/>
      <c r="M118" s="659"/>
      <c r="N118" s="659"/>
      <c r="O118" s="659"/>
      <c r="P118" s="661"/>
      <c r="Q118" s="658"/>
      <c r="R118" s="659"/>
      <c r="S118" s="659"/>
      <c r="T118" s="659"/>
      <c r="U118" s="659"/>
      <c r="V118" s="659"/>
      <c r="W118" s="659"/>
      <c r="X118" s="659"/>
      <c r="Y118" s="659"/>
      <c r="Z118" s="659"/>
      <c r="AA118" s="659"/>
      <c r="AB118" s="661"/>
      <c r="AC118" s="658"/>
      <c r="AD118" s="659"/>
      <c r="AE118" s="659"/>
      <c r="AF118" s="659"/>
      <c r="AG118" s="659"/>
      <c r="AH118" s="659"/>
      <c r="AI118" s="659"/>
      <c r="AJ118" s="659"/>
      <c r="AK118" s="659"/>
      <c r="AL118" s="659"/>
      <c r="AM118" s="659"/>
      <c r="AN118" s="661"/>
      <c r="AO118" s="658"/>
      <c r="AP118" s="659"/>
      <c r="AQ118" s="659"/>
      <c r="AR118" s="659"/>
      <c r="AS118" s="659"/>
      <c r="AT118" s="659"/>
      <c r="AU118" s="659"/>
      <c r="AV118" s="659"/>
      <c r="AW118" s="659"/>
      <c r="AX118" s="660"/>
    </row>
    <row r="119" spans="1:50" ht="25.5" customHeight="1" x14ac:dyDescent="0.15">
      <c r="A119" s="215" t="s">
        <v>253</v>
      </c>
      <c r="B119" s="215"/>
      <c r="C119" s="215"/>
      <c r="D119" s="215"/>
      <c r="E119" s="691" t="s">
        <v>607</v>
      </c>
      <c r="F119" s="692"/>
      <c r="G119" s="692"/>
      <c r="H119" s="692"/>
      <c r="I119" s="692"/>
      <c r="J119" s="692"/>
      <c r="K119" s="692"/>
      <c r="L119" s="692"/>
      <c r="M119" s="692"/>
      <c r="N119" s="692"/>
      <c r="O119" s="692"/>
      <c r="P119" s="693"/>
      <c r="Q119" s="691"/>
      <c r="R119" s="692"/>
      <c r="S119" s="692"/>
      <c r="T119" s="692"/>
      <c r="U119" s="692"/>
      <c r="V119" s="692"/>
      <c r="W119" s="692"/>
      <c r="X119" s="692"/>
      <c r="Y119" s="692"/>
      <c r="Z119" s="692"/>
      <c r="AA119" s="692"/>
      <c r="AB119" s="693"/>
      <c r="AC119" s="691"/>
      <c r="AD119" s="692"/>
      <c r="AE119" s="692"/>
      <c r="AF119" s="692"/>
      <c r="AG119" s="692"/>
      <c r="AH119" s="692"/>
      <c r="AI119" s="692"/>
      <c r="AJ119" s="692"/>
      <c r="AK119" s="692"/>
      <c r="AL119" s="692"/>
      <c r="AM119" s="692"/>
      <c r="AN119" s="693"/>
      <c r="AO119" s="658"/>
      <c r="AP119" s="659"/>
      <c r="AQ119" s="659"/>
      <c r="AR119" s="659"/>
      <c r="AS119" s="659"/>
      <c r="AT119" s="659"/>
      <c r="AU119" s="659"/>
      <c r="AV119" s="659"/>
      <c r="AW119" s="659"/>
      <c r="AX119" s="660"/>
    </row>
    <row r="120" spans="1:50" ht="25.5" customHeight="1" x14ac:dyDescent="0.15">
      <c r="A120" s="215" t="s">
        <v>401</v>
      </c>
      <c r="B120" s="215"/>
      <c r="C120" s="215"/>
      <c r="D120" s="215"/>
      <c r="E120" s="664" t="s">
        <v>564</v>
      </c>
      <c r="F120" s="662"/>
      <c r="G120" s="662"/>
      <c r="H120" s="64" t="str">
        <f>IF(E120="","","-")</f>
        <v>-</v>
      </c>
      <c r="I120" s="662"/>
      <c r="J120" s="662"/>
      <c r="K120" s="64" t="str">
        <f>IF(I120="","","-")</f>
        <v/>
      </c>
      <c r="L120" s="663">
        <v>57</v>
      </c>
      <c r="M120" s="663"/>
      <c r="N120" s="64" t="str">
        <f>IF(O120="","","-")</f>
        <v/>
      </c>
      <c r="O120" s="665"/>
      <c r="P120" s="666"/>
      <c r="Q120" s="664"/>
      <c r="R120" s="662"/>
      <c r="S120" s="662"/>
      <c r="T120" s="64" t="str">
        <f>IF(Q120="","","-")</f>
        <v/>
      </c>
      <c r="U120" s="662"/>
      <c r="V120" s="662"/>
      <c r="W120" s="64" t="str">
        <f>IF(U120="","","-")</f>
        <v/>
      </c>
      <c r="X120" s="663"/>
      <c r="Y120" s="663"/>
      <c r="Z120" s="64" t="str">
        <f>IF(AA120="","","-")</f>
        <v/>
      </c>
      <c r="AA120" s="665"/>
      <c r="AB120" s="666"/>
      <c r="AC120" s="664"/>
      <c r="AD120" s="662"/>
      <c r="AE120" s="662"/>
      <c r="AF120" s="64" t="str">
        <f>IF(AC120="","","-")</f>
        <v/>
      </c>
      <c r="AG120" s="662"/>
      <c r="AH120" s="662"/>
      <c r="AI120" s="64" t="str">
        <f>IF(AG120="","","-")</f>
        <v/>
      </c>
      <c r="AJ120" s="663"/>
      <c r="AK120" s="663"/>
      <c r="AL120" s="64" t="str">
        <f>IF(AM120="","","-")</f>
        <v/>
      </c>
      <c r="AM120" s="665"/>
      <c r="AN120" s="666"/>
      <c r="AO120" s="664"/>
      <c r="AP120" s="662"/>
      <c r="AQ120" s="64" t="str">
        <f>IF(AO120="","","-")</f>
        <v/>
      </c>
      <c r="AR120" s="662"/>
      <c r="AS120" s="662"/>
      <c r="AT120" s="64" t="str">
        <f>IF(AR120="","","-")</f>
        <v/>
      </c>
      <c r="AU120" s="663"/>
      <c r="AV120" s="663"/>
      <c r="AW120" s="64" t="str">
        <f>IF(AX120="","","-")</f>
        <v/>
      </c>
      <c r="AX120" s="66"/>
    </row>
    <row r="121" spans="1:50" ht="25.5" customHeight="1" x14ac:dyDescent="0.15">
      <c r="A121" s="215" t="s">
        <v>367</v>
      </c>
      <c r="B121" s="215"/>
      <c r="C121" s="215"/>
      <c r="D121" s="215"/>
      <c r="E121" s="664" t="s">
        <v>564</v>
      </c>
      <c r="F121" s="662"/>
      <c r="G121" s="662"/>
      <c r="H121" s="64" t="str">
        <f>IF(E121="","","-")</f>
        <v>-</v>
      </c>
      <c r="I121" s="662"/>
      <c r="J121" s="662"/>
      <c r="K121" s="64" t="str">
        <f>IF(I121="","","-")</f>
        <v/>
      </c>
      <c r="L121" s="663">
        <v>56</v>
      </c>
      <c r="M121" s="663"/>
      <c r="N121" s="64" t="str">
        <f>IF(O121="","","-")</f>
        <v/>
      </c>
      <c r="O121" s="665"/>
      <c r="P121" s="666"/>
      <c r="Q121" s="664"/>
      <c r="R121" s="662"/>
      <c r="S121" s="662"/>
      <c r="T121" s="64" t="str">
        <f>IF(Q121="","","-")</f>
        <v/>
      </c>
      <c r="U121" s="662"/>
      <c r="V121" s="662"/>
      <c r="W121" s="64" t="str">
        <f>IF(U121="","","-")</f>
        <v/>
      </c>
      <c r="X121" s="663"/>
      <c r="Y121" s="663"/>
      <c r="Z121" s="64" t="str">
        <f>IF(AA121="","","-")</f>
        <v/>
      </c>
      <c r="AA121" s="665"/>
      <c r="AB121" s="666"/>
      <c r="AC121" s="664"/>
      <c r="AD121" s="662"/>
      <c r="AE121" s="662"/>
      <c r="AF121" s="64" t="str">
        <f>IF(AC121="","","-")</f>
        <v/>
      </c>
      <c r="AG121" s="662"/>
      <c r="AH121" s="662"/>
      <c r="AI121" s="64" t="str">
        <f>IF(AG121="","","-")</f>
        <v/>
      </c>
      <c r="AJ121" s="663"/>
      <c r="AK121" s="663"/>
      <c r="AL121" s="64" t="str">
        <f>IF(AM121="","","-")</f>
        <v/>
      </c>
      <c r="AM121" s="665"/>
      <c r="AN121" s="666"/>
      <c r="AO121" s="664"/>
      <c r="AP121" s="662"/>
      <c r="AQ121" s="64" t="str">
        <f>IF(AO121="","","-")</f>
        <v/>
      </c>
      <c r="AR121" s="662"/>
      <c r="AS121" s="662"/>
      <c r="AT121" s="64" t="str">
        <f>IF(AR121="","","-")</f>
        <v/>
      </c>
      <c r="AU121" s="663"/>
      <c r="AV121" s="663"/>
      <c r="AW121" s="64" t="str">
        <f>IF(AX121="","","-")</f>
        <v/>
      </c>
      <c r="AX121" s="66"/>
    </row>
    <row r="122" spans="1:50" ht="24.75" customHeight="1" x14ac:dyDescent="0.15">
      <c r="A122" s="372" t="s">
        <v>247</v>
      </c>
      <c r="B122" s="373"/>
      <c r="C122" s="373"/>
      <c r="D122" s="373"/>
      <c r="E122" s="373"/>
      <c r="F122" s="374"/>
      <c r="G122" s="51" t="s">
        <v>562</v>
      </c>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1"/>
    </row>
    <row r="123" spans="1:50" ht="27" customHeight="1" x14ac:dyDescent="0.15">
      <c r="A123" s="372"/>
      <c r="B123" s="373"/>
      <c r="C123" s="373"/>
      <c r="D123" s="373"/>
      <c r="E123" s="373"/>
      <c r="F123" s="374"/>
      <c r="G123" s="29"/>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1"/>
    </row>
    <row r="124" spans="1:50" ht="24.75" customHeight="1" x14ac:dyDescent="0.15">
      <c r="A124" s="372"/>
      <c r="B124" s="373"/>
      <c r="C124" s="373"/>
      <c r="D124" s="373"/>
      <c r="E124" s="373"/>
      <c r="F124" s="374"/>
      <c r="G124" s="29"/>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1"/>
    </row>
    <row r="125" spans="1:50" ht="24.75" customHeight="1" x14ac:dyDescent="0.15">
      <c r="A125" s="372"/>
      <c r="B125" s="373"/>
      <c r="C125" s="373"/>
      <c r="D125" s="373"/>
      <c r="E125" s="373"/>
      <c r="F125" s="374"/>
      <c r="G125" s="29"/>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1"/>
    </row>
    <row r="126" spans="1:50" ht="24.75" customHeight="1" x14ac:dyDescent="0.15">
      <c r="A126" s="372"/>
      <c r="B126" s="373"/>
      <c r="C126" s="373"/>
      <c r="D126" s="373"/>
      <c r="E126" s="373"/>
      <c r="F126" s="374"/>
      <c r="G126" s="29"/>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1"/>
    </row>
    <row r="127" spans="1:50" ht="24.75" customHeight="1" x14ac:dyDescent="0.15">
      <c r="A127" s="372"/>
      <c r="B127" s="373"/>
      <c r="C127" s="373"/>
      <c r="D127" s="373"/>
      <c r="E127" s="373"/>
      <c r="F127" s="374"/>
      <c r="G127" s="29"/>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1"/>
    </row>
    <row r="128" spans="1:50" ht="24.75" customHeight="1" x14ac:dyDescent="0.15">
      <c r="A128" s="372"/>
      <c r="B128" s="373"/>
      <c r="C128" s="373"/>
      <c r="D128" s="373"/>
      <c r="E128" s="373"/>
      <c r="F128" s="374"/>
      <c r="G128" s="29"/>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1"/>
    </row>
    <row r="129" spans="1:50" ht="24.75" customHeight="1" x14ac:dyDescent="0.15">
      <c r="A129" s="372"/>
      <c r="B129" s="373"/>
      <c r="C129" s="373"/>
      <c r="D129" s="373"/>
      <c r="E129" s="373"/>
      <c r="F129" s="374"/>
      <c r="G129" s="29"/>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1"/>
    </row>
    <row r="130" spans="1:50" ht="24.75" customHeight="1" x14ac:dyDescent="0.15">
      <c r="A130" s="372"/>
      <c r="B130" s="373"/>
      <c r="C130" s="373"/>
      <c r="D130" s="373"/>
      <c r="E130" s="373"/>
      <c r="F130" s="374"/>
      <c r="G130" s="29"/>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1"/>
    </row>
    <row r="131" spans="1:50" ht="24.75" customHeight="1" x14ac:dyDescent="0.15">
      <c r="A131" s="372"/>
      <c r="B131" s="373"/>
      <c r="C131" s="373"/>
      <c r="D131" s="373"/>
      <c r="E131" s="373"/>
      <c r="F131" s="374"/>
      <c r="G131" s="29"/>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1"/>
    </row>
    <row r="132" spans="1:50" ht="24.75" customHeight="1" x14ac:dyDescent="0.15">
      <c r="A132" s="372"/>
      <c r="B132" s="373"/>
      <c r="C132" s="373"/>
      <c r="D132" s="373"/>
      <c r="E132" s="373"/>
      <c r="F132" s="374"/>
      <c r="G132" s="29"/>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1"/>
    </row>
    <row r="133" spans="1:50" ht="24.75" customHeight="1" x14ac:dyDescent="0.15">
      <c r="A133" s="372"/>
      <c r="B133" s="373"/>
      <c r="C133" s="373"/>
      <c r="D133" s="373"/>
      <c r="E133" s="373"/>
      <c r="F133" s="374"/>
      <c r="G133" s="29"/>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1"/>
    </row>
    <row r="134" spans="1:50" ht="24.75" customHeight="1" x14ac:dyDescent="0.15">
      <c r="A134" s="372"/>
      <c r="B134" s="373"/>
      <c r="C134" s="373"/>
      <c r="D134" s="373"/>
      <c r="E134" s="373"/>
      <c r="F134" s="374"/>
      <c r="G134" s="29"/>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1"/>
    </row>
    <row r="135" spans="1:50" ht="24.75" customHeight="1" x14ac:dyDescent="0.15">
      <c r="A135" s="372"/>
      <c r="B135" s="373"/>
      <c r="C135" s="373"/>
      <c r="D135" s="373"/>
      <c r="E135" s="373"/>
      <c r="F135" s="374"/>
      <c r="G135" s="29"/>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1"/>
    </row>
    <row r="136" spans="1:50" ht="28.35" customHeight="1" x14ac:dyDescent="0.15">
      <c r="A136" s="372"/>
      <c r="B136" s="373"/>
      <c r="C136" s="373"/>
      <c r="D136" s="373"/>
      <c r="E136" s="373"/>
      <c r="F136" s="374"/>
      <c r="G136" s="29"/>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1"/>
    </row>
    <row r="137" spans="1:50" ht="28.35" customHeight="1" x14ac:dyDescent="0.15">
      <c r="A137" s="372"/>
      <c r="B137" s="373"/>
      <c r="C137" s="373"/>
      <c r="D137" s="373"/>
      <c r="E137" s="373"/>
      <c r="F137" s="374"/>
      <c r="G137" s="29"/>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1"/>
    </row>
    <row r="138" spans="1:50" ht="28.35" customHeight="1" x14ac:dyDescent="0.15">
      <c r="A138" s="372"/>
      <c r="B138" s="373"/>
      <c r="C138" s="373"/>
      <c r="D138" s="373"/>
      <c r="E138" s="373"/>
      <c r="F138" s="374"/>
      <c r="G138" s="29"/>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1"/>
    </row>
    <row r="139" spans="1:50" ht="45.75" customHeight="1" x14ac:dyDescent="0.15">
      <c r="A139" s="372"/>
      <c r="B139" s="373"/>
      <c r="C139" s="373"/>
      <c r="D139" s="373"/>
      <c r="E139" s="373"/>
      <c r="F139" s="374"/>
      <c r="G139" s="29"/>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1"/>
    </row>
    <row r="140" spans="1:50" ht="27.75" customHeight="1" thickBot="1" x14ac:dyDescent="0.2">
      <c r="A140" s="372"/>
      <c r="B140" s="373"/>
      <c r="C140" s="373"/>
      <c r="D140" s="373"/>
      <c r="E140" s="373"/>
      <c r="F140" s="374"/>
      <c r="G140" s="29"/>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1"/>
    </row>
    <row r="141" spans="1:50" ht="44.25" customHeight="1" x14ac:dyDescent="0.15">
      <c r="A141" s="383" t="s">
        <v>249</v>
      </c>
      <c r="B141" s="384"/>
      <c r="C141" s="384"/>
      <c r="D141" s="384"/>
      <c r="E141" s="384"/>
      <c r="F141" s="385"/>
      <c r="G141" s="366" t="s">
        <v>687</v>
      </c>
      <c r="H141" s="367"/>
      <c r="I141" s="367"/>
      <c r="J141" s="367"/>
      <c r="K141" s="367"/>
      <c r="L141" s="367"/>
      <c r="M141" s="367"/>
      <c r="N141" s="367"/>
      <c r="O141" s="367"/>
      <c r="P141" s="367"/>
      <c r="Q141" s="367"/>
      <c r="R141" s="367"/>
      <c r="S141" s="367"/>
      <c r="T141" s="367"/>
      <c r="U141" s="367"/>
      <c r="V141" s="367"/>
      <c r="W141" s="367"/>
      <c r="X141" s="367"/>
      <c r="Y141" s="367"/>
      <c r="Z141" s="367"/>
      <c r="AA141" s="367"/>
      <c r="AB141" s="368"/>
      <c r="AC141" s="366" t="s">
        <v>688</v>
      </c>
      <c r="AD141" s="367"/>
      <c r="AE141" s="367"/>
      <c r="AF141" s="367"/>
      <c r="AG141" s="367"/>
      <c r="AH141" s="367"/>
      <c r="AI141" s="367"/>
      <c r="AJ141" s="367"/>
      <c r="AK141" s="367"/>
      <c r="AL141" s="367"/>
      <c r="AM141" s="367"/>
      <c r="AN141" s="367"/>
      <c r="AO141" s="367"/>
      <c r="AP141" s="367"/>
      <c r="AQ141" s="367"/>
      <c r="AR141" s="367"/>
      <c r="AS141" s="367"/>
      <c r="AT141" s="367"/>
      <c r="AU141" s="367"/>
      <c r="AV141" s="367"/>
      <c r="AW141" s="367"/>
      <c r="AX141" s="540"/>
    </row>
    <row r="142" spans="1:50" ht="28.35" customHeight="1" x14ac:dyDescent="0.15">
      <c r="A142" s="386"/>
      <c r="B142" s="387"/>
      <c r="C142" s="387"/>
      <c r="D142" s="387"/>
      <c r="E142" s="387"/>
      <c r="F142" s="388"/>
      <c r="G142" s="559" t="s">
        <v>16</v>
      </c>
      <c r="H142" s="423"/>
      <c r="I142" s="423"/>
      <c r="J142" s="423"/>
      <c r="K142" s="423"/>
      <c r="L142" s="422" t="s">
        <v>17</v>
      </c>
      <c r="M142" s="423"/>
      <c r="N142" s="423"/>
      <c r="O142" s="423"/>
      <c r="P142" s="423"/>
      <c r="Q142" s="423"/>
      <c r="R142" s="423"/>
      <c r="S142" s="423"/>
      <c r="T142" s="423"/>
      <c r="U142" s="423"/>
      <c r="V142" s="423"/>
      <c r="W142" s="423"/>
      <c r="X142" s="424"/>
      <c r="Y142" s="408" t="s">
        <v>18</v>
      </c>
      <c r="Z142" s="409"/>
      <c r="AA142" s="409"/>
      <c r="AB142" s="545"/>
      <c r="AC142" s="559" t="s">
        <v>16</v>
      </c>
      <c r="AD142" s="423"/>
      <c r="AE142" s="423"/>
      <c r="AF142" s="423"/>
      <c r="AG142" s="423"/>
      <c r="AH142" s="422" t="s">
        <v>17</v>
      </c>
      <c r="AI142" s="423"/>
      <c r="AJ142" s="423"/>
      <c r="AK142" s="423"/>
      <c r="AL142" s="423"/>
      <c r="AM142" s="423"/>
      <c r="AN142" s="423"/>
      <c r="AO142" s="423"/>
      <c r="AP142" s="423"/>
      <c r="AQ142" s="423"/>
      <c r="AR142" s="423"/>
      <c r="AS142" s="423"/>
      <c r="AT142" s="424"/>
      <c r="AU142" s="408" t="s">
        <v>18</v>
      </c>
      <c r="AV142" s="409"/>
      <c r="AW142" s="409"/>
      <c r="AX142" s="410"/>
    </row>
    <row r="143" spans="1:50" ht="27.75" customHeight="1" x14ac:dyDescent="0.15">
      <c r="A143" s="386"/>
      <c r="B143" s="387"/>
      <c r="C143" s="387"/>
      <c r="D143" s="387"/>
      <c r="E143" s="387"/>
      <c r="F143" s="388"/>
      <c r="G143" s="425" t="s">
        <v>693</v>
      </c>
      <c r="H143" s="426"/>
      <c r="I143" s="426"/>
      <c r="J143" s="426"/>
      <c r="K143" s="427"/>
      <c r="L143" s="419" t="s">
        <v>695</v>
      </c>
      <c r="M143" s="420"/>
      <c r="N143" s="420"/>
      <c r="O143" s="420"/>
      <c r="P143" s="420"/>
      <c r="Q143" s="420"/>
      <c r="R143" s="420"/>
      <c r="S143" s="420"/>
      <c r="T143" s="420"/>
      <c r="U143" s="420"/>
      <c r="V143" s="420"/>
      <c r="W143" s="420"/>
      <c r="X143" s="421"/>
      <c r="Y143" s="234">
        <v>831</v>
      </c>
      <c r="Z143" s="235"/>
      <c r="AA143" s="235"/>
      <c r="AB143" s="549"/>
      <c r="AC143" s="425" t="s">
        <v>693</v>
      </c>
      <c r="AD143" s="426"/>
      <c r="AE143" s="426"/>
      <c r="AF143" s="426"/>
      <c r="AG143" s="427"/>
      <c r="AH143" s="419" t="s">
        <v>696</v>
      </c>
      <c r="AI143" s="420"/>
      <c r="AJ143" s="420"/>
      <c r="AK143" s="420"/>
      <c r="AL143" s="420"/>
      <c r="AM143" s="420"/>
      <c r="AN143" s="420"/>
      <c r="AO143" s="420"/>
      <c r="AP143" s="420"/>
      <c r="AQ143" s="420"/>
      <c r="AR143" s="420"/>
      <c r="AS143" s="420"/>
      <c r="AT143" s="421"/>
      <c r="AU143" s="234">
        <v>506</v>
      </c>
      <c r="AV143" s="235"/>
      <c r="AW143" s="235"/>
      <c r="AX143" s="236"/>
    </row>
    <row r="144" spans="1:50" ht="28.35" customHeight="1" thickBot="1" x14ac:dyDescent="0.2">
      <c r="A144" s="386"/>
      <c r="B144" s="387"/>
      <c r="C144" s="387"/>
      <c r="D144" s="387"/>
      <c r="E144" s="387"/>
      <c r="F144" s="388"/>
      <c r="G144" s="570" t="s">
        <v>19</v>
      </c>
      <c r="H144" s="571"/>
      <c r="I144" s="571"/>
      <c r="J144" s="571"/>
      <c r="K144" s="571"/>
      <c r="L144" s="572"/>
      <c r="M144" s="573"/>
      <c r="N144" s="573"/>
      <c r="O144" s="573"/>
      <c r="P144" s="573"/>
      <c r="Q144" s="573"/>
      <c r="R144" s="573"/>
      <c r="S144" s="573"/>
      <c r="T144" s="573"/>
      <c r="U144" s="573"/>
      <c r="V144" s="573"/>
      <c r="W144" s="573"/>
      <c r="X144" s="574"/>
      <c r="Y144" s="575">
        <f>SUM(Y143:AB143)</f>
        <v>831</v>
      </c>
      <c r="Z144" s="576"/>
      <c r="AA144" s="576"/>
      <c r="AB144" s="577"/>
      <c r="AC144" s="570" t="s">
        <v>19</v>
      </c>
      <c r="AD144" s="571"/>
      <c r="AE144" s="571"/>
      <c r="AF144" s="571"/>
      <c r="AG144" s="571"/>
      <c r="AH144" s="572"/>
      <c r="AI144" s="573"/>
      <c r="AJ144" s="573"/>
      <c r="AK144" s="573"/>
      <c r="AL144" s="573"/>
      <c r="AM144" s="573"/>
      <c r="AN144" s="573"/>
      <c r="AO144" s="573"/>
      <c r="AP144" s="573"/>
      <c r="AQ144" s="573"/>
      <c r="AR144" s="573"/>
      <c r="AS144" s="573"/>
      <c r="AT144" s="574"/>
      <c r="AU144" s="575">
        <f>SUM(AU143:AX143)</f>
        <v>506</v>
      </c>
      <c r="AV144" s="576"/>
      <c r="AW144" s="576"/>
      <c r="AX144" s="578"/>
    </row>
    <row r="145" spans="1:50" ht="44.25" customHeight="1" x14ac:dyDescent="0.15">
      <c r="A145" s="386"/>
      <c r="B145" s="387"/>
      <c r="C145" s="387"/>
      <c r="D145" s="387"/>
      <c r="E145" s="387"/>
      <c r="F145" s="388"/>
      <c r="G145" s="366" t="s">
        <v>689</v>
      </c>
      <c r="H145" s="367"/>
      <c r="I145" s="367"/>
      <c r="J145" s="367"/>
      <c r="K145" s="367"/>
      <c r="L145" s="367"/>
      <c r="M145" s="367"/>
      <c r="N145" s="367"/>
      <c r="O145" s="367"/>
      <c r="P145" s="367"/>
      <c r="Q145" s="367"/>
      <c r="R145" s="367"/>
      <c r="S145" s="367"/>
      <c r="T145" s="367"/>
      <c r="U145" s="367"/>
      <c r="V145" s="367"/>
      <c r="W145" s="367"/>
      <c r="X145" s="367"/>
      <c r="Y145" s="367"/>
      <c r="Z145" s="367"/>
      <c r="AA145" s="367"/>
      <c r="AB145" s="368"/>
      <c r="AC145" s="366" t="s">
        <v>690</v>
      </c>
      <c r="AD145" s="367"/>
      <c r="AE145" s="367"/>
      <c r="AF145" s="367"/>
      <c r="AG145" s="367"/>
      <c r="AH145" s="367"/>
      <c r="AI145" s="367"/>
      <c r="AJ145" s="367"/>
      <c r="AK145" s="367"/>
      <c r="AL145" s="367"/>
      <c r="AM145" s="367"/>
      <c r="AN145" s="367"/>
      <c r="AO145" s="367"/>
      <c r="AP145" s="367"/>
      <c r="AQ145" s="367"/>
      <c r="AR145" s="367"/>
      <c r="AS145" s="367"/>
      <c r="AT145" s="367"/>
      <c r="AU145" s="367"/>
      <c r="AV145" s="367"/>
      <c r="AW145" s="367"/>
      <c r="AX145" s="540"/>
    </row>
    <row r="146" spans="1:50" ht="28.35" customHeight="1" x14ac:dyDescent="0.15">
      <c r="A146" s="386"/>
      <c r="B146" s="387"/>
      <c r="C146" s="387"/>
      <c r="D146" s="387"/>
      <c r="E146" s="387"/>
      <c r="F146" s="388"/>
      <c r="G146" s="559" t="s">
        <v>16</v>
      </c>
      <c r="H146" s="423"/>
      <c r="I146" s="423"/>
      <c r="J146" s="423"/>
      <c r="K146" s="423"/>
      <c r="L146" s="422" t="s">
        <v>17</v>
      </c>
      <c r="M146" s="423"/>
      <c r="N146" s="423"/>
      <c r="O146" s="423"/>
      <c r="P146" s="423"/>
      <c r="Q146" s="423"/>
      <c r="R146" s="423"/>
      <c r="S146" s="423"/>
      <c r="T146" s="423"/>
      <c r="U146" s="423"/>
      <c r="V146" s="423"/>
      <c r="W146" s="423"/>
      <c r="X146" s="424"/>
      <c r="Y146" s="408" t="s">
        <v>18</v>
      </c>
      <c r="Z146" s="409"/>
      <c r="AA146" s="409"/>
      <c r="AB146" s="545"/>
      <c r="AC146" s="559" t="s">
        <v>16</v>
      </c>
      <c r="AD146" s="423"/>
      <c r="AE146" s="423"/>
      <c r="AF146" s="423"/>
      <c r="AG146" s="423"/>
      <c r="AH146" s="422" t="s">
        <v>17</v>
      </c>
      <c r="AI146" s="423"/>
      <c r="AJ146" s="423"/>
      <c r="AK146" s="423"/>
      <c r="AL146" s="423"/>
      <c r="AM146" s="423"/>
      <c r="AN146" s="423"/>
      <c r="AO146" s="423"/>
      <c r="AP146" s="423"/>
      <c r="AQ146" s="423"/>
      <c r="AR146" s="423"/>
      <c r="AS146" s="423"/>
      <c r="AT146" s="424"/>
      <c r="AU146" s="408" t="s">
        <v>18</v>
      </c>
      <c r="AV146" s="409"/>
      <c r="AW146" s="409"/>
      <c r="AX146" s="410"/>
    </row>
    <row r="147" spans="1:50" ht="28.35" customHeight="1" x14ac:dyDescent="0.15">
      <c r="A147" s="386"/>
      <c r="B147" s="387"/>
      <c r="C147" s="387"/>
      <c r="D147" s="387"/>
      <c r="E147" s="387"/>
      <c r="F147" s="388"/>
      <c r="G147" s="425" t="s">
        <v>693</v>
      </c>
      <c r="H147" s="426"/>
      <c r="I147" s="426"/>
      <c r="J147" s="426"/>
      <c r="K147" s="427"/>
      <c r="L147" s="419" t="s">
        <v>695</v>
      </c>
      <c r="M147" s="420"/>
      <c r="N147" s="420"/>
      <c r="O147" s="420"/>
      <c r="P147" s="420"/>
      <c r="Q147" s="420"/>
      <c r="R147" s="420"/>
      <c r="S147" s="420"/>
      <c r="T147" s="420"/>
      <c r="U147" s="420"/>
      <c r="V147" s="420"/>
      <c r="W147" s="420"/>
      <c r="X147" s="421"/>
      <c r="Y147" s="234">
        <v>290</v>
      </c>
      <c r="Z147" s="235"/>
      <c r="AA147" s="235"/>
      <c r="AB147" s="549"/>
      <c r="AC147" s="425" t="s">
        <v>693</v>
      </c>
      <c r="AD147" s="426"/>
      <c r="AE147" s="426"/>
      <c r="AF147" s="426"/>
      <c r="AG147" s="427"/>
      <c r="AH147" s="419" t="s">
        <v>697</v>
      </c>
      <c r="AI147" s="420"/>
      <c r="AJ147" s="420"/>
      <c r="AK147" s="420"/>
      <c r="AL147" s="420"/>
      <c r="AM147" s="420"/>
      <c r="AN147" s="420"/>
      <c r="AO147" s="420"/>
      <c r="AP147" s="420"/>
      <c r="AQ147" s="420"/>
      <c r="AR147" s="420"/>
      <c r="AS147" s="420"/>
      <c r="AT147" s="421"/>
      <c r="AU147" s="234">
        <v>75</v>
      </c>
      <c r="AV147" s="235"/>
      <c r="AW147" s="235"/>
      <c r="AX147" s="236"/>
    </row>
    <row r="148" spans="1:50" ht="28.35" customHeight="1" thickBot="1" x14ac:dyDescent="0.2">
      <c r="A148" s="386"/>
      <c r="B148" s="387"/>
      <c r="C148" s="387"/>
      <c r="D148" s="387"/>
      <c r="E148" s="387"/>
      <c r="F148" s="388"/>
      <c r="G148" s="570" t="s">
        <v>19</v>
      </c>
      <c r="H148" s="571"/>
      <c r="I148" s="571"/>
      <c r="J148" s="571"/>
      <c r="K148" s="571"/>
      <c r="L148" s="572"/>
      <c r="M148" s="573"/>
      <c r="N148" s="573"/>
      <c r="O148" s="573"/>
      <c r="P148" s="573"/>
      <c r="Q148" s="573"/>
      <c r="R148" s="573"/>
      <c r="S148" s="573"/>
      <c r="T148" s="573"/>
      <c r="U148" s="573"/>
      <c r="V148" s="573"/>
      <c r="W148" s="573"/>
      <c r="X148" s="574"/>
      <c r="Y148" s="575">
        <f>SUM(Y147:AB147)</f>
        <v>290</v>
      </c>
      <c r="Z148" s="576"/>
      <c r="AA148" s="576"/>
      <c r="AB148" s="577"/>
      <c r="AC148" s="570" t="s">
        <v>19</v>
      </c>
      <c r="AD148" s="571"/>
      <c r="AE148" s="571"/>
      <c r="AF148" s="571"/>
      <c r="AG148" s="571"/>
      <c r="AH148" s="572"/>
      <c r="AI148" s="573"/>
      <c r="AJ148" s="573"/>
      <c r="AK148" s="573"/>
      <c r="AL148" s="573"/>
      <c r="AM148" s="573"/>
      <c r="AN148" s="573"/>
      <c r="AO148" s="573"/>
      <c r="AP148" s="573"/>
      <c r="AQ148" s="573"/>
      <c r="AR148" s="573"/>
      <c r="AS148" s="573"/>
      <c r="AT148" s="574"/>
      <c r="AU148" s="575">
        <f>SUM(AU147:AX147)</f>
        <v>75</v>
      </c>
      <c r="AV148" s="576"/>
      <c r="AW148" s="576"/>
      <c r="AX148" s="578"/>
    </row>
    <row r="149" spans="1:50" ht="44.25" customHeight="1" x14ac:dyDescent="0.15">
      <c r="A149" s="386"/>
      <c r="B149" s="387"/>
      <c r="C149" s="387"/>
      <c r="D149" s="387"/>
      <c r="E149" s="387"/>
      <c r="F149" s="388"/>
      <c r="G149" s="366" t="s">
        <v>691</v>
      </c>
      <c r="H149" s="367"/>
      <c r="I149" s="367"/>
      <c r="J149" s="367"/>
      <c r="K149" s="367"/>
      <c r="L149" s="367"/>
      <c r="M149" s="367"/>
      <c r="N149" s="367"/>
      <c r="O149" s="367"/>
      <c r="P149" s="367"/>
      <c r="Q149" s="367"/>
      <c r="R149" s="367"/>
      <c r="S149" s="367"/>
      <c r="T149" s="367"/>
      <c r="U149" s="367"/>
      <c r="V149" s="367"/>
      <c r="W149" s="367"/>
      <c r="X149" s="367"/>
      <c r="Y149" s="367"/>
      <c r="Z149" s="367"/>
      <c r="AA149" s="367"/>
      <c r="AB149" s="368"/>
      <c r="AC149" s="366" t="s">
        <v>692</v>
      </c>
      <c r="AD149" s="367"/>
      <c r="AE149" s="367"/>
      <c r="AF149" s="367"/>
      <c r="AG149" s="367"/>
      <c r="AH149" s="367"/>
      <c r="AI149" s="367"/>
      <c r="AJ149" s="367"/>
      <c r="AK149" s="367"/>
      <c r="AL149" s="367"/>
      <c r="AM149" s="367"/>
      <c r="AN149" s="367"/>
      <c r="AO149" s="367"/>
      <c r="AP149" s="367"/>
      <c r="AQ149" s="367"/>
      <c r="AR149" s="367"/>
      <c r="AS149" s="367"/>
      <c r="AT149" s="367"/>
      <c r="AU149" s="367"/>
      <c r="AV149" s="367"/>
      <c r="AW149" s="367"/>
      <c r="AX149" s="540"/>
    </row>
    <row r="150" spans="1:50" ht="28.35" customHeight="1" x14ac:dyDescent="0.15">
      <c r="A150" s="386"/>
      <c r="B150" s="387"/>
      <c r="C150" s="387"/>
      <c r="D150" s="387"/>
      <c r="E150" s="387"/>
      <c r="F150" s="388"/>
      <c r="G150" s="559" t="s">
        <v>16</v>
      </c>
      <c r="H150" s="423"/>
      <c r="I150" s="423"/>
      <c r="J150" s="423"/>
      <c r="K150" s="423"/>
      <c r="L150" s="422" t="s">
        <v>17</v>
      </c>
      <c r="M150" s="423"/>
      <c r="N150" s="423"/>
      <c r="O150" s="423"/>
      <c r="P150" s="423"/>
      <c r="Q150" s="423"/>
      <c r="R150" s="423"/>
      <c r="S150" s="423"/>
      <c r="T150" s="423"/>
      <c r="U150" s="423"/>
      <c r="V150" s="423"/>
      <c r="W150" s="423"/>
      <c r="X150" s="424"/>
      <c r="Y150" s="408" t="s">
        <v>18</v>
      </c>
      <c r="Z150" s="409"/>
      <c r="AA150" s="409"/>
      <c r="AB150" s="545"/>
      <c r="AC150" s="559" t="s">
        <v>16</v>
      </c>
      <c r="AD150" s="423"/>
      <c r="AE150" s="423"/>
      <c r="AF150" s="423"/>
      <c r="AG150" s="423"/>
      <c r="AH150" s="422" t="s">
        <v>17</v>
      </c>
      <c r="AI150" s="423"/>
      <c r="AJ150" s="423"/>
      <c r="AK150" s="423"/>
      <c r="AL150" s="423"/>
      <c r="AM150" s="423"/>
      <c r="AN150" s="423"/>
      <c r="AO150" s="423"/>
      <c r="AP150" s="423"/>
      <c r="AQ150" s="423"/>
      <c r="AR150" s="423"/>
      <c r="AS150" s="423"/>
      <c r="AT150" s="424"/>
      <c r="AU150" s="408" t="s">
        <v>18</v>
      </c>
      <c r="AV150" s="409"/>
      <c r="AW150" s="409"/>
      <c r="AX150" s="410"/>
    </row>
    <row r="151" spans="1:50" ht="28.35" customHeight="1" x14ac:dyDescent="0.15">
      <c r="A151" s="386"/>
      <c r="B151" s="387"/>
      <c r="C151" s="387"/>
      <c r="D151" s="387"/>
      <c r="E151" s="387"/>
      <c r="F151" s="388"/>
      <c r="G151" s="425" t="s">
        <v>693</v>
      </c>
      <c r="H151" s="426"/>
      <c r="I151" s="426"/>
      <c r="J151" s="426"/>
      <c r="K151" s="427"/>
      <c r="L151" s="419" t="s">
        <v>694</v>
      </c>
      <c r="M151" s="420"/>
      <c r="N151" s="420"/>
      <c r="O151" s="420"/>
      <c r="P151" s="420"/>
      <c r="Q151" s="420"/>
      <c r="R151" s="420"/>
      <c r="S151" s="420"/>
      <c r="T151" s="420"/>
      <c r="U151" s="420"/>
      <c r="V151" s="420"/>
      <c r="W151" s="420"/>
      <c r="X151" s="421"/>
      <c r="Y151" s="234">
        <v>488</v>
      </c>
      <c r="Z151" s="235"/>
      <c r="AA151" s="235"/>
      <c r="AB151" s="549"/>
      <c r="AC151" s="425" t="s">
        <v>693</v>
      </c>
      <c r="AD151" s="426"/>
      <c r="AE151" s="426"/>
      <c r="AF151" s="426"/>
      <c r="AG151" s="427"/>
      <c r="AH151" s="419" t="s">
        <v>694</v>
      </c>
      <c r="AI151" s="420"/>
      <c r="AJ151" s="420"/>
      <c r="AK151" s="420"/>
      <c r="AL151" s="420"/>
      <c r="AM151" s="420"/>
      <c r="AN151" s="420"/>
      <c r="AO151" s="420"/>
      <c r="AP151" s="420"/>
      <c r="AQ151" s="420"/>
      <c r="AR151" s="420"/>
      <c r="AS151" s="420"/>
      <c r="AT151" s="421"/>
      <c r="AU151" s="234">
        <v>263</v>
      </c>
      <c r="AV151" s="235"/>
      <c r="AW151" s="235"/>
      <c r="AX151" s="236"/>
    </row>
    <row r="152" spans="1:50" ht="28.35" customHeight="1" x14ac:dyDescent="0.15">
      <c r="A152" s="386"/>
      <c r="B152" s="387"/>
      <c r="C152" s="387"/>
      <c r="D152" s="387"/>
      <c r="E152" s="387"/>
      <c r="F152" s="388"/>
      <c r="G152" s="570" t="s">
        <v>19</v>
      </c>
      <c r="H152" s="571"/>
      <c r="I152" s="571"/>
      <c r="J152" s="571"/>
      <c r="K152" s="571"/>
      <c r="L152" s="572"/>
      <c r="M152" s="573"/>
      <c r="N152" s="573"/>
      <c r="O152" s="573"/>
      <c r="P152" s="573"/>
      <c r="Q152" s="573"/>
      <c r="R152" s="573"/>
      <c r="S152" s="573"/>
      <c r="T152" s="573"/>
      <c r="U152" s="573"/>
      <c r="V152" s="573"/>
      <c r="W152" s="573"/>
      <c r="X152" s="574"/>
      <c r="Y152" s="575">
        <f>SUM(Y151:AB151)</f>
        <v>488</v>
      </c>
      <c r="Z152" s="576"/>
      <c r="AA152" s="576"/>
      <c r="AB152" s="577"/>
      <c r="AC152" s="570" t="s">
        <v>19</v>
      </c>
      <c r="AD152" s="571"/>
      <c r="AE152" s="571"/>
      <c r="AF152" s="571"/>
      <c r="AG152" s="571"/>
      <c r="AH152" s="572"/>
      <c r="AI152" s="573"/>
      <c r="AJ152" s="573"/>
      <c r="AK152" s="573"/>
      <c r="AL152" s="573"/>
      <c r="AM152" s="573"/>
      <c r="AN152" s="573"/>
      <c r="AO152" s="573"/>
      <c r="AP152" s="573"/>
      <c r="AQ152" s="573"/>
      <c r="AR152" s="573"/>
      <c r="AS152" s="573"/>
      <c r="AT152" s="574"/>
      <c r="AU152" s="575">
        <f>SUM(AU151:AX151)</f>
        <v>263</v>
      </c>
      <c r="AV152" s="576"/>
      <c r="AW152" s="576"/>
      <c r="AX152" s="578"/>
    </row>
    <row r="153" spans="1:50" ht="17.25" customHeight="1" x14ac:dyDescent="0.15"/>
    <row r="154" spans="1:50" ht="17.25" customHeight="1" x14ac:dyDescent="0.15">
      <c r="A154" s="5"/>
      <c r="B154" s="1" t="s">
        <v>26</v>
      </c>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row>
    <row r="155" spans="1:50" ht="17.25" customHeight="1" x14ac:dyDescent="0.15">
      <c r="A155" s="5"/>
      <c r="B155" s="32" t="s">
        <v>230</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row>
    <row r="156" spans="1:50" ht="53.25" customHeight="1" x14ac:dyDescent="0.15">
      <c r="A156" s="214"/>
      <c r="B156" s="214"/>
      <c r="C156" s="214" t="s">
        <v>25</v>
      </c>
      <c r="D156" s="214"/>
      <c r="E156" s="214"/>
      <c r="F156" s="214"/>
      <c r="G156" s="214"/>
      <c r="H156" s="214"/>
      <c r="I156" s="214"/>
      <c r="J156" s="86" t="s">
        <v>192</v>
      </c>
      <c r="K156" s="215"/>
      <c r="L156" s="215"/>
      <c r="M156" s="215"/>
      <c r="N156" s="215"/>
      <c r="O156" s="215"/>
      <c r="P156" s="159" t="s">
        <v>176</v>
      </c>
      <c r="Q156" s="159"/>
      <c r="R156" s="159"/>
      <c r="S156" s="159"/>
      <c r="T156" s="159"/>
      <c r="U156" s="159"/>
      <c r="V156" s="159"/>
      <c r="W156" s="159"/>
      <c r="X156" s="159"/>
      <c r="Y156" s="216" t="s">
        <v>191</v>
      </c>
      <c r="Z156" s="217"/>
      <c r="AA156" s="217"/>
      <c r="AB156" s="217"/>
      <c r="AC156" s="86" t="s">
        <v>218</v>
      </c>
      <c r="AD156" s="86"/>
      <c r="AE156" s="86"/>
      <c r="AF156" s="86"/>
      <c r="AG156" s="86"/>
      <c r="AH156" s="216" t="s">
        <v>235</v>
      </c>
      <c r="AI156" s="214"/>
      <c r="AJ156" s="214"/>
      <c r="AK156" s="214"/>
      <c r="AL156" s="214" t="s">
        <v>20</v>
      </c>
      <c r="AM156" s="214"/>
      <c r="AN156" s="214"/>
      <c r="AO156" s="218"/>
      <c r="AP156" s="219" t="s">
        <v>193</v>
      </c>
      <c r="AQ156" s="219"/>
      <c r="AR156" s="219"/>
      <c r="AS156" s="219"/>
      <c r="AT156" s="219"/>
      <c r="AU156" s="219"/>
      <c r="AV156" s="219"/>
      <c r="AW156" s="219"/>
      <c r="AX156" s="219"/>
    </row>
    <row r="157" spans="1:50" ht="18.399999999999999" customHeight="1" x14ac:dyDescent="0.15">
      <c r="A157" s="227">
        <v>1</v>
      </c>
      <c r="B157" s="227">
        <v>1</v>
      </c>
      <c r="C157" s="212" t="s">
        <v>659</v>
      </c>
      <c r="D157" s="197"/>
      <c r="E157" s="197"/>
      <c r="F157" s="197"/>
      <c r="G157" s="197"/>
      <c r="H157" s="197"/>
      <c r="I157" s="197"/>
      <c r="J157" s="198">
        <v>7000020010006</v>
      </c>
      <c r="K157" s="199"/>
      <c r="L157" s="199"/>
      <c r="M157" s="199"/>
      <c r="N157" s="199"/>
      <c r="O157" s="199"/>
      <c r="P157" s="213" t="s">
        <v>670</v>
      </c>
      <c r="Q157" s="200"/>
      <c r="R157" s="200"/>
      <c r="S157" s="200"/>
      <c r="T157" s="200"/>
      <c r="U157" s="200"/>
      <c r="V157" s="200"/>
      <c r="W157" s="200"/>
      <c r="X157" s="200"/>
      <c r="Y157" s="201">
        <v>831</v>
      </c>
      <c r="Z157" s="202"/>
      <c r="AA157" s="202"/>
      <c r="AB157" s="203"/>
      <c r="AC157" s="204" t="s">
        <v>647</v>
      </c>
      <c r="AD157" s="205"/>
      <c r="AE157" s="205"/>
      <c r="AF157" s="205"/>
      <c r="AG157" s="205"/>
      <c r="AH157" s="220" t="s">
        <v>669</v>
      </c>
      <c r="AI157" s="221"/>
      <c r="AJ157" s="221"/>
      <c r="AK157" s="221"/>
      <c r="AL157" s="208" t="s">
        <v>669</v>
      </c>
      <c r="AM157" s="209"/>
      <c r="AN157" s="209"/>
      <c r="AO157" s="210"/>
      <c r="AP157" s="211" t="s">
        <v>669</v>
      </c>
      <c r="AQ157" s="211"/>
      <c r="AR157" s="211"/>
      <c r="AS157" s="211"/>
      <c r="AT157" s="211"/>
      <c r="AU157" s="211"/>
      <c r="AV157" s="211"/>
      <c r="AW157" s="211"/>
      <c r="AX157" s="211"/>
    </row>
    <row r="158" spans="1:50" ht="35.25" customHeight="1" x14ac:dyDescent="0.15">
      <c r="A158" s="227">
        <v>2</v>
      </c>
      <c r="B158" s="227">
        <v>1</v>
      </c>
      <c r="C158" s="212" t="s">
        <v>660</v>
      </c>
      <c r="D158" s="197"/>
      <c r="E158" s="197"/>
      <c r="F158" s="197"/>
      <c r="G158" s="197"/>
      <c r="H158" s="197"/>
      <c r="I158" s="197"/>
      <c r="J158" s="198">
        <v>2000020080004</v>
      </c>
      <c r="K158" s="199"/>
      <c r="L158" s="199"/>
      <c r="M158" s="199"/>
      <c r="N158" s="199"/>
      <c r="O158" s="199"/>
      <c r="P158" s="213" t="s">
        <v>670</v>
      </c>
      <c r="Q158" s="200"/>
      <c r="R158" s="200"/>
      <c r="S158" s="200"/>
      <c r="T158" s="200"/>
      <c r="U158" s="200"/>
      <c r="V158" s="200"/>
      <c r="W158" s="200"/>
      <c r="X158" s="200"/>
      <c r="Y158" s="201">
        <v>694</v>
      </c>
      <c r="Z158" s="202"/>
      <c r="AA158" s="202"/>
      <c r="AB158" s="203"/>
      <c r="AC158" s="204" t="s">
        <v>647</v>
      </c>
      <c r="AD158" s="205"/>
      <c r="AE158" s="205"/>
      <c r="AF158" s="205"/>
      <c r="AG158" s="205"/>
      <c r="AH158" s="220" t="s">
        <v>669</v>
      </c>
      <c r="AI158" s="221"/>
      <c r="AJ158" s="221"/>
      <c r="AK158" s="221"/>
      <c r="AL158" s="208" t="s">
        <v>669</v>
      </c>
      <c r="AM158" s="209"/>
      <c r="AN158" s="209"/>
      <c r="AO158" s="210"/>
      <c r="AP158" s="211" t="s">
        <v>669</v>
      </c>
      <c r="AQ158" s="211"/>
      <c r="AR158" s="211"/>
      <c r="AS158" s="211"/>
      <c r="AT158" s="211"/>
      <c r="AU158" s="211"/>
      <c r="AV158" s="211"/>
      <c r="AW158" s="211"/>
      <c r="AX158" s="211"/>
    </row>
    <row r="159" spans="1:50" ht="30" customHeight="1" x14ac:dyDescent="0.15">
      <c r="A159" s="227">
        <v>3</v>
      </c>
      <c r="B159" s="227">
        <v>1</v>
      </c>
      <c r="C159" s="212" t="s">
        <v>661</v>
      </c>
      <c r="D159" s="197"/>
      <c r="E159" s="197"/>
      <c r="F159" s="197"/>
      <c r="G159" s="197"/>
      <c r="H159" s="197"/>
      <c r="I159" s="197"/>
      <c r="J159" s="198">
        <v>4000020180009</v>
      </c>
      <c r="K159" s="199"/>
      <c r="L159" s="199"/>
      <c r="M159" s="199"/>
      <c r="N159" s="199"/>
      <c r="O159" s="199"/>
      <c r="P159" s="213" t="s">
        <v>670</v>
      </c>
      <c r="Q159" s="200"/>
      <c r="R159" s="200"/>
      <c r="S159" s="200"/>
      <c r="T159" s="200"/>
      <c r="U159" s="200"/>
      <c r="V159" s="200"/>
      <c r="W159" s="200"/>
      <c r="X159" s="200"/>
      <c r="Y159" s="201">
        <v>584</v>
      </c>
      <c r="Z159" s="202"/>
      <c r="AA159" s="202"/>
      <c r="AB159" s="203"/>
      <c r="AC159" s="204" t="s">
        <v>647</v>
      </c>
      <c r="AD159" s="205"/>
      <c r="AE159" s="205"/>
      <c r="AF159" s="205"/>
      <c r="AG159" s="205"/>
      <c r="AH159" s="206" t="s">
        <v>669</v>
      </c>
      <c r="AI159" s="207"/>
      <c r="AJ159" s="207"/>
      <c r="AK159" s="207"/>
      <c r="AL159" s="208" t="s">
        <v>669</v>
      </c>
      <c r="AM159" s="209"/>
      <c r="AN159" s="209"/>
      <c r="AO159" s="210"/>
      <c r="AP159" s="211" t="s">
        <v>669</v>
      </c>
      <c r="AQ159" s="211"/>
      <c r="AR159" s="211"/>
      <c r="AS159" s="211"/>
      <c r="AT159" s="211"/>
      <c r="AU159" s="211"/>
      <c r="AV159" s="211"/>
      <c r="AW159" s="211"/>
      <c r="AX159" s="211"/>
    </row>
    <row r="160" spans="1:50" ht="24.75" customHeight="1" x14ac:dyDescent="0.15">
      <c r="A160" s="227">
        <v>4</v>
      </c>
      <c r="B160" s="227">
        <v>1</v>
      </c>
      <c r="C160" s="212" t="s">
        <v>662</v>
      </c>
      <c r="D160" s="197"/>
      <c r="E160" s="197"/>
      <c r="F160" s="197"/>
      <c r="G160" s="197"/>
      <c r="H160" s="197"/>
      <c r="I160" s="197"/>
      <c r="J160" s="198">
        <v>2000020020001</v>
      </c>
      <c r="K160" s="199"/>
      <c r="L160" s="199"/>
      <c r="M160" s="199"/>
      <c r="N160" s="199"/>
      <c r="O160" s="199"/>
      <c r="P160" s="213" t="s">
        <v>670</v>
      </c>
      <c r="Q160" s="200"/>
      <c r="R160" s="200"/>
      <c r="S160" s="200"/>
      <c r="T160" s="200"/>
      <c r="U160" s="200"/>
      <c r="V160" s="200"/>
      <c r="W160" s="200"/>
      <c r="X160" s="200"/>
      <c r="Y160" s="201">
        <v>506</v>
      </c>
      <c r="Z160" s="202"/>
      <c r="AA160" s="202"/>
      <c r="AB160" s="203"/>
      <c r="AC160" s="204" t="s">
        <v>647</v>
      </c>
      <c r="AD160" s="205"/>
      <c r="AE160" s="205"/>
      <c r="AF160" s="205"/>
      <c r="AG160" s="205"/>
      <c r="AH160" s="206" t="s">
        <v>669</v>
      </c>
      <c r="AI160" s="207"/>
      <c r="AJ160" s="207"/>
      <c r="AK160" s="207"/>
      <c r="AL160" s="208" t="s">
        <v>669</v>
      </c>
      <c r="AM160" s="209"/>
      <c r="AN160" s="209"/>
      <c r="AO160" s="210"/>
      <c r="AP160" s="211" t="s">
        <v>669</v>
      </c>
      <c r="AQ160" s="211"/>
      <c r="AR160" s="211"/>
      <c r="AS160" s="211"/>
      <c r="AT160" s="211"/>
      <c r="AU160" s="211"/>
      <c r="AV160" s="211"/>
      <c r="AW160" s="211"/>
      <c r="AX160" s="211"/>
    </row>
    <row r="161" spans="1:50" ht="24.75" customHeight="1" x14ac:dyDescent="0.15">
      <c r="A161" s="227">
        <v>5</v>
      </c>
      <c r="B161" s="227">
        <v>1</v>
      </c>
      <c r="C161" s="212" t="s">
        <v>663</v>
      </c>
      <c r="D161" s="197"/>
      <c r="E161" s="197"/>
      <c r="F161" s="197"/>
      <c r="G161" s="197"/>
      <c r="H161" s="197"/>
      <c r="I161" s="197"/>
      <c r="J161" s="198">
        <v>7000020250007</v>
      </c>
      <c r="K161" s="199"/>
      <c r="L161" s="199"/>
      <c r="M161" s="199"/>
      <c r="N161" s="199"/>
      <c r="O161" s="199"/>
      <c r="P161" s="213" t="s">
        <v>648</v>
      </c>
      <c r="Q161" s="200"/>
      <c r="R161" s="200"/>
      <c r="S161" s="200"/>
      <c r="T161" s="200"/>
      <c r="U161" s="200"/>
      <c r="V161" s="200"/>
      <c r="W161" s="200"/>
      <c r="X161" s="200"/>
      <c r="Y161" s="201">
        <v>385</v>
      </c>
      <c r="Z161" s="202"/>
      <c r="AA161" s="202"/>
      <c r="AB161" s="203"/>
      <c r="AC161" s="204" t="s">
        <v>647</v>
      </c>
      <c r="AD161" s="205"/>
      <c r="AE161" s="205"/>
      <c r="AF161" s="205"/>
      <c r="AG161" s="205"/>
      <c r="AH161" s="206" t="s">
        <v>669</v>
      </c>
      <c r="AI161" s="207"/>
      <c r="AJ161" s="207"/>
      <c r="AK161" s="207"/>
      <c r="AL161" s="208" t="s">
        <v>669</v>
      </c>
      <c r="AM161" s="209"/>
      <c r="AN161" s="209"/>
      <c r="AO161" s="210"/>
      <c r="AP161" s="211" t="s">
        <v>669</v>
      </c>
      <c r="AQ161" s="211"/>
      <c r="AR161" s="211"/>
      <c r="AS161" s="211"/>
      <c r="AT161" s="211"/>
      <c r="AU161" s="211"/>
      <c r="AV161" s="211"/>
      <c r="AW161" s="211"/>
      <c r="AX161" s="211"/>
    </row>
    <row r="162" spans="1:50" ht="24.75" customHeight="1" x14ac:dyDescent="0.15">
      <c r="A162" s="227">
        <v>6</v>
      </c>
      <c r="B162" s="227">
        <v>1</v>
      </c>
      <c r="C162" s="212" t="s">
        <v>664</v>
      </c>
      <c r="D162" s="197"/>
      <c r="E162" s="197"/>
      <c r="F162" s="197"/>
      <c r="G162" s="197"/>
      <c r="H162" s="197"/>
      <c r="I162" s="197"/>
      <c r="J162" s="198">
        <v>2000020260002</v>
      </c>
      <c r="K162" s="199"/>
      <c r="L162" s="199"/>
      <c r="M162" s="199"/>
      <c r="N162" s="199"/>
      <c r="O162" s="199"/>
      <c r="P162" s="213" t="s">
        <v>670</v>
      </c>
      <c r="Q162" s="200"/>
      <c r="R162" s="200"/>
      <c r="S162" s="200"/>
      <c r="T162" s="200"/>
      <c r="U162" s="200"/>
      <c r="V162" s="200"/>
      <c r="W162" s="200"/>
      <c r="X162" s="200"/>
      <c r="Y162" s="201">
        <v>358</v>
      </c>
      <c r="Z162" s="202"/>
      <c r="AA162" s="202"/>
      <c r="AB162" s="203"/>
      <c r="AC162" s="204" t="s">
        <v>647</v>
      </c>
      <c r="AD162" s="205"/>
      <c r="AE162" s="205"/>
      <c r="AF162" s="205"/>
      <c r="AG162" s="205"/>
      <c r="AH162" s="206" t="s">
        <v>669</v>
      </c>
      <c r="AI162" s="207"/>
      <c r="AJ162" s="207"/>
      <c r="AK162" s="207"/>
      <c r="AL162" s="208" t="s">
        <v>669</v>
      </c>
      <c r="AM162" s="209"/>
      <c r="AN162" s="209"/>
      <c r="AO162" s="210"/>
      <c r="AP162" s="211" t="s">
        <v>669</v>
      </c>
      <c r="AQ162" s="211"/>
      <c r="AR162" s="211"/>
      <c r="AS162" s="211"/>
      <c r="AT162" s="211"/>
      <c r="AU162" s="211"/>
      <c r="AV162" s="211"/>
      <c r="AW162" s="211"/>
      <c r="AX162" s="211"/>
    </row>
    <row r="163" spans="1:50" ht="24.75" customHeight="1" x14ac:dyDescent="0.15">
      <c r="A163" s="227">
        <v>7</v>
      </c>
      <c r="B163" s="227">
        <v>1</v>
      </c>
      <c r="C163" s="212" t="s">
        <v>665</v>
      </c>
      <c r="D163" s="197"/>
      <c r="E163" s="197"/>
      <c r="F163" s="197"/>
      <c r="G163" s="197"/>
      <c r="H163" s="197"/>
      <c r="I163" s="197"/>
      <c r="J163" s="198">
        <v>5000020150002</v>
      </c>
      <c r="K163" s="199"/>
      <c r="L163" s="199"/>
      <c r="M163" s="199"/>
      <c r="N163" s="199"/>
      <c r="O163" s="199"/>
      <c r="P163" s="213" t="s">
        <v>670</v>
      </c>
      <c r="Q163" s="200"/>
      <c r="R163" s="200"/>
      <c r="S163" s="200"/>
      <c r="T163" s="200"/>
      <c r="U163" s="200"/>
      <c r="V163" s="200"/>
      <c r="W163" s="200"/>
      <c r="X163" s="200"/>
      <c r="Y163" s="201">
        <v>296</v>
      </c>
      <c r="Z163" s="202"/>
      <c r="AA163" s="202"/>
      <c r="AB163" s="203"/>
      <c r="AC163" s="204" t="s">
        <v>647</v>
      </c>
      <c r="AD163" s="205"/>
      <c r="AE163" s="205"/>
      <c r="AF163" s="205"/>
      <c r="AG163" s="205"/>
      <c r="AH163" s="206" t="s">
        <v>669</v>
      </c>
      <c r="AI163" s="207"/>
      <c r="AJ163" s="207"/>
      <c r="AK163" s="207"/>
      <c r="AL163" s="208" t="s">
        <v>669</v>
      </c>
      <c r="AM163" s="209"/>
      <c r="AN163" s="209"/>
      <c r="AO163" s="210"/>
      <c r="AP163" s="211" t="s">
        <v>669</v>
      </c>
      <c r="AQ163" s="211"/>
      <c r="AR163" s="211"/>
      <c r="AS163" s="211"/>
      <c r="AT163" s="211"/>
      <c r="AU163" s="211"/>
      <c r="AV163" s="211"/>
      <c r="AW163" s="211"/>
      <c r="AX163" s="211"/>
    </row>
    <row r="164" spans="1:50" ht="24.75" customHeight="1" x14ac:dyDescent="0.15">
      <c r="A164" s="227">
        <v>8</v>
      </c>
      <c r="B164" s="227">
        <v>1</v>
      </c>
      <c r="C164" s="212" t="s">
        <v>666</v>
      </c>
      <c r="D164" s="197"/>
      <c r="E164" s="197"/>
      <c r="F164" s="197"/>
      <c r="G164" s="197"/>
      <c r="H164" s="197"/>
      <c r="I164" s="197"/>
      <c r="J164" s="198">
        <v>8000020040002</v>
      </c>
      <c r="K164" s="199"/>
      <c r="L164" s="199"/>
      <c r="M164" s="199"/>
      <c r="N164" s="199"/>
      <c r="O164" s="199"/>
      <c r="P164" s="213" t="s">
        <v>670</v>
      </c>
      <c r="Q164" s="200"/>
      <c r="R164" s="200"/>
      <c r="S164" s="200"/>
      <c r="T164" s="200"/>
      <c r="U164" s="200"/>
      <c r="V164" s="200"/>
      <c r="W164" s="200"/>
      <c r="X164" s="200"/>
      <c r="Y164" s="201">
        <v>185</v>
      </c>
      <c r="Z164" s="202"/>
      <c r="AA164" s="202"/>
      <c r="AB164" s="203"/>
      <c r="AC164" s="204" t="s">
        <v>647</v>
      </c>
      <c r="AD164" s="205"/>
      <c r="AE164" s="205"/>
      <c r="AF164" s="205"/>
      <c r="AG164" s="205"/>
      <c r="AH164" s="206" t="s">
        <v>669</v>
      </c>
      <c r="AI164" s="207"/>
      <c r="AJ164" s="207"/>
      <c r="AK164" s="207"/>
      <c r="AL164" s="208" t="s">
        <v>669</v>
      </c>
      <c r="AM164" s="209"/>
      <c r="AN164" s="209"/>
      <c r="AO164" s="210"/>
      <c r="AP164" s="211" t="s">
        <v>669</v>
      </c>
      <c r="AQ164" s="211"/>
      <c r="AR164" s="211"/>
      <c r="AS164" s="211"/>
      <c r="AT164" s="211"/>
      <c r="AU164" s="211"/>
      <c r="AV164" s="211"/>
      <c r="AW164" s="211"/>
      <c r="AX164" s="211"/>
    </row>
    <row r="165" spans="1:50" ht="24.75" customHeight="1" x14ac:dyDescent="0.15">
      <c r="A165" s="227">
        <v>9</v>
      </c>
      <c r="B165" s="227">
        <v>1</v>
      </c>
      <c r="C165" s="212" t="s">
        <v>667</v>
      </c>
      <c r="D165" s="197"/>
      <c r="E165" s="197"/>
      <c r="F165" s="197"/>
      <c r="G165" s="197"/>
      <c r="H165" s="197"/>
      <c r="I165" s="197"/>
      <c r="J165" s="198">
        <v>7000020070009</v>
      </c>
      <c r="K165" s="199"/>
      <c r="L165" s="199"/>
      <c r="M165" s="199"/>
      <c r="N165" s="199"/>
      <c r="O165" s="199"/>
      <c r="P165" s="213" t="s">
        <v>648</v>
      </c>
      <c r="Q165" s="200"/>
      <c r="R165" s="200"/>
      <c r="S165" s="200"/>
      <c r="T165" s="200"/>
      <c r="U165" s="200"/>
      <c r="V165" s="200"/>
      <c r="W165" s="200"/>
      <c r="X165" s="200"/>
      <c r="Y165" s="201">
        <v>146</v>
      </c>
      <c r="Z165" s="202"/>
      <c r="AA165" s="202"/>
      <c r="AB165" s="203"/>
      <c r="AC165" s="204" t="s">
        <v>647</v>
      </c>
      <c r="AD165" s="205"/>
      <c r="AE165" s="205"/>
      <c r="AF165" s="205"/>
      <c r="AG165" s="205"/>
      <c r="AH165" s="206" t="s">
        <v>669</v>
      </c>
      <c r="AI165" s="207"/>
      <c r="AJ165" s="207"/>
      <c r="AK165" s="207"/>
      <c r="AL165" s="208" t="s">
        <v>669</v>
      </c>
      <c r="AM165" s="209"/>
      <c r="AN165" s="209"/>
      <c r="AO165" s="210"/>
      <c r="AP165" s="211" t="s">
        <v>669</v>
      </c>
      <c r="AQ165" s="211"/>
      <c r="AR165" s="211"/>
      <c r="AS165" s="211"/>
      <c r="AT165" s="211"/>
      <c r="AU165" s="211"/>
      <c r="AV165" s="211"/>
      <c r="AW165" s="211"/>
      <c r="AX165" s="211"/>
    </row>
    <row r="166" spans="1:50" ht="24.75" customHeight="1" x14ac:dyDescent="0.15">
      <c r="A166" s="227">
        <v>10</v>
      </c>
      <c r="B166" s="227">
        <v>1</v>
      </c>
      <c r="C166" s="212" t="s">
        <v>668</v>
      </c>
      <c r="D166" s="197"/>
      <c r="E166" s="197"/>
      <c r="F166" s="197"/>
      <c r="G166" s="197"/>
      <c r="H166" s="197"/>
      <c r="I166" s="197"/>
      <c r="J166" s="198">
        <v>1000020140007</v>
      </c>
      <c r="K166" s="199"/>
      <c r="L166" s="199"/>
      <c r="M166" s="199"/>
      <c r="N166" s="199"/>
      <c r="O166" s="199"/>
      <c r="P166" s="213" t="s">
        <v>648</v>
      </c>
      <c r="Q166" s="200"/>
      <c r="R166" s="200"/>
      <c r="S166" s="200"/>
      <c r="T166" s="200"/>
      <c r="U166" s="200"/>
      <c r="V166" s="200"/>
      <c r="W166" s="200"/>
      <c r="X166" s="200"/>
      <c r="Y166" s="201">
        <v>121</v>
      </c>
      <c r="Z166" s="202"/>
      <c r="AA166" s="202"/>
      <c r="AB166" s="203"/>
      <c r="AC166" s="204" t="s">
        <v>647</v>
      </c>
      <c r="AD166" s="205"/>
      <c r="AE166" s="205"/>
      <c r="AF166" s="205"/>
      <c r="AG166" s="205"/>
      <c r="AH166" s="206" t="s">
        <v>669</v>
      </c>
      <c r="AI166" s="207"/>
      <c r="AJ166" s="207"/>
      <c r="AK166" s="207"/>
      <c r="AL166" s="208" t="s">
        <v>669</v>
      </c>
      <c r="AM166" s="209"/>
      <c r="AN166" s="209"/>
      <c r="AO166" s="210"/>
      <c r="AP166" s="211" t="s">
        <v>669</v>
      </c>
      <c r="AQ166" s="211"/>
      <c r="AR166" s="211"/>
      <c r="AS166" s="211"/>
      <c r="AT166" s="211"/>
      <c r="AU166" s="211"/>
      <c r="AV166" s="211"/>
      <c r="AW166" s="211"/>
      <c r="AX166" s="211"/>
    </row>
    <row r="167" spans="1:50" ht="17.25" customHeight="1" x14ac:dyDescent="0.15">
      <c r="A167" s="36"/>
      <c r="B167" s="36"/>
      <c r="C167" s="36"/>
      <c r="D167" s="36"/>
      <c r="E167" s="36"/>
      <c r="F167" s="36"/>
      <c r="G167" s="36"/>
      <c r="H167" s="36"/>
      <c r="I167" s="36"/>
      <c r="J167" s="37"/>
      <c r="K167" s="37"/>
      <c r="L167" s="37"/>
      <c r="M167" s="37"/>
      <c r="N167" s="37"/>
      <c r="O167" s="37"/>
      <c r="P167" s="38"/>
      <c r="Q167" s="38"/>
      <c r="R167" s="38"/>
      <c r="S167" s="38"/>
      <c r="T167" s="38"/>
      <c r="U167" s="38"/>
      <c r="V167" s="38"/>
      <c r="W167" s="38"/>
      <c r="X167" s="38"/>
      <c r="Y167" s="39"/>
      <c r="Z167" s="39"/>
      <c r="AA167" s="39"/>
      <c r="AB167" s="39"/>
      <c r="AC167" s="39"/>
      <c r="AD167" s="39"/>
      <c r="AE167" s="39"/>
      <c r="AF167" s="39"/>
      <c r="AG167" s="39"/>
      <c r="AH167" s="39"/>
      <c r="AI167" s="39"/>
      <c r="AJ167" s="39"/>
      <c r="AK167" s="39"/>
      <c r="AL167" s="39"/>
      <c r="AM167" s="39"/>
      <c r="AN167" s="39"/>
      <c r="AO167" s="39"/>
      <c r="AP167" s="38"/>
      <c r="AQ167" s="38"/>
      <c r="AR167" s="38"/>
      <c r="AS167" s="38"/>
      <c r="AT167" s="38"/>
      <c r="AU167" s="38"/>
      <c r="AV167" s="38"/>
      <c r="AW167" s="38"/>
      <c r="AX167" s="38"/>
    </row>
    <row r="168" spans="1:50" ht="17.25" customHeight="1" x14ac:dyDescent="0.15">
      <c r="A168" s="36"/>
      <c r="B168" s="40" t="s">
        <v>167</v>
      </c>
      <c r="C168" s="36"/>
      <c r="D168" s="36"/>
      <c r="E168" s="36"/>
      <c r="F168" s="36"/>
      <c r="G168" s="36"/>
      <c r="H168" s="36"/>
      <c r="I168" s="36"/>
      <c r="J168" s="36"/>
      <c r="K168" s="36"/>
      <c r="L168" s="36"/>
      <c r="M168" s="36"/>
      <c r="N168" s="36"/>
      <c r="O168" s="36"/>
      <c r="P168" s="41"/>
      <c r="Q168" s="41"/>
      <c r="R168" s="41"/>
      <c r="S168" s="41"/>
      <c r="T168" s="41"/>
      <c r="U168" s="41"/>
      <c r="V168" s="41"/>
      <c r="W168" s="41"/>
      <c r="X168" s="41"/>
      <c r="Y168" s="42"/>
      <c r="Z168" s="42"/>
      <c r="AA168" s="42"/>
      <c r="AB168" s="42"/>
      <c r="AC168" s="42"/>
      <c r="AD168" s="42"/>
      <c r="AE168" s="42"/>
      <c r="AF168" s="42"/>
      <c r="AG168" s="42"/>
      <c r="AH168" s="42"/>
      <c r="AI168" s="42"/>
      <c r="AJ168" s="42"/>
      <c r="AK168" s="42"/>
      <c r="AL168" s="42"/>
      <c r="AM168" s="42"/>
      <c r="AN168" s="42"/>
      <c r="AO168" s="42"/>
      <c r="AP168" s="41"/>
      <c r="AQ168" s="41"/>
      <c r="AR168" s="41"/>
      <c r="AS168" s="41"/>
      <c r="AT168" s="41"/>
      <c r="AU168" s="41"/>
      <c r="AV168" s="41"/>
      <c r="AW168" s="41"/>
      <c r="AX168" s="41"/>
    </row>
    <row r="169" spans="1:50" ht="53.25" customHeight="1" x14ac:dyDescent="0.15">
      <c r="A169" s="214"/>
      <c r="B169" s="214"/>
      <c r="C169" s="214" t="s">
        <v>25</v>
      </c>
      <c r="D169" s="214"/>
      <c r="E169" s="214"/>
      <c r="F169" s="214"/>
      <c r="G169" s="214"/>
      <c r="H169" s="214"/>
      <c r="I169" s="214"/>
      <c r="J169" s="86" t="s">
        <v>192</v>
      </c>
      <c r="K169" s="215"/>
      <c r="L169" s="215"/>
      <c r="M169" s="215"/>
      <c r="N169" s="215"/>
      <c r="O169" s="215"/>
      <c r="P169" s="159" t="s">
        <v>176</v>
      </c>
      <c r="Q169" s="159"/>
      <c r="R169" s="159"/>
      <c r="S169" s="159"/>
      <c r="T169" s="159"/>
      <c r="U169" s="159"/>
      <c r="V169" s="159"/>
      <c r="W169" s="159"/>
      <c r="X169" s="159"/>
      <c r="Y169" s="216" t="s">
        <v>191</v>
      </c>
      <c r="Z169" s="217"/>
      <c r="AA169" s="217"/>
      <c r="AB169" s="217"/>
      <c r="AC169" s="86" t="s">
        <v>218</v>
      </c>
      <c r="AD169" s="86"/>
      <c r="AE169" s="86"/>
      <c r="AF169" s="86"/>
      <c r="AG169" s="86"/>
      <c r="AH169" s="216" t="s">
        <v>235</v>
      </c>
      <c r="AI169" s="214"/>
      <c r="AJ169" s="214"/>
      <c r="AK169" s="214"/>
      <c r="AL169" s="214" t="s">
        <v>20</v>
      </c>
      <c r="AM169" s="214"/>
      <c r="AN169" s="214"/>
      <c r="AO169" s="218"/>
      <c r="AP169" s="219" t="s">
        <v>193</v>
      </c>
      <c r="AQ169" s="219"/>
      <c r="AR169" s="219"/>
      <c r="AS169" s="219"/>
      <c r="AT169" s="219"/>
      <c r="AU169" s="219"/>
      <c r="AV169" s="219"/>
      <c r="AW169" s="219"/>
      <c r="AX169" s="219"/>
    </row>
    <row r="170" spans="1:50" ht="36.75" customHeight="1" x14ac:dyDescent="0.15">
      <c r="A170" s="227">
        <v>1</v>
      </c>
      <c r="B170" s="227">
        <v>1</v>
      </c>
      <c r="C170" s="212" t="s">
        <v>641</v>
      </c>
      <c r="D170" s="197"/>
      <c r="E170" s="197"/>
      <c r="F170" s="197"/>
      <c r="G170" s="197"/>
      <c r="H170" s="197"/>
      <c r="I170" s="197"/>
      <c r="J170" s="198">
        <v>6010005018634</v>
      </c>
      <c r="K170" s="199"/>
      <c r="L170" s="199"/>
      <c r="M170" s="199"/>
      <c r="N170" s="199"/>
      <c r="O170" s="199"/>
      <c r="P170" s="213" t="s">
        <v>646</v>
      </c>
      <c r="Q170" s="200"/>
      <c r="R170" s="200"/>
      <c r="S170" s="200"/>
      <c r="T170" s="200"/>
      <c r="U170" s="200"/>
      <c r="V170" s="200"/>
      <c r="W170" s="200"/>
      <c r="X170" s="200"/>
      <c r="Y170" s="201">
        <v>506</v>
      </c>
      <c r="Z170" s="202">
        <v>505780000</v>
      </c>
      <c r="AA170" s="202">
        <v>505780000</v>
      </c>
      <c r="AB170" s="203">
        <v>505780000</v>
      </c>
      <c r="AC170" s="204" t="s">
        <v>647</v>
      </c>
      <c r="AD170" s="205"/>
      <c r="AE170" s="205"/>
      <c r="AF170" s="205"/>
      <c r="AG170" s="205"/>
      <c r="AH170" s="220" t="s">
        <v>640</v>
      </c>
      <c r="AI170" s="221"/>
      <c r="AJ170" s="221"/>
      <c r="AK170" s="221"/>
      <c r="AL170" s="208" t="s">
        <v>640</v>
      </c>
      <c r="AM170" s="209"/>
      <c r="AN170" s="209"/>
      <c r="AO170" s="210"/>
      <c r="AP170" s="211" t="s">
        <v>640</v>
      </c>
      <c r="AQ170" s="211"/>
      <c r="AR170" s="211"/>
      <c r="AS170" s="211"/>
      <c r="AT170" s="211"/>
      <c r="AU170" s="211"/>
      <c r="AV170" s="211"/>
      <c r="AW170" s="211"/>
      <c r="AX170" s="211"/>
    </row>
    <row r="171" spans="1:50" ht="36.75" customHeight="1" x14ac:dyDescent="0.15">
      <c r="A171" s="227">
        <v>2</v>
      </c>
      <c r="B171" s="227">
        <v>1</v>
      </c>
      <c r="C171" s="212" t="s">
        <v>700</v>
      </c>
      <c r="D171" s="197"/>
      <c r="E171" s="197"/>
      <c r="F171" s="197"/>
      <c r="G171" s="197"/>
      <c r="H171" s="197"/>
      <c r="I171" s="197"/>
      <c r="J171" s="198">
        <v>1430005008234</v>
      </c>
      <c r="K171" s="199"/>
      <c r="L171" s="199"/>
      <c r="M171" s="199"/>
      <c r="N171" s="199"/>
      <c r="O171" s="199"/>
      <c r="P171" s="213" t="s">
        <v>646</v>
      </c>
      <c r="Q171" s="200"/>
      <c r="R171" s="200"/>
      <c r="S171" s="200"/>
      <c r="T171" s="200"/>
      <c r="U171" s="200"/>
      <c r="V171" s="200"/>
      <c r="W171" s="200"/>
      <c r="X171" s="200"/>
      <c r="Y171" s="201">
        <v>392</v>
      </c>
      <c r="Z171" s="202">
        <v>391575172</v>
      </c>
      <c r="AA171" s="202">
        <v>391575172</v>
      </c>
      <c r="AB171" s="203">
        <v>391575172</v>
      </c>
      <c r="AC171" s="204" t="s">
        <v>647</v>
      </c>
      <c r="AD171" s="205"/>
      <c r="AE171" s="205"/>
      <c r="AF171" s="205"/>
      <c r="AG171" s="205"/>
      <c r="AH171" s="220" t="s">
        <v>640</v>
      </c>
      <c r="AI171" s="221"/>
      <c r="AJ171" s="221"/>
      <c r="AK171" s="221"/>
      <c r="AL171" s="208" t="s">
        <v>640</v>
      </c>
      <c r="AM171" s="209"/>
      <c r="AN171" s="209"/>
      <c r="AO171" s="210"/>
      <c r="AP171" s="211" t="s">
        <v>640</v>
      </c>
      <c r="AQ171" s="211"/>
      <c r="AR171" s="211"/>
      <c r="AS171" s="211"/>
      <c r="AT171" s="211"/>
      <c r="AU171" s="211"/>
      <c r="AV171" s="211"/>
      <c r="AW171" s="211"/>
      <c r="AX171" s="211"/>
    </row>
    <row r="172" spans="1:50" ht="36.75" customHeight="1" x14ac:dyDescent="0.15">
      <c r="A172" s="227">
        <v>3</v>
      </c>
      <c r="B172" s="227">
        <v>1</v>
      </c>
      <c r="C172" s="212" t="s">
        <v>727</v>
      </c>
      <c r="D172" s="197"/>
      <c r="E172" s="197"/>
      <c r="F172" s="197"/>
      <c r="G172" s="197"/>
      <c r="H172" s="197"/>
      <c r="I172" s="197"/>
      <c r="J172" s="198">
        <v>6010405002452</v>
      </c>
      <c r="K172" s="199"/>
      <c r="L172" s="199"/>
      <c r="M172" s="199"/>
      <c r="N172" s="199"/>
      <c r="O172" s="199"/>
      <c r="P172" s="213" t="s">
        <v>648</v>
      </c>
      <c r="Q172" s="200"/>
      <c r="R172" s="200"/>
      <c r="S172" s="200"/>
      <c r="T172" s="200"/>
      <c r="U172" s="200"/>
      <c r="V172" s="200"/>
      <c r="W172" s="200"/>
      <c r="X172" s="200"/>
      <c r="Y172" s="201">
        <v>385</v>
      </c>
      <c r="Z172" s="202">
        <v>384903728</v>
      </c>
      <c r="AA172" s="202">
        <v>384903728</v>
      </c>
      <c r="AB172" s="203">
        <v>384903728</v>
      </c>
      <c r="AC172" s="204" t="s">
        <v>647</v>
      </c>
      <c r="AD172" s="205"/>
      <c r="AE172" s="205"/>
      <c r="AF172" s="205"/>
      <c r="AG172" s="205"/>
      <c r="AH172" s="206" t="s">
        <v>640</v>
      </c>
      <c r="AI172" s="207"/>
      <c r="AJ172" s="207"/>
      <c r="AK172" s="207"/>
      <c r="AL172" s="208" t="s">
        <v>640</v>
      </c>
      <c r="AM172" s="209"/>
      <c r="AN172" s="209"/>
      <c r="AO172" s="210"/>
      <c r="AP172" s="211" t="s">
        <v>640</v>
      </c>
      <c r="AQ172" s="211"/>
      <c r="AR172" s="211"/>
      <c r="AS172" s="211"/>
      <c r="AT172" s="211"/>
      <c r="AU172" s="211"/>
      <c r="AV172" s="211"/>
      <c r="AW172" s="211"/>
      <c r="AX172" s="211"/>
    </row>
    <row r="173" spans="1:50" ht="36.75" customHeight="1" x14ac:dyDescent="0.15">
      <c r="A173" s="227">
        <v>4</v>
      </c>
      <c r="B173" s="227">
        <v>1</v>
      </c>
      <c r="C173" s="212" t="s">
        <v>701</v>
      </c>
      <c r="D173" s="197"/>
      <c r="E173" s="197"/>
      <c r="F173" s="197"/>
      <c r="G173" s="197"/>
      <c r="H173" s="197"/>
      <c r="I173" s="197"/>
      <c r="J173" s="198">
        <v>7130005004480</v>
      </c>
      <c r="K173" s="199"/>
      <c r="L173" s="199"/>
      <c r="M173" s="199"/>
      <c r="N173" s="199"/>
      <c r="O173" s="199"/>
      <c r="P173" s="213" t="s">
        <v>646</v>
      </c>
      <c r="Q173" s="200"/>
      <c r="R173" s="200"/>
      <c r="S173" s="200"/>
      <c r="T173" s="200"/>
      <c r="U173" s="200"/>
      <c r="V173" s="200"/>
      <c r="W173" s="200"/>
      <c r="X173" s="200"/>
      <c r="Y173" s="201">
        <v>344</v>
      </c>
      <c r="Z173" s="202">
        <v>343564590</v>
      </c>
      <c r="AA173" s="202">
        <v>343564590</v>
      </c>
      <c r="AB173" s="203">
        <v>343564590</v>
      </c>
      <c r="AC173" s="204" t="s">
        <v>647</v>
      </c>
      <c r="AD173" s="205"/>
      <c r="AE173" s="205"/>
      <c r="AF173" s="205"/>
      <c r="AG173" s="205"/>
      <c r="AH173" s="206" t="s">
        <v>640</v>
      </c>
      <c r="AI173" s="207"/>
      <c r="AJ173" s="207"/>
      <c r="AK173" s="207"/>
      <c r="AL173" s="208" t="s">
        <v>640</v>
      </c>
      <c r="AM173" s="209"/>
      <c r="AN173" s="209"/>
      <c r="AO173" s="210"/>
      <c r="AP173" s="211" t="s">
        <v>640</v>
      </c>
      <c r="AQ173" s="211"/>
      <c r="AR173" s="211"/>
      <c r="AS173" s="211"/>
      <c r="AT173" s="211"/>
      <c r="AU173" s="211"/>
      <c r="AV173" s="211"/>
      <c r="AW173" s="211"/>
      <c r="AX173" s="211"/>
    </row>
    <row r="174" spans="1:50" ht="36.75" customHeight="1" x14ac:dyDescent="0.15">
      <c r="A174" s="227">
        <v>5</v>
      </c>
      <c r="B174" s="227">
        <v>1</v>
      </c>
      <c r="C174" s="212" t="s">
        <v>729</v>
      </c>
      <c r="D174" s="197"/>
      <c r="E174" s="197"/>
      <c r="F174" s="197"/>
      <c r="G174" s="197"/>
      <c r="H174" s="197"/>
      <c r="I174" s="197"/>
      <c r="J174" s="198">
        <v>4000020082023</v>
      </c>
      <c r="K174" s="199"/>
      <c r="L174" s="199"/>
      <c r="M174" s="199"/>
      <c r="N174" s="199"/>
      <c r="O174" s="199"/>
      <c r="P174" s="213" t="s">
        <v>646</v>
      </c>
      <c r="Q174" s="200"/>
      <c r="R174" s="200"/>
      <c r="S174" s="200"/>
      <c r="T174" s="200"/>
      <c r="U174" s="200"/>
      <c r="V174" s="200"/>
      <c r="W174" s="200"/>
      <c r="X174" s="200"/>
      <c r="Y174" s="201">
        <v>303</v>
      </c>
      <c r="Z174" s="202">
        <v>303160000</v>
      </c>
      <c r="AA174" s="202">
        <v>303160000</v>
      </c>
      <c r="AB174" s="203">
        <v>303160000</v>
      </c>
      <c r="AC174" s="204" t="s">
        <v>647</v>
      </c>
      <c r="AD174" s="205"/>
      <c r="AE174" s="205"/>
      <c r="AF174" s="205"/>
      <c r="AG174" s="205"/>
      <c r="AH174" s="206" t="s">
        <v>640</v>
      </c>
      <c r="AI174" s="207"/>
      <c r="AJ174" s="207"/>
      <c r="AK174" s="207"/>
      <c r="AL174" s="208" t="s">
        <v>640</v>
      </c>
      <c r="AM174" s="209"/>
      <c r="AN174" s="209"/>
      <c r="AO174" s="210"/>
      <c r="AP174" s="211" t="s">
        <v>640</v>
      </c>
      <c r="AQ174" s="211"/>
      <c r="AR174" s="211"/>
      <c r="AS174" s="211"/>
      <c r="AT174" s="211"/>
      <c r="AU174" s="211"/>
      <c r="AV174" s="211"/>
      <c r="AW174" s="211"/>
      <c r="AX174" s="211"/>
    </row>
    <row r="175" spans="1:50" ht="36.75" customHeight="1" x14ac:dyDescent="0.15">
      <c r="A175" s="227">
        <v>6</v>
      </c>
      <c r="B175" s="227">
        <v>1</v>
      </c>
      <c r="C175" s="212" t="s">
        <v>702</v>
      </c>
      <c r="D175" s="197"/>
      <c r="E175" s="197"/>
      <c r="F175" s="197"/>
      <c r="G175" s="197"/>
      <c r="H175" s="197"/>
      <c r="I175" s="197"/>
      <c r="J175" s="198">
        <v>7050005002419</v>
      </c>
      <c r="K175" s="199"/>
      <c r="L175" s="199"/>
      <c r="M175" s="199"/>
      <c r="N175" s="199"/>
      <c r="O175" s="199"/>
      <c r="P175" s="213" t="s">
        <v>646</v>
      </c>
      <c r="Q175" s="200"/>
      <c r="R175" s="200"/>
      <c r="S175" s="200"/>
      <c r="T175" s="200"/>
      <c r="U175" s="200"/>
      <c r="V175" s="200"/>
      <c r="W175" s="200"/>
      <c r="X175" s="200"/>
      <c r="Y175" s="201">
        <v>296</v>
      </c>
      <c r="Z175" s="202">
        <v>296449447</v>
      </c>
      <c r="AA175" s="202">
        <v>296449447</v>
      </c>
      <c r="AB175" s="203">
        <v>296449447</v>
      </c>
      <c r="AC175" s="204" t="s">
        <v>647</v>
      </c>
      <c r="AD175" s="205"/>
      <c r="AE175" s="205"/>
      <c r="AF175" s="205"/>
      <c r="AG175" s="205"/>
      <c r="AH175" s="206" t="s">
        <v>640</v>
      </c>
      <c r="AI175" s="207"/>
      <c r="AJ175" s="207"/>
      <c r="AK175" s="207"/>
      <c r="AL175" s="208" t="s">
        <v>640</v>
      </c>
      <c r="AM175" s="209"/>
      <c r="AN175" s="209"/>
      <c r="AO175" s="210"/>
      <c r="AP175" s="211" t="s">
        <v>640</v>
      </c>
      <c r="AQ175" s="211"/>
      <c r="AR175" s="211"/>
      <c r="AS175" s="211"/>
      <c r="AT175" s="211"/>
      <c r="AU175" s="211"/>
      <c r="AV175" s="211"/>
      <c r="AW175" s="211"/>
      <c r="AX175" s="211"/>
    </row>
    <row r="176" spans="1:50" ht="36.75" customHeight="1" x14ac:dyDescent="0.15">
      <c r="A176" s="227">
        <v>7</v>
      </c>
      <c r="B176" s="227">
        <v>1</v>
      </c>
      <c r="C176" s="212" t="s">
        <v>703</v>
      </c>
      <c r="D176" s="197" t="s">
        <v>642</v>
      </c>
      <c r="E176" s="197" t="s">
        <v>642</v>
      </c>
      <c r="F176" s="197" t="s">
        <v>642</v>
      </c>
      <c r="G176" s="197" t="s">
        <v>642</v>
      </c>
      <c r="H176" s="197" t="s">
        <v>642</v>
      </c>
      <c r="I176" s="197" t="s">
        <v>642</v>
      </c>
      <c r="J176" s="198">
        <v>8430005008236</v>
      </c>
      <c r="K176" s="199"/>
      <c r="L176" s="199"/>
      <c r="M176" s="199"/>
      <c r="N176" s="199"/>
      <c r="O176" s="199"/>
      <c r="P176" s="213" t="s">
        <v>646</v>
      </c>
      <c r="Q176" s="200"/>
      <c r="R176" s="200"/>
      <c r="S176" s="200"/>
      <c r="T176" s="200"/>
      <c r="U176" s="200"/>
      <c r="V176" s="200"/>
      <c r="W176" s="200"/>
      <c r="X176" s="200"/>
      <c r="Y176" s="201">
        <v>290</v>
      </c>
      <c r="Z176" s="202">
        <v>290115240</v>
      </c>
      <c r="AA176" s="202">
        <v>290115240</v>
      </c>
      <c r="AB176" s="203">
        <v>290115240</v>
      </c>
      <c r="AC176" s="204" t="s">
        <v>647</v>
      </c>
      <c r="AD176" s="205"/>
      <c r="AE176" s="205"/>
      <c r="AF176" s="205"/>
      <c r="AG176" s="205"/>
      <c r="AH176" s="206" t="s">
        <v>640</v>
      </c>
      <c r="AI176" s="207"/>
      <c r="AJ176" s="207"/>
      <c r="AK176" s="207"/>
      <c r="AL176" s="208" t="s">
        <v>640</v>
      </c>
      <c r="AM176" s="209"/>
      <c r="AN176" s="209"/>
      <c r="AO176" s="210"/>
      <c r="AP176" s="211" t="s">
        <v>640</v>
      </c>
      <c r="AQ176" s="211"/>
      <c r="AR176" s="211"/>
      <c r="AS176" s="211"/>
      <c r="AT176" s="211"/>
      <c r="AU176" s="211"/>
      <c r="AV176" s="211"/>
      <c r="AW176" s="211"/>
      <c r="AX176" s="211"/>
    </row>
    <row r="177" spans="1:50" ht="36.75" customHeight="1" x14ac:dyDescent="0.15">
      <c r="A177" s="227">
        <v>8</v>
      </c>
      <c r="B177" s="227">
        <v>1</v>
      </c>
      <c r="C177" s="212" t="s">
        <v>728</v>
      </c>
      <c r="D177" s="197" t="s">
        <v>643</v>
      </c>
      <c r="E177" s="197" t="s">
        <v>643</v>
      </c>
      <c r="F177" s="197" t="s">
        <v>643</v>
      </c>
      <c r="G177" s="197" t="s">
        <v>643</v>
      </c>
      <c r="H177" s="197" t="s">
        <v>643</v>
      </c>
      <c r="I177" s="197" t="s">
        <v>643</v>
      </c>
      <c r="J177" s="198">
        <v>6010405002452</v>
      </c>
      <c r="K177" s="199"/>
      <c r="L177" s="199"/>
      <c r="M177" s="199"/>
      <c r="N177" s="199"/>
      <c r="O177" s="199"/>
      <c r="P177" s="213" t="s">
        <v>648</v>
      </c>
      <c r="Q177" s="200"/>
      <c r="R177" s="200"/>
      <c r="S177" s="200"/>
      <c r="T177" s="200"/>
      <c r="U177" s="200"/>
      <c r="V177" s="200"/>
      <c r="W177" s="200"/>
      <c r="X177" s="200"/>
      <c r="Y177" s="201">
        <v>146</v>
      </c>
      <c r="Z177" s="202">
        <v>145725541</v>
      </c>
      <c r="AA177" s="202">
        <v>145725541</v>
      </c>
      <c r="AB177" s="203">
        <v>145725541</v>
      </c>
      <c r="AC177" s="204" t="s">
        <v>647</v>
      </c>
      <c r="AD177" s="205"/>
      <c r="AE177" s="205"/>
      <c r="AF177" s="205"/>
      <c r="AG177" s="205"/>
      <c r="AH177" s="206" t="s">
        <v>640</v>
      </c>
      <c r="AI177" s="207"/>
      <c r="AJ177" s="207"/>
      <c r="AK177" s="207"/>
      <c r="AL177" s="208" t="s">
        <v>640</v>
      </c>
      <c r="AM177" s="209"/>
      <c r="AN177" s="209"/>
      <c r="AO177" s="210"/>
      <c r="AP177" s="211" t="s">
        <v>640</v>
      </c>
      <c r="AQ177" s="211"/>
      <c r="AR177" s="211"/>
      <c r="AS177" s="211"/>
      <c r="AT177" s="211"/>
      <c r="AU177" s="211"/>
      <c r="AV177" s="211"/>
      <c r="AW177" s="211"/>
      <c r="AX177" s="211"/>
    </row>
    <row r="178" spans="1:50" ht="36.75" customHeight="1" x14ac:dyDescent="0.15">
      <c r="A178" s="227">
        <v>9</v>
      </c>
      <c r="B178" s="227">
        <v>1</v>
      </c>
      <c r="C178" s="212" t="s">
        <v>704</v>
      </c>
      <c r="D178" s="197" t="s">
        <v>644</v>
      </c>
      <c r="E178" s="197" t="s">
        <v>644</v>
      </c>
      <c r="F178" s="197" t="s">
        <v>644</v>
      </c>
      <c r="G178" s="197" t="s">
        <v>644</v>
      </c>
      <c r="H178" s="197" t="s">
        <v>644</v>
      </c>
      <c r="I178" s="197" t="s">
        <v>644</v>
      </c>
      <c r="J178" s="198">
        <v>6010405001652</v>
      </c>
      <c r="K178" s="199"/>
      <c r="L178" s="199"/>
      <c r="M178" s="199"/>
      <c r="N178" s="199"/>
      <c r="O178" s="199"/>
      <c r="P178" s="213" t="s">
        <v>648</v>
      </c>
      <c r="Q178" s="200"/>
      <c r="R178" s="200"/>
      <c r="S178" s="200"/>
      <c r="T178" s="200"/>
      <c r="U178" s="200"/>
      <c r="V178" s="200"/>
      <c r="W178" s="200"/>
      <c r="X178" s="200"/>
      <c r="Y178" s="201">
        <v>121</v>
      </c>
      <c r="Z178" s="202">
        <v>121057640</v>
      </c>
      <c r="AA178" s="202">
        <v>121057640</v>
      </c>
      <c r="AB178" s="203">
        <v>121057640</v>
      </c>
      <c r="AC178" s="204" t="s">
        <v>647</v>
      </c>
      <c r="AD178" s="205"/>
      <c r="AE178" s="205"/>
      <c r="AF178" s="205"/>
      <c r="AG178" s="205"/>
      <c r="AH178" s="206" t="s">
        <v>640</v>
      </c>
      <c r="AI178" s="207"/>
      <c r="AJ178" s="207"/>
      <c r="AK178" s="207"/>
      <c r="AL178" s="208" t="s">
        <v>640</v>
      </c>
      <c r="AM178" s="209"/>
      <c r="AN178" s="209"/>
      <c r="AO178" s="210"/>
      <c r="AP178" s="211" t="s">
        <v>640</v>
      </c>
      <c r="AQ178" s="211"/>
      <c r="AR178" s="211"/>
      <c r="AS178" s="211"/>
      <c r="AT178" s="211"/>
      <c r="AU178" s="211"/>
      <c r="AV178" s="211"/>
      <c r="AW178" s="211"/>
      <c r="AX178" s="211"/>
    </row>
    <row r="179" spans="1:50" ht="36.75" customHeight="1" x14ac:dyDescent="0.15">
      <c r="A179" s="227">
        <v>10</v>
      </c>
      <c r="B179" s="227">
        <v>1</v>
      </c>
      <c r="C179" s="212" t="s">
        <v>730</v>
      </c>
      <c r="D179" s="197" t="s">
        <v>645</v>
      </c>
      <c r="E179" s="197" t="s">
        <v>645</v>
      </c>
      <c r="F179" s="197" t="s">
        <v>645</v>
      </c>
      <c r="G179" s="197" t="s">
        <v>645</v>
      </c>
      <c r="H179" s="197" t="s">
        <v>645</v>
      </c>
      <c r="I179" s="197" t="s">
        <v>645</v>
      </c>
      <c r="J179" s="198">
        <v>1013205001281</v>
      </c>
      <c r="K179" s="199"/>
      <c r="L179" s="199"/>
      <c r="M179" s="199"/>
      <c r="N179" s="199"/>
      <c r="O179" s="199"/>
      <c r="P179" s="213" t="s">
        <v>648</v>
      </c>
      <c r="Q179" s="200"/>
      <c r="R179" s="200"/>
      <c r="S179" s="200"/>
      <c r="T179" s="200"/>
      <c r="U179" s="200"/>
      <c r="V179" s="200"/>
      <c r="W179" s="200"/>
      <c r="X179" s="200"/>
      <c r="Y179" s="201">
        <v>76</v>
      </c>
      <c r="Z179" s="202">
        <v>75548000</v>
      </c>
      <c r="AA179" s="202">
        <v>75548000</v>
      </c>
      <c r="AB179" s="203">
        <v>75548000</v>
      </c>
      <c r="AC179" s="204" t="s">
        <v>647</v>
      </c>
      <c r="AD179" s="205"/>
      <c r="AE179" s="205"/>
      <c r="AF179" s="205"/>
      <c r="AG179" s="205"/>
      <c r="AH179" s="206" t="s">
        <v>640</v>
      </c>
      <c r="AI179" s="207"/>
      <c r="AJ179" s="207"/>
      <c r="AK179" s="207"/>
      <c r="AL179" s="208" t="s">
        <v>640</v>
      </c>
      <c r="AM179" s="209"/>
      <c r="AN179" s="209"/>
      <c r="AO179" s="210"/>
      <c r="AP179" s="211" t="s">
        <v>640</v>
      </c>
      <c r="AQ179" s="211"/>
      <c r="AR179" s="211"/>
      <c r="AS179" s="211"/>
      <c r="AT179" s="211"/>
      <c r="AU179" s="211"/>
      <c r="AV179" s="211"/>
      <c r="AW179" s="211"/>
      <c r="AX179" s="211"/>
    </row>
    <row r="180" spans="1:50" ht="17.25" customHeight="1" x14ac:dyDescent="0.15">
      <c r="A180" s="43"/>
      <c r="B180" s="43"/>
      <c r="C180" s="43"/>
      <c r="D180" s="43"/>
      <c r="E180" s="43"/>
      <c r="F180" s="43"/>
      <c r="G180" s="43"/>
      <c r="H180" s="43"/>
      <c r="I180" s="43"/>
      <c r="J180" s="43"/>
      <c r="K180" s="43"/>
      <c r="L180" s="43"/>
      <c r="M180" s="43"/>
      <c r="N180" s="43"/>
      <c r="O180" s="43"/>
      <c r="P180" s="44"/>
      <c r="Q180" s="44"/>
      <c r="R180" s="44"/>
      <c r="S180" s="44"/>
      <c r="T180" s="44"/>
      <c r="U180" s="44"/>
      <c r="V180" s="44"/>
      <c r="W180" s="44"/>
      <c r="X180" s="44"/>
      <c r="Y180" s="45"/>
      <c r="Z180" s="45"/>
      <c r="AA180" s="45"/>
      <c r="AB180" s="45"/>
      <c r="AC180" s="45"/>
      <c r="AD180" s="45"/>
      <c r="AE180" s="45"/>
      <c r="AF180" s="45"/>
      <c r="AG180" s="45"/>
      <c r="AH180" s="45"/>
      <c r="AI180" s="45"/>
      <c r="AJ180" s="45"/>
      <c r="AK180" s="45"/>
      <c r="AL180" s="45"/>
      <c r="AM180" s="45"/>
      <c r="AN180" s="45"/>
      <c r="AO180" s="45"/>
      <c r="AP180" s="44"/>
      <c r="AQ180" s="44"/>
      <c r="AR180" s="44"/>
      <c r="AS180" s="44"/>
      <c r="AT180" s="44"/>
      <c r="AU180" s="44"/>
      <c r="AV180" s="44"/>
      <c r="AW180" s="44"/>
      <c r="AX180" s="44"/>
    </row>
    <row r="181" spans="1:50" ht="17.25" customHeight="1" x14ac:dyDescent="0.15">
      <c r="A181" s="36"/>
      <c r="B181" s="40" t="s">
        <v>210</v>
      </c>
      <c r="C181" s="36"/>
      <c r="D181" s="36"/>
      <c r="E181" s="36"/>
      <c r="F181" s="36"/>
      <c r="G181" s="36"/>
      <c r="H181" s="36"/>
      <c r="I181" s="36"/>
      <c r="J181" s="36"/>
      <c r="K181" s="36"/>
      <c r="L181" s="36"/>
      <c r="M181" s="36"/>
      <c r="N181" s="36"/>
      <c r="O181" s="36"/>
      <c r="P181" s="41"/>
      <c r="Q181" s="41"/>
      <c r="R181" s="41"/>
      <c r="S181" s="41"/>
      <c r="T181" s="41"/>
      <c r="U181" s="41"/>
      <c r="V181" s="41"/>
      <c r="W181" s="41"/>
      <c r="X181" s="41"/>
      <c r="Y181" s="42"/>
      <c r="Z181" s="42"/>
      <c r="AA181" s="42"/>
      <c r="AB181" s="42"/>
      <c r="AC181" s="42"/>
      <c r="AD181" s="42"/>
      <c r="AE181" s="42"/>
      <c r="AF181" s="42"/>
      <c r="AG181" s="42"/>
      <c r="AH181" s="42"/>
      <c r="AI181" s="42"/>
      <c r="AJ181" s="42"/>
      <c r="AK181" s="42"/>
      <c r="AL181" s="42"/>
      <c r="AM181" s="42"/>
      <c r="AN181" s="42"/>
      <c r="AO181" s="42"/>
      <c r="AP181" s="41"/>
      <c r="AQ181" s="41"/>
      <c r="AR181" s="41"/>
      <c r="AS181" s="41"/>
      <c r="AT181" s="41"/>
      <c r="AU181" s="41"/>
      <c r="AV181" s="41"/>
      <c r="AW181" s="41"/>
      <c r="AX181" s="41"/>
    </row>
    <row r="182" spans="1:50" ht="53.25" customHeight="1" x14ac:dyDescent="0.15">
      <c r="A182" s="214"/>
      <c r="B182" s="214"/>
      <c r="C182" s="214" t="s">
        <v>25</v>
      </c>
      <c r="D182" s="214"/>
      <c r="E182" s="214"/>
      <c r="F182" s="214"/>
      <c r="G182" s="214"/>
      <c r="H182" s="214"/>
      <c r="I182" s="214"/>
      <c r="J182" s="86" t="s">
        <v>192</v>
      </c>
      <c r="K182" s="215"/>
      <c r="L182" s="215"/>
      <c r="M182" s="215"/>
      <c r="N182" s="215"/>
      <c r="O182" s="215"/>
      <c r="P182" s="159" t="s">
        <v>176</v>
      </c>
      <c r="Q182" s="159"/>
      <c r="R182" s="159"/>
      <c r="S182" s="159"/>
      <c r="T182" s="159"/>
      <c r="U182" s="159"/>
      <c r="V182" s="159"/>
      <c r="W182" s="159"/>
      <c r="X182" s="159"/>
      <c r="Y182" s="216" t="s">
        <v>191</v>
      </c>
      <c r="Z182" s="217"/>
      <c r="AA182" s="217"/>
      <c r="AB182" s="217"/>
      <c r="AC182" s="86" t="s">
        <v>218</v>
      </c>
      <c r="AD182" s="86"/>
      <c r="AE182" s="86"/>
      <c r="AF182" s="86"/>
      <c r="AG182" s="86"/>
      <c r="AH182" s="216" t="s">
        <v>235</v>
      </c>
      <c r="AI182" s="214"/>
      <c r="AJ182" s="214"/>
      <c r="AK182" s="214"/>
      <c r="AL182" s="214" t="s">
        <v>20</v>
      </c>
      <c r="AM182" s="214"/>
      <c r="AN182" s="214"/>
      <c r="AO182" s="218"/>
      <c r="AP182" s="219" t="s">
        <v>193</v>
      </c>
      <c r="AQ182" s="219"/>
      <c r="AR182" s="219"/>
      <c r="AS182" s="219"/>
      <c r="AT182" s="219"/>
      <c r="AU182" s="219"/>
      <c r="AV182" s="219"/>
      <c r="AW182" s="219"/>
      <c r="AX182" s="219"/>
    </row>
    <row r="183" spans="1:50" ht="24.75" customHeight="1" x14ac:dyDescent="0.15">
      <c r="A183" s="227">
        <v>1</v>
      </c>
      <c r="B183" s="227">
        <v>1</v>
      </c>
      <c r="C183" s="212" t="s">
        <v>649</v>
      </c>
      <c r="D183" s="197"/>
      <c r="E183" s="197"/>
      <c r="F183" s="197"/>
      <c r="G183" s="197"/>
      <c r="H183" s="197"/>
      <c r="I183" s="197"/>
      <c r="J183" s="198">
        <v>6000020184420</v>
      </c>
      <c r="K183" s="199"/>
      <c r="L183" s="199"/>
      <c r="M183" s="199"/>
      <c r="N183" s="199"/>
      <c r="O183" s="199"/>
      <c r="P183" s="213" t="s">
        <v>646</v>
      </c>
      <c r="Q183" s="200"/>
      <c r="R183" s="200"/>
      <c r="S183" s="200"/>
      <c r="T183" s="200"/>
      <c r="U183" s="200"/>
      <c r="V183" s="200"/>
      <c r="W183" s="200"/>
      <c r="X183" s="200"/>
      <c r="Y183" s="201">
        <v>290</v>
      </c>
      <c r="Z183" s="202"/>
      <c r="AA183" s="202"/>
      <c r="AB183" s="203"/>
      <c r="AC183" s="204" t="s">
        <v>647</v>
      </c>
      <c r="AD183" s="205"/>
      <c r="AE183" s="205"/>
      <c r="AF183" s="205"/>
      <c r="AG183" s="205"/>
      <c r="AH183" s="220" t="s">
        <v>640</v>
      </c>
      <c r="AI183" s="221"/>
      <c r="AJ183" s="221"/>
      <c r="AK183" s="221"/>
      <c r="AL183" s="208" t="s">
        <v>640</v>
      </c>
      <c r="AM183" s="209"/>
      <c r="AN183" s="209"/>
      <c r="AO183" s="210"/>
      <c r="AP183" s="211" t="s">
        <v>640</v>
      </c>
      <c r="AQ183" s="211"/>
      <c r="AR183" s="211"/>
      <c r="AS183" s="211"/>
      <c r="AT183" s="211"/>
      <c r="AU183" s="211"/>
      <c r="AV183" s="211"/>
      <c r="AW183" s="211"/>
      <c r="AX183" s="211"/>
    </row>
    <row r="184" spans="1:50" ht="24.75" customHeight="1" x14ac:dyDescent="0.15">
      <c r="A184" s="227">
        <v>2</v>
      </c>
      <c r="B184" s="227">
        <v>1</v>
      </c>
      <c r="C184" s="212" t="s">
        <v>705</v>
      </c>
      <c r="D184" s="197" t="s">
        <v>650</v>
      </c>
      <c r="E184" s="197" t="s">
        <v>650</v>
      </c>
      <c r="F184" s="197" t="s">
        <v>650</v>
      </c>
      <c r="G184" s="197" t="s">
        <v>650</v>
      </c>
      <c r="H184" s="197" t="s">
        <v>650</v>
      </c>
      <c r="I184" s="197" t="s">
        <v>650</v>
      </c>
      <c r="J184" s="198">
        <v>6000020182044</v>
      </c>
      <c r="K184" s="199"/>
      <c r="L184" s="199"/>
      <c r="M184" s="199"/>
      <c r="N184" s="199"/>
      <c r="O184" s="199"/>
      <c r="P184" s="213" t="s">
        <v>646</v>
      </c>
      <c r="Q184" s="200"/>
      <c r="R184" s="200"/>
      <c r="S184" s="200"/>
      <c r="T184" s="200"/>
      <c r="U184" s="200"/>
      <c r="V184" s="200"/>
      <c r="W184" s="200"/>
      <c r="X184" s="200"/>
      <c r="Y184" s="201">
        <v>247</v>
      </c>
      <c r="Z184" s="202"/>
      <c r="AA184" s="202"/>
      <c r="AB184" s="203"/>
      <c r="AC184" s="204" t="s">
        <v>647</v>
      </c>
      <c r="AD184" s="205"/>
      <c r="AE184" s="205"/>
      <c r="AF184" s="205"/>
      <c r="AG184" s="205"/>
      <c r="AH184" s="220" t="s">
        <v>640</v>
      </c>
      <c r="AI184" s="221"/>
      <c r="AJ184" s="221"/>
      <c r="AK184" s="221"/>
      <c r="AL184" s="208" t="s">
        <v>640</v>
      </c>
      <c r="AM184" s="209"/>
      <c r="AN184" s="209"/>
      <c r="AO184" s="210"/>
      <c r="AP184" s="211" t="s">
        <v>640</v>
      </c>
      <c r="AQ184" s="211"/>
      <c r="AR184" s="211"/>
      <c r="AS184" s="211"/>
      <c r="AT184" s="211"/>
      <c r="AU184" s="211"/>
      <c r="AV184" s="211"/>
      <c r="AW184" s="211"/>
      <c r="AX184" s="211"/>
    </row>
    <row r="185" spans="1:50" ht="24.75" customHeight="1" x14ac:dyDescent="0.15">
      <c r="A185" s="227">
        <v>3</v>
      </c>
      <c r="B185" s="227">
        <v>1</v>
      </c>
      <c r="C185" s="212" t="s">
        <v>706</v>
      </c>
      <c r="D185" s="197" t="s">
        <v>651</v>
      </c>
      <c r="E185" s="197" t="s">
        <v>651</v>
      </c>
      <c r="F185" s="197" t="s">
        <v>651</v>
      </c>
      <c r="G185" s="197" t="s">
        <v>651</v>
      </c>
      <c r="H185" s="197" t="s">
        <v>651</v>
      </c>
      <c r="I185" s="197" t="s">
        <v>651</v>
      </c>
      <c r="J185" s="198">
        <v>5000020152056</v>
      </c>
      <c r="K185" s="199"/>
      <c r="L185" s="199"/>
      <c r="M185" s="199"/>
      <c r="N185" s="199"/>
      <c r="O185" s="199"/>
      <c r="P185" s="213" t="s">
        <v>646</v>
      </c>
      <c r="Q185" s="200"/>
      <c r="R185" s="200"/>
      <c r="S185" s="200"/>
      <c r="T185" s="200"/>
      <c r="U185" s="200"/>
      <c r="V185" s="200"/>
      <c r="W185" s="200"/>
      <c r="X185" s="200"/>
      <c r="Y185" s="201">
        <v>194</v>
      </c>
      <c r="Z185" s="202"/>
      <c r="AA185" s="202"/>
      <c r="AB185" s="203"/>
      <c r="AC185" s="204" t="s">
        <v>647</v>
      </c>
      <c r="AD185" s="205"/>
      <c r="AE185" s="205"/>
      <c r="AF185" s="205"/>
      <c r="AG185" s="205"/>
      <c r="AH185" s="206" t="s">
        <v>640</v>
      </c>
      <c r="AI185" s="207"/>
      <c r="AJ185" s="207"/>
      <c r="AK185" s="207"/>
      <c r="AL185" s="208" t="s">
        <v>640</v>
      </c>
      <c r="AM185" s="209"/>
      <c r="AN185" s="209"/>
      <c r="AO185" s="210"/>
      <c r="AP185" s="211" t="s">
        <v>640</v>
      </c>
      <c r="AQ185" s="211"/>
      <c r="AR185" s="211"/>
      <c r="AS185" s="211"/>
      <c r="AT185" s="211"/>
      <c r="AU185" s="211"/>
      <c r="AV185" s="211"/>
      <c r="AW185" s="211"/>
      <c r="AX185" s="211"/>
    </row>
    <row r="186" spans="1:50" ht="24.75" customHeight="1" x14ac:dyDescent="0.15">
      <c r="A186" s="227">
        <v>4</v>
      </c>
      <c r="B186" s="227">
        <v>1</v>
      </c>
      <c r="C186" s="212" t="s">
        <v>707</v>
      </c>
      <c r="D186" s="197" t="s">
        <v>652</v>
      </c>
      <c r="E186" s="197" t="s">
        <v>652</v>
      </c>
      <c r="F186" s="197" t="s">
        <v>652</v>
      </c>
      <c r="G186" s="197" t="s">
        <v>652</v>
      </c>
      <c r="H186" s="197" t="s">
        <v>652</v>
      </c>
      <c r="I186" s="197" t="s">
        <v>652</v>
      </c>
      <c r="J186" s="198">
        <v>2000020014044</v>
      </c>
      <c r="K186" s="199"/>
      <c r="L186" s="199"/>
      <c r="M186" s="199"/>
      <c r="N186" s="199"/>
      <c r="O186" s="199"/>
      <c r="P186" s="213" t="s">
        <v>646</v>
      </c>
      <c r="Q186" s="200"/>
      <c r="R186" s="200"/>
      <c r="S186" s="200"/>
      <c r="T186" s="200"/>
      <c r="U186" s="200"/>
      <c r="V186" s="200"/>
      <c r="W186" s="200"/>
      <c r="X186" s="200"/>
      <c r="Y186" s="201">
        <v>130</v>
      </c>
      <c r="Z186" s="202"/>
      <c r="AA186" s="202"/>
      <c r="AB186" s="203"/>
      <c r="AC186" s="204" t="s">
        <v>647</v>
      </c>
      <c r="AD186" s="205"/>
      <c r="AE186" s="205"/>
      <c r="AF186" s="205"/>
      <c r="AG186" s="205"/>
      <c r="AH186" s="206" t="s">
        <v>640</v>
      </c>
      <c r="AI186" s="207"/>
      <c r="AJ186" s="207"/>
      <c r="AK186" s="207"/>
      <c r="AL186" s="208" t="s">
        <v>640</v>
      </c>
      <c r="AM186" s="209"/>
      <c r="AN186" s="209"/>
      <c r="AO186" s="210"/>
      <c r="AP186" s="211" t="s">
        <v>640</v>
      </c>
      <c r="AQ186" s="211"/>
      <c r="AR186" s="211"/>
      <c r="AS186" s="211"/>
      <c r="AT186" s="211"/>
      <c r="AU186" s="211"/>
      <c r="AV186" s="211"/>
      <c r="AW186" s="211"/>
      <c r="AX186" s="211"/>
    </row>
    <row r="187" spans="1:50" ht="24.75" customHeight="1" x14ac:dyDescent="0.15">
      <c r="A187" s="227">
        <v>5</v>
      </c>
      <c r="B187" s="227">
        <v>1</v>
      </c>
      <c r="C187" s="212" t="s">
        <v>708</v>
      </c>
      <c r="D187" s="197" t="s">
        <v>653</v>
      </c>
      <c r="E187" s="197" t="s">
        <v>653</v>
      </c>
      <c r="F187" s="197" t="s">
        <v>653</v>
      </c>
      <c r="G187" s="197" t="s">
        <v>653</v>
      </c>
      <c r="H187" s="197" t="s">
        <v>653</v>
      </c>
      <c r="I187" s="197" t="s">
        <v>653</v>
      </c>
      <c r="J187" s="198">
        <v>8000020214019</v>
      </c>
      <c r="K187" s="199"/>
      <c r="L187" s="199"/>
      <c r="M187" s="199"/>
      <c r="N187" s="199"/>
      <c r="O187" s="199"/>
      <c r="P187" s="213" t="s">
        <v>646</v>
      </c>
      <c r="Q187" s="200"/>
      <c r="R187" s="200"/>
      <c r="S187" s="200"/>
      <c r="T187" s="200"/>
      <c r="U187" s="200"/>
      <c r="V187" s="200"/>
      <c r="W187" s="200"/>
      <c r="X187" s="200"/>
      <c r="Y187" s="201">
        <v>94</v>
      </c>
      <c r="Z187" s="202"/>
      <c r="AA187" s="202"/>
      <c r="AB187" s="203"/>
      <c r="AC187" s="204" t="s">
        <v>647</v>
      </c>
      <c r="AD187" s="205"/>
      <c r="AE187" s="205"/>
      <c r="AF187" s="205"/>
      <c r="AG187" s="205"/>
      <c r="AH187" s="206" t="s">
        <v>640</v>
      </c>
      <c r="AI187" s="207"/>
      <c r="AJ187" s="207"/>
      <c r="AK187" s="207"/>
      <c r="AL187" s="208" t="s">
        <v>640</v>
      </c>
      <c r="AM187" s="209"/>
      <c r="AN187" s="209"/>
      <c r="AO187" s="210"/>
      <c r="AP187" s="211" t="s">
        <v>640</v>
      </c>
      <c r="AQ187" s="211"/>
      <c r="AR187" s="211"/>
      <c r="AS187" s="211"/>
      <c r="AT187" s="211"/>
      <c r="AU187" s="211"/>
      <c r="AV187" s="211"/>
      <c r="AW187" s="211"/>
      <c r="AX187" s="211"/>
    </row>
    <row r="188" spans="1:50" ht="24.75" customHeight="1" x14ac:dyDescent="0.15">
      <c r="A188" s="227">
        <v>6</v>
      </c>
      <c r="B188" s="227">
        <v>1</v>
      </c>
      <c r="C188" s="212" t="s">
        <v>709</v>
      </c>
      <c r="D188" s="197" t="s">
        <v>654</v>
      </c>
      <c r="E188" s="197" t="s">
        <v>654</v>
      </c>
      <c r="F188" s="197" t="s">
        <v>654</v>
      </c>
      <c r="G188" s="197" t="s">
        <v>654</v>
      </c>
      <c r="H188" s="197" t="s">
        <v>654</v>
      </c>
      <c r="I188" s="197" t="s">
        <v>654</v>
      </c>
      <c r="J188" s="198">
        <v>6000020182028</v>
      </c>
      <c r="K188" s="199"/>
      <c r="L188" s="199"/>
      <c r="M188" s="199"/>
      <c r="N188" s="199"/>
      <c r="O188" s="199"/>
      <c r="P188" s="213" t="s">
        <v>646</v>
      </c>
      <c r="Q188" s="200"/>
      <c r="R188" s="200"/>
      <c r="S188" s="200"/>
      <c r="T188" s="200"/>
      <c r="U188" s="200"/>
      <c r="V188" s="200"/>
      <c r="W188" s="200"/>
      <c r="X188" s="200"/>
      <c r="Y188" s="201">
        <v>47</v>
      </c>
      <c r="Z188" s="202"/>
      <c r="AA188" s="202"/>
      <c r="AB188" s="203"/>
      <c r="AC188" s="204" t="s">
        <v>647</v>
      </c>
      <c r="AD188" s="205"/>
      <c r="AE188" s="205"/>
      <c r="AF188" s="205"/>
      <c r="AG188" s="205"/>
      <c r="AH188" s="206" t="s">
        <v>640</v>
      </c>
      <c r="AI188" s="207"/>
      <c r="AJ188" s="207"/>
      <c r="AK188" s="207"/>
      <c r="AL188" s="208" t="s">
        <v>640</v>
      </c>
      <c r="AM188" s="209"/>
      <c r="AN188" s="209"/>
      <c r="AO188" s="210"/>
      <c r="AP188" s="211" t="s">
        <v>640</v>
      </c>
      <c r="AQ188" s="211"/>
      <c r="AR188" s="211"/>
      <c r="AS188" s="211"/>
      <c r="AT188" s="211"/>
      <c r="AU188" s="211"/>
      <c r="AV188" s="211"/>
      <c r="AW188" s="211"/>
      <c r="AX188" s="211"/>
    </row>
    <row r="189" spans="1:50" ht="24.75" customHeight="1" x14ac:dyDescent="0.15">
      <c r="A189" s="227">
        <v>7</v>
      </c>
      <c r="B189" s="227">
        <v>1</v>
      </c>
      <c r="C189" s="212" t="s">
        <v>710</v>
      </c>
      <c r="D189" s="197" t="s">
        <v>655</v>
      </c>
      <c r="E189" s="197" t="s">
        <v>655</v>
      </c>
      <c r="F189" s="197" t="s">
        <v>655</v>
      </c>
      <c r="G189" s="197" t="s">
        <v>655</v>
      </c>
      <c r="H189" s="197" t="s">
        <v>655</v>
      </c>
      <c r="I189" s="197" t="s">
        <v>655</v>
      </c>
      <c r="J189" s="198">
        <v>1000020042021</v>
      </c>
      <c r="K189" s="199"/>
      <c r="L189" s="199"/>
      <c r="M189" s="199"/>
      <c r="N189" s="199"/>
      <c r="O189" s="199"/>
      <c r="P189" s="213" t="s">
        <v>646</v>
      </c>
      <c r="Q189" s="200"/>
      <c r="R189" s="200"/>
      <c r="S189" s="200"/>
      <c r="T189" s="200"/>
      <c r="U189" s="200"/>
      <c r="V189" s="200"/>
      <c r="W189" s="200"/>
      <c r="X189" s="200"/>
      <c r="Y189" s="201">
        <v>39</v>
      </c>
      <c r="Z189" s="202"/>
      <c r="AA189" s="202"/>
      <c r="AB189" s="203"/>
      <c r="AC189" s="204" t="s">
        <v>647</v>
      </c>
      <c r="AD189" s="205"/>
      <c r="AE189" s="205"/>
      <c r="AF189" s="205"/>
      <c r="AG189" s="205"/>
      <c r="AH189" s="206" t="s">
        <v>640</v>
      </c>
      <c r="AI189" s="207"/>
      <c r="AJ189" s="207"/>
      <c r="AK189" s="207"/>
      <c r="AL189" s="208" t="s">
        <v>640</v>
      </c>
      <c r="AM189" s="209"/>
      <c r="AN189" s="209"/>
      <c r="AO189" s="210"/>
      <c r="AP189" s="211" t="s">
        <v>640</v>
      </c>
      <c r="AQ189" s="211"/>
      <c r="AR189" s="211"/>
      <c r="AS189" s="211"/>
      <c r="AT189" s="211"/>
      <c r="AU189" s="211"/>
      <c r="AV189" s="211"/>
      <c r="AW189" s="211"/>
      <c r="AX189" s="211"/>
    </row>
    <row r="190" spans="1:50" ht="24.75" customHeight="1" x14ac:dyDescent="0.15">
      <c r="A190" s="227">
        <v>8</v>
      </c>
      <c r="B190" s="227">
        <v>1</v>
      </c>
      <c r="C190" s="212" t="s">
        <v>711</v>
      </c>
      <c r="D190" s="197" t="s">
        <v>656</v>
      </c>
      <c r="E190" s="197" t="s">
        <v>656</v>
      </c>
      <c r="F190" s="197" t="s">
        <v>656</v>
      </c>
      <c r="G190" s="197" t="s">
        <v>656</v>
      </c>
      <c r="H190" s="197" t="s">
        <v>656</v>
      </c>
      <c r="I190" s="197" t="s">
        <v>656</v>
      </c>
      <c r="J190" s="198">
        <v>1000020222267</v>
      </c>
      <c r="K190" s="199"/>
      <c r="L190" s="199"/>
      <c r="M190" s="199"/>
      <c r="N190" s="199"/>
      <c r="O190" s="199"/>
      <c r="P190" s="213" t="s">
        <v>646</v>
      </c>
      <c r="Q190" s="200"/>
      <c r="R190" s="200"/>
      <c r="S190" s="200"/>
      <c r="T190" s="200"/>
      <c r="U190" s="200"/>
      <c r="V190" s="200"/>
      <c r="W190" s="200"/>
      <c r="X190" s="200"/>
      <c r="Y190" s="201">
        <v>17</v>
      </c>
      <c r="Z190" s="202"/>
      <c r="AA190" s="202"/>
      <c r="AB190" s="203"/>
      <c r="AC190" s="204" t="s">
        <v>647</v>
      </c>
      <c r="AD190" s="205"/>
      <c r="AE190" s="205"/>
      <c r="AF190" s="205"/>
      <c r="AG190" s="205"/>
      <c r="AH190" s="206" t="s">
        <v>640</v>
      </c>
      <c r="AI190" s="207"/>
      <c r="AJ190" s="207"/>
      <c r="AK190" s="207"/>
      <c r="AL190" s="208" t="s">
        <v>640</v>
      </c>
      <c r="AM190" s="209"/>
      <c r="AN190" s="209"/>
      <c r="AO190" s="210"/>
      <c r="AP190" s="211" t="s">
        <v>640</v>
      </c>
      <c r="AQ190" s="211"/>
      <c r="AR190" s="211"/>
      <c r="AS190" s="211"/>
      <c r="AT190" s="211"/>
      <c r="AU190" s="211"/>
      <c r="AV190" s="211"/>
      <c r="AW190" s="211"/>
      <c r="AX190" s="211"/>
    </row>
    <row r="191" spans="1:50" ht="24.75" customHeight="1" x14ac:dyDescent="0.15">
      <c r="A191" s="227">
        <v>9</v>
      </c>
      <c r="B191" s="227">
        <v>1</v>
      </c>
      <c r="C191" s="212" t="s">
        <v>712</v>
      </c>
      <c r="D191" s="197" t="s">
        <v>657</v>
      </c>
      <c r="E191" s="197" t="s">
        <v>657</v>
      </c>
      <c r="F191" s="197" t="s">
        <v>657</v>
      </c>
      <c r="G191" s="197" t="s">
        <v>657</v>
      </c>
      <c r="H191" s="197" t="s">
        <v>657</v>
      </c>
      <c r="I191" s="197" t="s">
        <v>657</v>
      </c>
      <c r="J191" s="198">
        <v>2000020014036</v>
      </c>
      <c r="K191" s="199"/>
      <c r="L191" s="199"/>
      <c r="M191" s="199"/>
      <c r="N191" s="199"/>
      <c r="O191" s="199"/>
      <c r="P191" s="213" t="s">
        <v>646</v>
      </c>
      <c r="Q191" s="200"/>
      <c r="R191" s="200"/>
      <c r="S191" s="200"/>
      <c r="T191" s="200"/>
      <c r="U191" s="200"/>
      <c r="V191" s="200"/>
      <c r="W191" s="200"/>
      <c r="X191" s="200"/>
      <c r="Y191" s="201">
        <v>14</v>
      </c>
      <c r="Z191" s="202"/>
      <c r="AA191" s="202"/>
      <c r="AB191" s="203"/>
      <c r="AC191" s="204" t="s">
        <v>647</v>
      </c>
      <c r="AD191" s="205"/>
      <c r="AE191" s="205"/>
      <c r="AF191" s="205"/>
      <c r="AG191" s="205"/>
      <c r="AH191" s="206" t="s">
        <v>640</v>
      </c>
      <c r="AI191" s="207"/>
      <c r="AJ191" s="207"/>
      <c r="AK191" s="207"/>
      <c r="AL191" s="208" t="s">
        <v>640</v>
      </c>
      <c r="AM191" s="209"/>
      <c r="AN191" s="209"/>
      <c r="AO191" s="210"/>
      <c r="AP191" s="211" t="s">
        <v>640</v>
      </c>
      <c r="AQ191" s="211"/>
      <c r="AR191" s="211"/>
      <c r="AS191" s="211"/>
      <c r="AT191" s="211"/>
      <c r="AU191" s="211"/>
      <c r="AV191" s="211"/>
      <c r="AW191" s="211"/>
      <c r="AX191" s="211"/>
    </row>
    <row r="192" spans="1:50" ht="17.25" customHeight="1" x14ac:dyDescent="0.15">
      <c r="A192" s="43"/>
      <c r="B192" s="43"/>
      <c r="C192" s="43"/>
      <c r="D192" s="43"/>
      <c r="E192" s="43"/>
      <c r="F192" s="43"/>
      <c r="G192" s="43"/>
      <c r="H192" s="43"/>
      <c r="I192" s="43"/>
      <c r="J192" s="43"/>
      <c r="K192" s="43"/>
      <c r="L192" s="43"/>
      <c r="M192" s="43"/>
      <c r="N192" s="43"/>
      <c r="O192" s="43"/>
      <c r="P192" s="44"/>
      <c r="Q192" s="44"/>
      <c r="R192" s="44"/>
      <c r="S192" s="44"/>
      <c r="T192" s="44"/>
      <c r="U192" s="44"/>
      <c r="V192" s="44"/>
      <c r="W192" s="44"/>
      <c r="X192" s="44"/>
      <c r="Y192" s="45"/>
      <c r="Z192" s="45"/>
      <c r="AA192" s="45"/>
      <c r="AB192" s="45"/>
      <c r="AC192" s="45"/>
      <c r="AD192" s="45"/>
      <c r="AE192" s="45"/>
      <c r="AF192" s="45"/>
      <c r="AG192" s="45"/>
      <c r="AH192" s="45"/>
      <c r="AI192" s="45"/>
      <c r="AJ192" s="45"/>
      <c r="AK192" s="45"/>
      <c r="AL192" s="45"/>
      <c r="AM192" s="45"/>
      <c r="AN192" s="45"/>
      <c r="AO192" s="45"/>
      <c r="AP192" s="44"/>
      <c r="AQ192" s="44"/>
      <c r="AR192" s="44"/>
      <c r="AS192" s="44"/>
      <c r="AT192" s="44"/>
      <c r="AU192" s="44"/>
      <c r="AV192" s="44"/>
      <c r="AW192" s="44"/>
      <c r="AX192" s="44"/>
    </row>
    <row r="193" spans="1:50" ht="17.25" customHeight="1" x14ac:dyDescent="0.15">
      <c r="A193" s="36"/>
      <c r="B193" s="40" t="s">
        <v>168</v>
      </c>
      <c r="C193" s="36"/>
      <c r="D193" s="36"/>
      <c r="E193" s="36"/>
      <c r="F193" s="36"/>
      <c r="G193" s="36"/>
      <c r="H193" s="36"/>
      <c r="I193" s="36"/>
      <c r="J193" s="36"/>
      <c r="K193" s="36"/>
      <c r="L193" s="36"/>
      <c r="M193" s="36"/>
      <c r="N193" s="36"/>
      <c r="O193" s="36"/>
      <c r="P193" s="41"/>
      <c r="Q193" s="41"/>
      <c r="R193" s="41"/>
      <c r="S193" s="41"/>
      <c r="T193" s="41"/>
      <c r="U193" s="41"/>
      <c r="V193" s="41"/>
      <c r="W193" s="41"/>
      <c r="X193" s="41"/>
      <c r="Y193" s="42"/>
      <c r="Z193" s="42"/>
      <c r="AA193" s="42"/>
      <c r="AB193" s="42"/>
      <c r="AC193" s="42"/>
      <c r="AD193" s="42"/>
      <c r="AE193" s="42"/>
      <c r="AF193" s="42"/>
      <c r="AG193" s="42"/>
      <c r="AH193" s="42"/>
      <c r="AI193" s="42"/>
      <c r="AJ193" s="42"/>
      <c r="AK193" s="42"/>
      <c r="AL193" s="42"/>
      <c r="AM193" s="42"/>
      <c r="AN193" s="42"/>
      <c r="AO193" s="42"/>
      <c r="AP193" s="41"/>
      <c r="AQ193" s="41"/>
      <c r="AR193" s="41"/>
      <c r="AS193" s="41"/>
      <c r="AT193" s="41"/>
      <c r="AU193" s="41"/>
      <c r="AV193" s="41"/>
      <c r="AW193" s="41"/>
      <c r="AX193" s="41"/>
    </row>
    <row r="194" spans="1:50" ht="53.25" customHeight="1" x14ac:dyDescent="0.15">
      <c r="A194" s="214"/>
      <c r="B194" s="214"/>
      <c r="C194" s="214" t="s">
        <v>25</v>
      </c>
      <c r="D194" s="214"/>
      <c r="E194" s="214"/>
      <c r="F194" s="214"/>
      <c r="G194" s="214"/>
      <c r="H194" s="214"/>
      <c r="I194" s="214"/>
      <c r="J194" s="86" t="s">
        <v>192</v>
      </c>
      <c r="K194" s="215"/>
      <c r="L194" s="215"/>
      <c r="M194" s="215"/>
      <c r="N194" s="215"/>
      <c r="O194" s="215"/>
      <c r="P194" s="159" t="s">
        <v>176</v>
      </c>
      <c r="Q194" s="159"/>
      <c r="R194" s="159"/>
      <c r="S194" s="159"/>
      <c r="T194" s="159"/>
      <c r="U194" s="159"/>
      <c r="V194" s="159"/>
      <c r="W194" s="159"/>
      <c r="X194" s="159"/>
      <c r="Y194" s="216" t="s">
        <v>191</v>
      </c>
      <c r="Z194" s="217"/>
      <c r="AA194" s="217"/>
      <c r="AB194" s="217"/>
      <c r="AC194" s="86" t="s">
        <v>218</v>
      </c>
      <c r="AD194" s="86"/>
      <c r="AE194" s="86"/>
      <c r="AF194" s="86"/>
      <c r="AG194" s="86"/>
      <c r="AH194" s="216" t="s">
        <v>235</v>
      </c>
      <c r="AI194" s="214"/>
      <c r="AJ194" s="214"/>
      <c r="AK194" s="214"/>
      <c r="AL194" s="214" t="s">
        <v>20</v>
      </c>
      <c r="AM194" s="214"/>
      <c r="AN194" s="214"/>
      <c r="AO194" s="218"/>
      <c r="AP194" s="219" t="s">
        <v>193</v>
      </c>
      <c r="AQ194" s="219"/>
      <c r="AR194" s="219"/>
      <c r="AS194" s="219"/>
      <c r="AT194" s="219"/>
      <c r="AU194" s="219"/>
      <c r="AV194" s="219"/>
      <c r="AW194" s="219"/>
      <c r="AX194" s="219"/>
    </row>
    <row r="195" spans="1:50" ht="24.75" customHeight="1" x14ac:dyDescent="0.15">
      <c r="A195" s="227">
        <v>1</v>
      </c>
      <c r="B195" s="227">
        <v>1</v>
      </c>
      <c r="C195" s="212" t="s">
        <v>636</v>
      </c>
      <c r="D195" s="197"/>
      <c r="E195" s="197"/>
      <c r="F195" s="197"/>
      <c r="G195" s="197"/>
      <c r="H195" s="197"/>
      <c r="I195" s="197"/>
      <c r="J195" s="198">
        <v>7010001004851</v>
      </c>
      <c r="K195" s="199"/>
      <c r="L195" s="199"/>
      <c r="M195" s="199"/>
      <c r="N195" s="199"/>
      <c r="O195" s="199"/>
      <c r="P195" s="224" t="s">
        <v>639</v>
      </c>
      <c r="Q195" s="225"/>
      <c r="R195" s="225"/>
      <c r="S195" s="225"/>
      <c r="T195" s="225"/>
      <c r="U195" s="225"/>
      <c r="V195" s="225"/>
      <c r="W195" s="225"/>
      <c r="X195" s="226"/>
      <c r="Y195" s="201">
        <v>75</v>
      </c>
      <c r="Z195" s="202"/>
      <c r="AA195" s="202"/>
      <c r="AB195" s="203"/>
      <c r="AC195" s="204" t="s">
        <v>243</v>
      </c>
      <c r="AD195" s="205"/>
      <c r="AE195" s="205"/>
      <c r="AF195" s="205"/>
      <c r="AG195" s="205"/>
      <c r="AH195" s="220" t="s">
        <v>640</v>
      </c>
      <c r="AI195" s="221"/>
      <c r="AJ195" s="221"/>
      <c r="AK195" s="221"/>
      <c r="AL195" s="208" t="s">
        <v>640</v>
      </c>
      <c r="AM195" s="209"/>
      <c r="AN195" s="209"/>
      <c r="AO195" s="210"/>
      <c r="AP195" s="211" t="s">
        <v>640</v>
      </c>
      <c r="AQ195" s="211"/>
      <c r="AR195" s="211"/>
      <c r="AS195" s="211"/>
      <c r="AT195" s="211"/>
      <c r="AU195" s="211"/>
      <c r="AV195" s="211"/>
      <c r="AW195" s="211"/>
      <c r="AX195" s="211"/>
    </row>
    <row r="196" spans="1:50" ht="24.75" customHeight="1" x14ac:dyDescent="0.15">
      <c r="A196" s="227">
        <v>2</v>
      </c>
      <c r="B196" s="227">
        <v>1</v>
      </c>
      <c r="C196" s="212" t="s">
        <v>637</v>
      </c>
      <c r="D196" s="197"/>
      <c r="E196" s="197"/>
      <c r="F196" s="197"/>
      <c r="G196" s="197"/>
      <c r="H196" s="197"/>
      <c r="I196" s="197"/>
      <c r="J196" s="198">
        <v>7011201001655</v>
      </c>
      <c r="K196" s="199"/>
      <c r="L196" s="199"/>
      <c r="M196" s="199"/>
      <c r="N196" s="199"/>
      <c r="O196" s="199"/>
      <c r="P196" s="213" t="s">
        <v>638</v>
      </c>
      <c r="Q196" s="200"/>
      <c r="R196" s="200"/>
      <c r="S196" s="200"/>
      <c r="T196" s="200"/>
      <c r="U196" s="200"/>
      <c r="V196" s="200"/>
      <c r="W196" s="200"/>
      <c r="X196" s="200"/>
      <c r="Y196" s="201">
        <v>44</v>
      </c>
      <c r="Z196" s="202"/>
      <c r="AA196" s="202"/>
      <c r="AB196" s="203"/>
      <c r="AC196" s="204" t="s">
        <v>238</v>
      </c>
      <c r="AD196" s="205"/>
      <c r="AE196" s="205"/>
      <c r="AF196" s="205"/>
      <c r="AG196" s="205"/>
      <c r="AH196" s="220">
        <v>9</v>
      </c>
      <c r="AI196" s="221"/>
      <c r="AJ196" s="221"/>
      <c r="AK196" s="221"/>
      <c r="AL196" s="208">
        <v>99</v>
      </c>
      <c r="AM196" s="209"/>
      <c r="AN196" s="209"/>
      <c r="AO196" s="210"/>
      <c r="AP196" s="211" t="s">
        <v>640</v>
      </c>
      <c r="AQ196" s="211"/>
      <c r="AR196" s="211"/>
      <c r="AS196" s="211"/>
      <c r="AT196" s="211"/>
      <c r="AU196" s="211"/>
      <c r="AV196" s="211"/>
      <c r="AW196" s="211"/>
      <c r="AX196" s="211"/>
    </row>
    <row r="197" spans="1:50" ht="24.75" customHeight="1" x14ac:dyDescent="0.15">
      <c r="A197" s="227">
        <v>3</v>
      </c>
      <c r="B197" s="227">
        <v>1</v>
      </c>
      <c r="C197" s="212" t="s">
        <v>636</v>
      </c>
      <c r="D197" s="197"/>
      <c r="E197" s="197"/>
      <c r="F197" s="197"/>
      <c r="G197" s="197"/>
      <c r="H197" s="197"/>
      <c r="I197" s="197"/>
      <c r="J197" s="198">
        <v>7010001004851</v>
      </c>
      <c r="K197" s="199"/>
      <c r="L197" s="199"/>
      <c r="M197" s="199"/>
      <c r="N197" s="199"/>
      <c r="O197" s="199"/>
      <c r="P197" s="224" t="s">
        <v>639</v>
      </c>
      <c r="Q197" s="225"/>
      <c r="R197" s="225"/>
      <c r="S197" s="225"/>
      <c r="T197" s="225"/>
      <c r="U197" s="225"/>
      <c r="V197" s="225"/>
      <c r="W197" s="225"/>
      <c r="X197" s="226"/>
      <c r="Y197" s="201">
        <v>10</v>
      </c>
      <c r="Z197" s="202"/>
      <c r="AA197" s="202"/>
      <c r="AB197" s="203"/>
      <c r="AC197" s="204" t="s">
        <v>240</v>
      </c>
      <c r="AD197" s="205"/>
      <c r="AE197" s="205"/>
      <c r="AF197" s="205"/>
      <c r="AG197" s="205"/>
      <c r="AH197" s="206" t="s">
        <v>640</v>
      </c>
      <c r="AI197" s="207"/>
      <c r="AJ197" s="207"/>
      <c r="AK197" s="207"/>
      <c r="AL197" s="208" t="s">
        <v>640</v>
      </c>
      <c r="AM197" s="209"/>
      <c r="AN197" s="209"/>
      <c r="AO197" s="210"/>
      <c r="AP197" s="211" t="s">
        <v>640</v>
      </c>
      <c r="AQ197" s="211"/>
      <c r="AR197" s="211"/>
      <c r="AS197" s="211"/>
      <c r="AT197" s="211"/>
      <c r="AU197" s="211"/>
      <c r="AV197" s="211"/>
      <c r="AW197" s="211"/>
      <c r="AX197" s="211"/>
    </row>
    <row r="198" spans="1:50" ht="17.25" customHeight="1" x14ac:dyDescent="0.15">
      <c r="A198" s="43"/>
      <c r="B198" s="43"/>
      <c r="C198" s="43"/>
      <c r="D198" s="43"/>
      <c r="E198" s="43"/>
      <c r="F198" s="43"/>
      <c r="G198" s="43"/>
      <c r="H198" s="43"/>
      <c r="I198" s="43"/>
      <c r="J198" s="43"/>
      <c r="K198" s="43"/>
      <c r="L198" s="43"/>
      <c r="M198" s="43"/>
      <c r="N198" s="43"/>
      <c r="O198" s="43"/>
      <c r="P198" s="44"/>
      <c r="Q198" s="44"/>
      <c r="R198" s="44"/>
      <c r="S198" s="44"/>
      <c r="T198" s="44"/>
      <c r="U198" s="44"/>
      <c r="V198" s="44"/>
      <c r="W198" s="44"/>
      <c r="X198" s="44"/>
      <c r="Y198" s="45"/>
      <c r="Z198" s="45"/>
      <c r="AA198" s="45"/>
      <c r="AB198" s="45"/>
      <c r="AC198" s="45"/>
      <c r="AD198" s="45"/>
      <c r="AE198" s="45"/>
      <c r="AF198" s="45"/>
      <c r="AG198" s="45"/>
      <c r="AH198" s="45"/>
      <c r="AI198" s="45"/>
      <c r="AJ198" s="45"/>
      <c r="AK198" s="45"/>
      <c r="AL198" s="45"/>
      <c r="AM198" s="45"/>
      <c r="AN198" s="45"/>
      <c r="AO198" s="45"/>
      <c r="AP198" s="44"/>
      <c r="AQ198" s="44"/>
      <c r="AR198" s="44"/>
      <c r="AS198" s="44"/>
      <c r="AT198" s="44"/>
      <c r="AU198" s="44"/>
      <c r="AV198" s="44"/>
      <c r="AW198" s="44"/>
      <c r="AX198" s="44"/>
    </row>
    <row r="199" spans="1:50" ht="17.25" customHeight="1" x14ac:dyDescent="0.15">
      <c r="A199" s="36"/>
      <c r="B199" s="40" t="s">
        <v>169</v>
      </c>
      <c r="C199" s="36"/>
      <c r="D199" s="36"/>
      <c r="E199" s="36"/>
      <c r="F199" s="36"/>
      <c r="G199" s="36"/>
      <c r="H199" s="36"/>
      <c r="I199" s="36"/>
      <c r="J199" s="36"/>
      <c r="K199" s="36"/>
      <c r="L199" s="36"/>
      <c r="M199" s="36"/>
      <c r="N199" s="36"/>
      <c r="O199" s="36"/>
      <c r="P199" s="41"/>
      <c r="Q199" s="41"/>
      <c r="R199" s="41"/>
      <c r="S199" s="41"/>
      <c r="T199" s="41"/>
      <c r="U199" s="41"/>
      <c r="V199" s="41"/>
      <c r="W199" s="41"/>
      <c r="X199" s="41"/>
      <c r="Y199" s="42"/>
      <c r="Z199" s="42"/>
      <c r="AA199" s="42"/>
      <c r="AB199" s="42"/>
      <c r="AC199" s="42"/>
      <c r="AD199" s="42"/>
      <c r="AE199" s="42"/>
      <c r="AF199" s="42"/>
      <c r="AG199" s="42"/>
      <c r="AH199" s="42"/>
      <c r="AI199" s="42"/>
      <c r="AJ199" s="42"/>
      <c r="AK199" s="42"/>
      <c r="AL199" s="42"/>
      <c r="AM199" s="42"/>
      <c r="AN199" s="42"/>
      <c r="AO199" s="42"/>
      <c r="AP199" s="41"/>
      <c r="AQ199" s="41"/>
      <c r="AR199" s="41"/>
      <c r="AS199" s="41"/>
      <c r="AT199" s="41"/>
      <c r="AU199" s="41"/>
      <c r="AV199" s="41"/>
      <c r="AW199" s="41"/>
      <c r="AX199" s="41"/>
    </row>
    <row r="200" spans="1:50" ht="53.25" customHeight="1" x14ac:dyDescent="0.15">
      <c r="A200" s="214"/>
      <c r="B200" s="214"/>
      <c r="C200" s="214" t="s">
        <v>25</v>
      </c>
      <c r="D200" s="214"/>
      <c r="E200" s="214"/>
      <c r="F200" s="214"/>
      <c r="G200" s="214"/>
      <c r="H200" s="214"/>
      <c r="I200" s="214"/>
      <c r="J200" s="86" t="s">
        <v>192</v>
      </c>
      <c r="K200" s="215"/>
      <c r="L200" s="215"/>
      <c r="M200" s="215"/>
      <c r="N200" s="215"/>
      <c r="O200" s="215"/>
      <c r="P200" s="159" t="s">
        <v>176</v>
      </c>
      <c r="Q200" s="159"/>
      <c r="R200" s="159"/>
      <c r="S200" s="159"/>
      <c r="T200" s="159"/>
      <c r="U200" s="159"/>
      <c r="V200" s="159"/>
      <c r="W200" s="159"/>
      <c r="X200" s="159"/>
      <c r="Y200" s="216" t="s">
        <v>191</v>
      </c>
      <c r="Z200" s="217"/>
      <c r="AA200" s="217"/>
      <c r="AB200" s="217"/>
      <c r="AC200" s="86" t="s">
        <v>218</v>
      </c>
      <c r="AD200" s="86"/>
      <c r="AE200" s="86"/>
      <c r="AF200" s="86"/>
      <c r="AG200" s="86"/>
      <c r="AH200" s="216" t="s">
        <v>235</v>
      </c>
      <c r="AI200" s="214"/>
      <c r="AJ200" s="214"/>
      <c r="AK200" s="214"/>
      <c r="AL200" s="214" t="s">
        <v>20</v>
      </c>
      <c r="AM200" s="214"/>
      <c r="AN200" s="214"/>
      <c r="AO200" s="218"/>
      <c r="AP200" s="219" t="s">
        <v>193</v>
      </c>
      <c r="AQ200" s="219"/>
      <c r="AR200" s="219"/>
      <c r="AS200" s="219"/>
      <c r="AT200" s="219"/>
      <c r="AU200" s="219"/>
      <c r="AV200" s="219"/>
      <c r="AW200" s="219"/>
      <c r="AX200" s="219"/>
    </row>
    <row r="201" spans="1:50" ht="42.75" customHeight="1" x14ac:dyDescent="0.15">
      <c r="A201" s="227">
        <v>1</v>
      </c>
      <c r="B201" s="227">
        <v>1</v>
      </c>
      <c r="C201" s="212" t="s">
        <v>681</v>
      </c>
      <c r="D201" s="197"/>
      <c r="E201" s="197"/>
      <c r="F201" s="197"/>
      <c r="G201" s="197"/>
      <c r="H201" s="197"/>
      <c r="I201" s="197"/>
      <c r="J201" s="198">
        <v>4370001006286</v>
      </c>
      <c r="K201" s="199"/>
      <c r="L201" s="199"/>
      <c r="M201" s="199"/>
      <c r="N201" s="199"/>
      <c r="O201" s="199"/>
      <c r="P201" s="222" t="s">
        <v>680</v>
      </c>
      <c r="Q201" s="223"/>
      <c r="R201" s="223"/>
      <c r="S201" s="223"/>
      <c r="T201" s="223"/>
      <c r="U201" s="223"/>
      <c r="V201" s="223"/>
      <c r="W201" s="223"/>
      <c r="X201" s="223"/>
      <c r="Y201" s="201">
        <v>488</v>
      </c>
      <c r="Z201" s="202"/>
      <c r="AA201" s="202"/>
      <c r="AB201" s="203"/>
      <c r="AC201" s="204" t="s">
        <v>236</v>
      </c>
      <c r="AD201" s="205"/>
      <c r="AE201" s="205"/>
      <c r="AF201" s="205"/>
      <c r="AG201" s="205"/>
      <c r="AH201" s="220">
        <v>1</v>
      </c>
      <c r="AI201" s="221"/>
      <c r="AJ201" s="221"/>
      <c r="AK201" s="221"/>
      <c r="AL201" s="208">
        <v>99</v>
      </c>
      <c r="AM201" s="209"/>
      <c r="AN201" s="209"/>
      <c r="AO201" s="210"/>
      <c r="AP201" s="211" t="s">
        <v>669</v>
      </c>
      <c r="AQ201" s="211"/>
      <c r="AR201" s="211"/>
      <c r="AS201" s="211"/>
      <c r="AT201" s="211"/>
      <c r="AU201" s="211"/>
      <c r="AV201" s="211"/>
      <c r="AW201" s="211"/>
      <c r="AX201" s="211"/>
    </row>
    <row r="202" spans="1:50" ht="24.75" customHeight="1" x14ac:dyDescent="0.15">
      <c r="A202" s="227">
        <v>2</v>
      </c>
      <c r="B202" s="227">
        <v>1</v>
      </c>
      <c r="C202" s="212" t="s">
        <v>713</v>
      </c>
      <c r="D202" s="197"/>
      <c r="E202" s="197"/>
      <c r="F202" s="197"/>
      <c r="G202" s="197"/>
      <c r="H202" s="197"/>
      <c r="I202" s="197"/>
      <c r="J202" s="198">
        <v>2430001023599</v>
      </c>
      <c r="K202" s="199"/>
      <c r="L202" s="199"/>
      <c r="M202" s="199"/>
      <c r="N202" s="199"/>
      <c r="O202" s="199"/>
      <c r="P202" s="222" t="s">
        <v>680</v>
      </c>
      <c r="Q202" s="223"/>
      <c r="R202" s="223"/>
      <c r="S202" s="223"/>
      <c r="T202" s="223"/>
      <c r="U202" s="223"/>
      <c r="V202" s="223"/>
      <c r="W202" s="223"/>
      <c r="X202" s="223"/>
      <c r="Y202" s="201">
        <v>382</v>
      </c>
      <c r="Z202" s="202"/>
      <c r="AA202" s="202"/>
      <c r="AB202" s="203"/>
      <c r="AC202" s="204" t="s">
        <v>236</v>
      </c>
      <c r="AD202" s="205"/>
      <c r="AE202" s="205"/>
      <c r="AF202" s="205"/>
      <c r="AG202" s="205"/>
      <c r="AH202" s="220">
        <v>5</v>
      </c>
      <c r="AI202" s="221"/>
      <c r="AJ202" s="221"/>
      <c r="AK202" s="221"/>
      <c r="AL202" s="208">
        <v>99</v>
      </c>
      <c r="AM202" s="209"/>
      <c r="AN202" s="209"/>
      <c r="AO202" s="210"/>
      <c r="AP202" s="211" t="s">
        <v>669</v>
      </c>
      <c r="AQ202" s="211"/>
      <c r="AR202" s="211"/>
      <c r="AS202" s="211"/>
      <c r="AT202" s="211"/>
      <c r="AU202" s="211"/>
      <c r="AV202" s="211"/>
      <c r="AW202" s="211"/>
      <c r="AX202" s="211"/>
    </row>
    <row r="203" spans="1:50" ht="24.75" customHeight="1" x14ac:dyDescent="0.15">
      <c r="A203" s="227">
        <v>3</v>
      </c>
      <c r="B203" s="227">
        <v>1</v>
      </c>
      <c r="C203" s="212" t="s">
        <v>714</v>
      </c>
      <c r="D203" s="197"/>
      <c r="E203" s="197"/>
      <c r="F203" s="197"/>
      <c r="G203" s="197"/>
      <c r="H203" s="197"/>
      <c r="I203" s="197"/>
      <c r="J203" s="198">
        <v>7160001006635</v>
      </c>
      <c r="K203" s="199"/>
      <c r="L203" s="199"/>
      <c r="M203" s="199"/>
      <c r="N203" s="199"/>
      <c r="O203" s="199"/>
      <c r="P203" s="213" t="s">
        <v>648</v>
      </c>
      <c r="Q203" s="200"/>
      <c r="R203" s="200"/>
      <c r="S203" s="200"/>
      <c r="T203" s="200"/>
      <c r="U203" s="200"/>
      <c r="V203" s="200"/>
      <c r="W203" s="200"/>
      <c r="X203" s="200"/>
      <c r="Y203" s="201">
        <v>341</v>
      </c>
      <c r="Z203" s="202"/>
      <c r="AA203" s="202"/>
      <c r="AB203" s="203"/>
      <c r="AC203" s="204" t="s">
        <v>236</v>
      </c>
      <c r="AD203" s="205"/>
      <c r="AE203" s="205"/>
      <c r="AF203" s="205"/>
      <c r="AG203" s="205"/>
      <c r="AH203" s="206">
        <v>1</v>
      </c>
      <c r="AI203" s="207"/>
      <c r="AJ203" s="207"/>
      <c r="AK203" s="207"/>
      <c r="AL203" s="208">
        <v>99</v>
      </c>
      <c r="AM203" s="209"/>
      <c r="AN203" s="209"/>
      <c r="AO203" s="210"/>
      <c r="AP203" s="211" t="s">
        <v>669</v>
      </c>
      <c r="AQ203" s="211"/>
      <c r="AR203" s="211"/>
      <c r="AS203" s="211"/>
      <c r="AT203" s="211"/>
      <c r="AU203" s="211"/>
      <c r="AV203" s="211"/>
      <c r="AW203" s="211"/>
      <c r="AX203" s="211"/>
    </row>
    <row r="204" spans="1:50" ht="24.75" customHeight="1" x14ac:dyDescent="0.15">
      <c r="A204" s="227">
        <v>4</v>
      </c>
      <c r="B204" s="227">
        <v>1</v>
      </c>
      <c r="C204" s="212" t="s">
        <v>715</v>
      </c>
      <c r="D204" s="197"/>
      <c r="E204" s="197"/>
      <c r="F204" s="197"/>
      <c r="G204" s="197"/>
      <c r="H204" s="197"/>
      <c r="I204" s="197"/>
      <c r="J204" s="198">
        <v>3140001052189</v>
      </c>
      <c r="K204" s="199"/>
      <c r="L204" s="199"/>
      <c r="M204" s="199"/>
      <c r="N204" s="199"/>
      <c r="O204" s="199"/>
      <c r="P204" s="222" t="s">
        <v>680</v>
      </c>
      <c r="Q204" s="223"/>
      <c r="R204" s="223"/>
      <c r="S204" s="223"/>
      <c r="T204" s="223"/>
      <c r="U204" s="223"/>
      <c r="V204" s="223"/>
      <c r="W204" s="223"/>
      <c r="X204" s="223"/>
      <c r="Y204" s="201">
        <v>332</v>
      </c>
      <c r="Z204" s="202"/>
      <c r="AA204" s="202"/>
      <c r="AB204" s="203"/>
      <c r="AC204" s="204" t="s">
        <v>236</v>
      </c>
      <c r="AD204" s="205"/>
      <c r="AE204" s="205"/>
      <c r="AF204" s="205"/>
      <c r="AG204" s="205"/>
      <c r="AH204" s="206">
        <v>1</v>
      </c>
      <c r="AI204" s="207"/>
      <c r="AJ204" s="207"/>
      <c r="AK204" s="207"/>
      <c r="AL204" s="208">
        <v>99</v>
      </c>
      <c r="AM204" s="209"/>
      <c r="AN204" s="209"/>
      <c r="AO204" s="210"/>
      <c r="AP204" s="211" t="s">
        <v>669</v>
      </c>
      <c r="AQ204" s="211"/>
      <c r="AR204" s="211"/>
      <c r="AS204" s="211"/>
      <c r="AT204" s="211"/>
      <c r="AU204" s="211"/>
      <c r="AV204" s="211"/>
      <c r="AW204" s="211"/>
      <c r="AX204" s="211"/>
    </row>
    <row r="205" spans="1:50" ht="24.75" customHeight="1" x14ac:dyDescent="0.15">
      <c r="A205" s="227">
        <v>5</v>
      </c>
      <c r="B205" s="227">
        <v>1</v>
      </c>
      <c r="C205" s="212" t="s">
        <v>682</v>
      </c>
      <c r="D205" s="197"/>
      <c r="E205" s="197"/>
      <c r="F205" s="197"/>
      <c r="G205" s="197"/>
      <c r="H205" s="197"/>
      <c r="I205" s="197"/>
      <c r="J205" s="198">
        <v>2050001023010</v>
      </c>
      <c r="K205" s="199"/>
      <c r="L205" s="199"/>
      <c r="M205" s="199"/>
      <c r="N205" s="199"/>
      <c r="O205" s="199"/>
      <c r="P205" s="222" t="s">
        <v>680</v>
      </c>
      <c r="Q205" s="223"/>
      <c r="R205" s="223"/>
      <c r="S205" s="223"/>
      <c r="T205" s="223"/>
      <c r="U205" s="223"/>
      <c r="V205" s="223"/>
      <c r="W205" s="223"/>
      <c r="X205" s="223"/>
      <c r="Y205" s="201">
        <v>285</v>
      </c>
      <c r="Z205" s="202"/>
      <c r="AA205" s="202"/>
      <c r="AB205" s="203"/>
      <c r="AC205" s="204" t="s">
        <v>238</v>
      </c>
      <c r="AD205" s="205"/>
      <c r="AE205" s="205"/>
      <c r="AF205" s="205"/>
      <c r="AG205" s="205"/>
      <c r="AH205" s="206">
        <v>6</v>
      </c>
      <c r="AI205" s="207"/>
      <c r="AJ205" s="207"/>
      <c r="AK205" s="207"/>
      <c r="AL205" s="208">
        <v>66</v>
      </c>
      <c r="AM205" s="209"/>
      <c r="AN205" s="209"/>
      <c r="AO205" s="210"/>
      <c r="AP205" s="211" t="s">
        <v>669</v>
      </c>
      <c r="AQ205" s="211"/>
      <c r="AR205" s="211"/>
      <c r="AS205" s="211"/>
      <c r="AT205" s="211"/>
      <c r="AU205" s="211"/>
      <c r="AV205" s="211"/>
      <c r="AW205" s="211"/>
      <c r="AX205" s="211"/>
    </row>
    <row r="206" spans="1:50" ht="24.75" customHeight="1" x14ac:dyDescent="0.15">
      <c r="A206" s="227">
        <v>6</v>
      </c>
      <c r="B206" s="227">
        <v>1</v>
      </c>
      <c r="C206" s="212" t="s">
        <v>716</v>
      </c>
      <c r="D206" s="197"/>
      <c r="E206" s="197"/>
      <c r="F206" s="197"/>
      <c r="G206" s="197"/>
      <c r="H206" s="197"/>
      <c r="I206" s="197"/>
      <c r="J206" s="198">
        <v>1430001051064</v>
      </c>
      <c r="K206" s="199"/>
      <c r="L206" s="199"/>
      <c r="M206" s="199"/>
      <c r="N206" s="199"/>
      <c r="O206" s="199"/>
      <c r="P206" s="222" t="s">
        <v>680</v>
      </c>
      <c r="Q206" s="223"/>
      <c r="R206" s="223"/>
      <c r="S206" s="223"/>
      <c r="T206" s="223"/>
      <c r="U206" s="223"/>
      <c r="V206" s="223"/>
      <c r="W206" s="223"/>
      <c r="X206" s="223"/>
      <c r="Y206" s="201">
        <v>280</v>
      </c>
      <c r="Z206" s="202"/>
      <c r="AA206" s="202"/>
      <c r="AB206" s="203"/>
      <c r="AC206" s="204" t="s">
        <v>238</v>
      </c>
      <c r="AD206" s="205"/>
      <c r="AE206" s="205"/>
      <c r="AF206" s="205"/>
      <c r="AG206" s="205"/>
      <c r="AH206" s="206">
        <v>6</v>
      </c>
      <c r="AI206" s="207"/>
      <c r="AJ206" s="207"/>
      <c r="AK206" s="207"/>
      <c r="AL206" s="208">
        <v>99</v>
      </c>
      <c r="AM206" s="209"/>
      <c r="AN206" s="209"/>
      <c r="AO206" s="210"/>
      <c r="AP206" s="211" t="s">
        <v>669</v>
      </c>
      <c r="AQ206" s="211"/>
      <c r="AR206" s="211"/>
      <c r="AS206" s="211"/>
      <c r="AT206" s="211"/>
      <c r="AU206" s="211"/>
      <c r="AV206" s="211"/>
      <c r="AW206" s="211"/>
      <c r="AX206" s="211"/>
    </row>
    <row r="207" spans="1:50" ht="24.75" customHeight="1" x14ac:dyDescent="0.15">
      <c r="A207" s="227">
        <v>7</v>
      </c>
      <c r="B207" s="227">
        <v>1</v>
      </c>
      <c r="C207" s="212" t="s">
        <v>683</v>
      </c>
      <c r="D207" s="197"/>
      <c r="E207" s="197"/>
      <c r="F207" s="197"/>
      <c r="G207" s="197"/>
      <c r="H207" s="197"/>
      <c r="I207" s="197"/>
      <c r="J207" s="198">
        <v>4120001077476</v>
      </c>
      <c r="K207" s="199"/>
      <c r="L207" s="199"/>
      <c r="M207" s="199"/>
      <c r="N207" s="199"/>
      <c r="O207" s="199"/>
      <c r="P207" s="213" t="s">
        <v>648</v>
      </c>
      <c r="Q207" s="200"/>
      <c r="R207" s="200"/>
      <c r="S207" s="200"/>
      <c r="T207" s="200"/>
      <c r="U207" s="200"/>
      <c r="V207" s="200"/>
      <c r="W207" s="200"/>
      <c r="X207" s="200"/>
      <c r="Y207" s="201">
        <v>123</v>
      </c>
      <c r="Z207" s="202"/>
      <c r="AA207" s="202"/>
      <c r="AB207" s="203"/>
      <c r="AC207" s="204" t="s">
        <v>236</v>
      </c>
      <c r="AD207" s="205"/>
      <c r="AE207" s="205"/>
      <c r="AF207" s="205"/>
      <c r="AG207" s="205"/>
      <c r="AH207" s="206">
        <v>2</v>
      </c>
      <c r="AI207" s="207"/>
      <c r="AJ207" s="207"/>
      <c r="AK207" s="207"/>
      <c r="AL207" s="208">
        <v>72</v>
      </c>
      <c r="AM207" s="209"/>
      <c r="AN207" s="209"/>
      <c r="AO207" s="210"/>
      <c r="AP207" s="211" t="s">
        <v>669</v>
      </c>
      <c r="AQ207" s="211"/>
      <c r="AR207" s="211"/>
      <c r="AS207" s="211"/>
      <c r="AT207" s="211"/>
      <c r="AU207" s="211"/>
      <c r="AV207" s="211"/>
      <c r="AW207" s="211"/>
      <c r="AX207" s="211"/>
    </row>
    <row r="208" spans="1:50" ht="24.75" customHeight="1" x14ac:dyDescent="0.15">
      <c r="A208" s="227">
        <v>8</v>
      </c>
      <c r="B208" s="227">
        <v>1</v>
      </c>
      <c r="C208" s="212" t="s">
        <v>684</v>
      </c>
      <c r="D208" s="197"/>
      <c r="E208" s="197"/>
      <c r="F208" s="197"/>
      <c r="G208" s="197"/>
      <c r="H208" s="197"/>
      <c r="I208" s="197"/>
      <c r="J208" s="198">
        <v>5050001022942</v>
      </c>
      <c r="K208" s="199"/>
      <c r="L208" s="199"/>
      <c r="M208" s="199"/>
      <c r="N208" s="199"/>
      <c r="O208" s="199"/>
      <c r="P208" s="222" t="s">
        <v>680</v>
      </c>
      <c r="Q208" s="223"/>
      <c r="R208" s="223"/>
      <c r="S208" s="223"/>
      <c r="T208" s="223"/>
      <c r="U208" s="223"/>
      <c r="V208" s="223"/>
      <c r="W208" s="223"/>
      <c r="X208" s="223"/>
      <c r="Y208" s="201">
        <v>114</v>
      </c>
      <c r="Z208" s="202"/>
      <c r="AA208" s="202"/>
      <c r="AB208" s="203"/>
      <c r="AC208" s="204" t="s">
        <v>238</v>
      </c>
      <c r="AD208" s="205"/>
      <c r="AE208" s="205"/>
      <c r="AF208" s="205"/>
      <c r="AG208" s="205"/>
      <c r="AH208" s="206">
        <v>10</v>
      </c>
      <c r="AI208" s="207"/>
      <c r="AJ208" s="207"/>
      <c r="AK208" s="207"/>
      <c r="AL208" s="208">
        <v>98</v>
      </c>
      <c r="AM208" s="209"/>
      <c r="AN208" s="209"/>
      <c r="AO208" s="210"/>
      <c r="AP208" s="211" t="s">
        <v>669</v>
      </c>
      <c r="AQ208" s="211"/>
      <c r="AR208" s="211"/>
      <c r="AS208" s="211"/>
      <c r="AT208" s="211"/>
      <c r="AU208" s="211"/>
      <c r="AV208" s="211"/>
      <c r="AW208" s="211"/>
      <c r="AX208" s="211"/>
    </row>
    <row r="209" spans="1:51" ht="46.5" customHeight="1" x14ac:dyDescent="0.15">
      <c r="A209" s="227">
        <v>9</v>
      </c>
      <c r="B209" s="227">
        <v>1</v>
      </c>
      <c r="C209" s="212" t="s">
        <v>685</v>
      </c>
      <c r="D209" s="197"/>
      <c r="E209" s="197"/>
      <c r="F209" s="197"/>
      <c r="G209" s="197"/>
      <c r="H209" s="197"/>
      <c r="I209" s="197"/>
      <c r="J209" s="198" t="s">
        <v>698</v>
      </c>
      <c r="K209" s="199"/>
      <c r="L209" s="199"/>
      <c r="M209" s="199"/>
      <c r="N209" s="199"/>
      <c r="O209" s="199"/>
      <c r="P209" s="222" t="s">
        <v>680</v>
      </c>
      <c r="Q209" s="223"/>
      <c r="R209" s="223"/>
      <c r="S209" s="223"/>
      <c r="T209" s="223"/>
      <c r="U209" s="223"/>
      <c r="V209" s="223"/>
      <c r="W209" s="223"/>
      <c r="X209" s="223"/>
      <c r="Y209" s="201">
        <v>110</v>
      </c>
      <c r="Z209" s="202"/>
      <c r="AA209" s="202"/>
      <c r="AB209" s="203"/>
      <c r="AC209" s="204" t="s">
        <v>236</v>
      </c>
      <c r="AD209" s="205"/>
      <c r="AE209" s="205"/>
      <c r="AF209" s="205"/>
      <c r="AG209" s="205"/>
      <c r="AH209" s="206">
        <v>6</v>
      </c>
      <c r="AI209" s="207"/>
      <c r="AJ209" s="207"/>
      <c r="AK209" s="207"/>
      <c r="AL209" s="208">
        <v>99</v>
      </c>
      <c r="AM209" s="209"/>
      <c r="AN209" s="209"/>
      <c r="AO209" s="210"/>
      <c r="AP209" s="211" t="s">
        <v>669</v>
      </c>
      <c r="AQ209" s="211"/>
      <c r="AR209" s="211"/>
      <c r="AS209" s="211"/>
      <c r="AT209" s="211"/>
      <c r="AU209" s="211"/>
      <c r="AV209" s="211"/>
      <c r="AW209" s="211"/>
      <c r="AX209" s="211"/>
    </row>
    <row r="210" spans="1:51" ht="24.75" customHeight="1" x14ac:dyDescent="0.15">
      <c r="A210" s="227">
        <v>10</v>
      </c>
      <c r="B210" s="227">
        <v>1</v>
      </c>
      <c r="C210" s="212" t="s">
        <v>686</v>
      </c>
      <c r="D210" s="197"/>
      <c r="E210" s="197"/>
      <c r="F210" s="197"/>
      <c r="G210" s="197"/>
      <c r="H210" s="197"/>
      <c r="I210" s="197"/>
      <c r="J210" s="198">
        <v>7010001004851</v>
      </c>
      <c r="K210" s="199"/>
      <c r="L210" s="199"/>
      <c r="M210" s="199"/>
      <c r="N210" s="199"/>
      <c r="O210" s="199"/>
      <c r="P210" s="213" t="s">
        <v>648</v>
      </c>
      <c r="Q210" s="200"/>
      <c r="R210" s="200"/>
      <c r="S210" s="200"/>
      <c r="T210" s="200"/>
      <c r="U210" s="200"/>
      <c r="V210" s="200"/>
      <c r="W210" s="200"/>
      <c r="X210" s="200"/>
      <c r="Y210" s="201">
        <v>85</v>
      </c>
      <c r="Z210" s="202"/>
      <c r="AA210" s="202"/>
      <c r="AB210" s="203"/>
      <c r="AC210" s="204" t="s">
        <v>241</v>
      </c>
      <c r="AD210" s="205"/>
      <c r="AE210" s="205"/>
      <c r="AF210" s="205"/>
      <c r="AG210" s="205"/>
      <c r="AH210" s="206" t="s">
        <v>669</v>
      </c>
      <c r="AI210" s="207"/>
      <c r="AJ210" s="207"/>
      <c r="AK210" s="207"/>
      <c r="AL210" s="208" t="s">
        <v>669</v>
      </c>
      <c r="AM210" s="209"/>
      <c r="AN210" s="209"/>
      <c r="AO210" s="210"/>
      <c r="AP210" s="211" t="s">
        <v>669</v>
      </c>
      <c r="AQ210" s="211"/>
      <c r="AR210" s="211"/>
      <c r="AS210" s="211"/>
      <c r="AT210" s="211"/>
      <c r="AU210" s="211"/>
      <c r="AV210" s="211"/>
      <c r="AW210" s="211"/>
      <c r="AX210" s="211"/>
    </row>
    <row r="211" spans="1:51" ht="17.25" customHeight="1" x14ac:dyDescent="0.15">
      <c r="A211" s="43"/>
      <c r="B211" s="43"/>
      <c r="C211" s="43"/>
      <c r="D211" s="43"/>
      <c r="E211" s="43"/>
      <c r="F211" s="43"/>
      <c r="G211" s="43"/>
      <c r="H211" s="43"/>
      <c r="I211" s="43"/>
      <c r="J211" s="43"/>
      <c r="K211" s="43"/>
      <c r="L211" s="43"/>
      <c r="M211" s="43"/>
      <c r="N211" s="43"/>
      <c r="O211" s="43"/>
      <c r="P211" s="44"/>
      <c r="Q211" s="44"/>
      <c r="R211" s="44"/>
      <c r="S211" s="44"/>
      <c r="T211" s="44"/>
      <c r="U211" s="44"/>
      <c r="V211" s="44"/>
      <c r="W211" s="44"/>
      <c r="X211" s="44"/>
      <c r="Y211" s="45"/>
      <c r="Z211" s="45"/>
      <c r="AA211" s="45"/>
      <c r="AB211" s="45"/>
      <c r="AC211" s="45"/>
      <c r="AD211" s="45"/>
      <c r="AE211" s="45"/>
      <c r="AF211" s="45"/>
      <c r="AG211" s="45"/>
      <c r="AH211" s="45"/>
      <c r="AI211" s="45"/>
      <c r="AJ211" s="45"/>
      <c r="AK211" s="45"/>
      <c r="AL211" s="45"/>
      <c r="AM211" s="45"/>
      <c r="AN211" s="45"/>
      <c r="AO211" s="45"/>
      <c r="AP211" s="44"/>
      <c r="AQ211" s="44"/>
      <c r="AR211" s="44"/>
      <c r="AS211" s="44"/>
      <c r="AT211" s="44"/>
      <c r="AU211" s="44"/>
      <c r="AV211" s="44"/>
      <c r="AW211" s="44"/>
      <c r="AX211" s="44"/>
    </row>
    <row r="212" spans="1:51" ht="17.25" customHeight="1" x14ac:dyDescent="0.15">
      <c r="A212" s="36"/>
      <c r="B212" s="40" t="s">
        <v>170</v>
      </c>
      <c r="C212" s="36"/>
      <c r="D212" s="36"/>
      <c r="E212" s="36"/>
      <c r="F212" s="36"/>
      <c r="G212" s="36"/>
      <c r="H212" s="36"/>
      <c r="I212" s="36"/>
      <c r="J212" s="36"/>
      <c r="K212" s="36"/>
      <c r="L212" s="36"/>
      <c r="M212" s="36"/>
      <c r="N212" s="36"/>
      <c r="O212" s="36"/>
      <c r="P212" s="41"/>
      <c r="Q212" s="41"/>
      <c r="R212" s="41"/>
      <c r="S212" s="41"/>
      <c r="T212" s="41"/>
      <c r="U212" s="41"/>
      <c r="V212" s="41"/>
      <c r="W212" s="41"/>
      <c r="X212" s="41"/>
      <c r="Y212" s="42"/>
      <c r="Z212" s="42"/>
      <c r="AA212" s="42"/>
      <c r="AB212" s="42"/>
      <c r="AC212" s="42"/>
      <c r="AD212" s="42"/>
      <c r="AE212" s="42"/>
      <c r="AF212" s="42"/>
      <c r="AG212" s="42"/>
      <c r="AH212" s="42"/>
      <c r="AI212" s="42"/>
      <c r="AJ212" s="42"/>
      <c r="AK212" s="42"/>
      <c r="AL212" s="42"/>
      <c r="AM212" s="42"/>
      <c r="AN212" s="42"/>
      <c r="AO212" s="42"/>
      <c r="AP212" s="41"/>
      <c r="AQ212" s="41"/>
      <c r="AR212" s="41"/>
      <c r="AS212" s="41"/>
      <c r="AT212" s="41"/>
      <c r="AU212" s="41"/>
      <c r="AV212" s="41"/>
      <c r="AW212" s="41"/>
      <c r="AX212" s="41"/>
    </row>
    <row r="213" spans="1:51" ht="53.25" customHeight="1" x14ac:dyDescent="0.15">
      <c r="A213" s="214"/>
      <c r="B213" s="214"/>
      <c r="C213" s="214" t="s">
        <v>25</v>
      </c>
      <c r="D213" s="214"/>
      <c r="E213" s="214"/>
      <c r="F213" s="214"/>
      <c r="G213" s="214"/>
      <c r="H213" s="214"/>
      <c r="I213" s="214"/>
      <c r="J213" s="86" t="s">
        <v>192</v>
      </c>
      <c r="K213" s="215"/>
      <c r="L213" s="215"/>
      <c r="M213" s="215"/>
      <c r="N213" s="215"/>
      <c r="O213" s="215"/>
      <c r="P213" s="159" t="s">
        <v>176</v>
      </c>
      <c r="Q213" s="159"/>
      <c r="R213" s="159"/>
      <c r="S213" s="159"/>
      <c r="T213" s="159"/>
      <c r="U213" s="159"/>
      <c r="V213" s="159"/>
      <c r="W213" s="159"/>
      <c r="X213" s="159"/>
      <c r="Y213" s="216" t="s">
        <v>191</v>
      </c>
      <c r="Z213" s="217"/>
      <c r="AA213" s="217"/>
      <c r="AB213" s="217"/>
      <c r="AC213" s="86" t="s">
        <v>218</v>
      </c>
      <c r="AD213" s="86"/>
      <c r="AE213" s="86"/>
      <c r="AF213" s="86"/>
      <c r="AG213" s="86"/>
      <c r="AH213" s="216" t="s">
        <v>235</v>
      </c>
      <c r="AI213" s="214"/>
      <c r="AJ213" s="214"/>
      <c r="AK213" s="214"/>
      <c r="AL213" s="214" t="s">
        <v>20</v>
      </c>
      <c r="AM213" s="214"/>
      <c r="AN213" s="214"/>
      <c r="AO213" s="218"/>
      <c r="AP213" s="219" t="s">
        <v>193</v>
      </c>
      <c r="AQ213" s="219"/>
      <c r="AR213" s="219"/>
      <c r="AS213" s="219"/>
      <c r="AT213" s="219"/>
      <c r="AU213" s="219"/>
      <c r="AV213" s="219"/>
      <c r="AW213" s="219"/>
      <c r="AX213" s="219"/>
    </row>
    <row r="214" spans="1:51" ht="86.25" customHeight="1" x14ac:dyDescent="0.15">
      <c r="A214" s="227">
        <v>1</v>
      </c>
      <c r="B214" s="227">
        <v>1</v>
      </c>
      <c r="C214" s="212" t="s">
        <v>671</v>
      </c>
      <c r="D214" s="197"/>
      <c r="E214" s="197"/>
      <c r="F214" s="197"/>
      <c r="G214" s="197"/>
      <c r="H214" s="197"/>
      <c r="I214" s="197"/>
      <c r="J214" s="198" t="s">
        <v>669</v>
      </c>
      <c r="K214" s="199"/>
      <c r="L214" s="199"/>
      <c r="M214" s="199"/>
      <c r="N214" s="199"/>
      <c r="O214" s="199"/>
      <c r="P214" s="222" t="s">
        <v>680</v>
      </c>
      <c r="Q214" s="223"/>
      <c r="R214" s="223"/>
      <c r="S214" s="223"/>
      <c r="T214" s="223"/>
      <c r="U214" s="223"/>
      <c r="V214" s="223"/>
      <c r="W214" s="223"/>
      <c r="X214" s="223"/>
      <c r="Y214" s="201">
        <v>263</v>
      </c>
      <c r="Z214" s="202"/>
      <c r="AA214" s="202"/>
      <c r="AB214" s="203"/>
      <c r="AC214" s="204" t="s">
        <v>236</v>
      </c>
      <c r="AD214" s="205"/>
      <c r="AE214" s="205"/>
      <c r="AF214" s="205"/>
      <c r="AG214" s="205"/>
      <c r="AH214" s="220">
        <v>3</v>
      </c>
      <c r="AI214" s="221"/>
      <c r="AJ214" s="221"/>
      <c r="AK214" s="221"/>
      <c r="AL214" s="208">
        <v>99</v>
      </c>
      <c r="AM214" s="209"/>
      <c r="AN214" s="209"/>
      <c r="AO214" s="210"/>
      <c r="AP214" s="211" t="s">
        <v>669</v>
      </c>
      <c r="AQ214" s="211"/>
      <c r="AR214" s="211"/>
      <c r="AS214" s="211"/>
      <c r="AT214" s="211"/>
      <c r="AU214" s="211"/>
      <c r="AV214" s="211"/>
      <c r="AW214" s="211"/>
      <c r="AX214" s="211"/>
    </row>
    <row r="215" spans="1:51" ht="86.25" customHeight="1" x14ac:dyDescent="0.15">
      <c r="A215" s="227">
        <v>2</v>
      </c>
      <c r="B215" s="227">
        <v>1</v>
      </c>
      <c r="C215" s="212" t="s">
        <v>672</v>
      </c>
      <c r="D215" s="197"/>
      <c r="E215" s="197"/>
      <c r="F215" s="197"/>
      <c r="G215" s="197"/>
      <c r="H215" s="197"/>
      <c r="I215" s="197"/>
      <c r="J215" s="198" t="s">
        <v>669</v>
      </c>
      <c r="K215" s="199"/>
      <c r="L215" s="199"/>
      <c r="M215" s="199"/>
      <c r="N215" s="199"/>
      <c r="O215" s="199"/>
      <c r="P215" s="222" t="s">
        <v>680</v>
      </c>
      <c r="Q215" s="223"/>
      <c r="R215" s="223"/>
      <c r="S215" s="223"/>
      <c r="T215" s="223"/>
      <c r="U215" s="223"/>
      <c r="V215" s="223"/>
      <c r="W215" s="223"/>
      <c r="X215" s="223"/>
      <c r="Y215" s="201">
        <v>149</v>
      </c>
      <c r="Z215" s="202"/>
      <c r="AA215" s="202"/>
      <c r="AB215" s="203"/>
      <c r="AC215" s="204" t="s">
        <v>236</v>
      </c>
      <c r="AD215" s="205"/>
      <c r="AE215" s="205"/>
      <c r="AF215" s="205"/>
      <c r="AG215" s="205"/>
      <c r="AH215" s="220">
        <v>1</v>
      </c>
      <c r="AI215" s="221"/>
      <c r="AJ215" s="221"/>
      <c r="AK215" s="221"/>
      <c r="AL215" s="208">
        <v>99</v>
      </c>
      <c r="AM215" s="209"/>
      <c r="AN215" s="209"/>
      <c r="AO215" s="210"/>
      <c r="AP215" s="211" t="s">
        <v>669</v>
      </c>
      <c r="AQ215" s="211"/>
      <c r="AR215" s="211"/>
      <c r="AS215" s="211"/>
      <c r="AT215" s="211"/>
      <c r="AU215" s="211"/>
      <c r="AV215" s="211"/>
      <c r="AW215" s="211"/>
      <c r="AX215" s="211"/>
    </row>
    <row r="216" spans="1:51" s="12" customFormat="1" ht="36" customHeight="1" x14ac:dyDescent="0.15">
      <c r="A216" s="227">
        <v>3</v>
      </c>
      <c r="B216" s="227">
        <v>1</v>
      </c>
      <c r="C216" s="212" t="s">
        <v>673</v>
      </c>
      <c r="D216" s="197"/>
      <c r="E216" s="197"/>
      <c r="F216" s="197"/>
      <c r="G216" s="197"/>
      <c r="H216" s="197"/>
      <c r="I216" s="197"/>
      <c r="J216" s="198" t="s">
        <v>669</v>
      </c>
      <c r="K216" s="199"/>
      <c r="L216" s="199"/>
      <c r="M216" s="199"/>
      <c r="N216" s="199"/>
      <c r="O216" s="199"/>
      <c r="P216" s="222" t="s">
        <v>680</v>
      </c>
      <c r="Q216" s="223"/>
      <c r="R216" s="223"/>
      <c r="S216" s="223"/>
      <c r="T216" s="223"/>
      <c r="U216" s="223"/>
      <c r="V216" s="223"/>
      <c r="W216" s="223"/>
      <c r="X216" s="223"/>
      <c r="Y216" s="201">
        <v>86</v>
      </c>
      <c r="Z216" s="202"/>
      <c r="AA216" s="202"/>
      <c r="AB216" s="203"/>
      <c r="AC216" s="204" t="s">
        <v>243</v>
      </c>
      <c r="AD216" s="205"/>
      <c r="AE216" s="205"/>
      <c r="AF216" s="205"/>
      <c r="AG216" s="205"/>
      <c r="AH216" s="206" t="s">
        <v>669</v>
      </c>
      <c r="AI216" s="207"/>
      <c r="AJ216" s="207"/>
      <c r="AK216" s="207"/>
      <c r="AL216" s="208" t="s">
        <v>669</v>
      </c>
      <c r="AM216" s="209"/>
      <c r="AN216" s="209"/>
      <c r="AO216" s="210"/>
      <c r="AP216" s="211" t="s">
        <v>669</v>
      </c>
      <c r="AQ216" s="211"/>
      <c r="AR216" s="211"/>
      <c r="AS216" s="211"/>
      <c r="AT216" s="211"/>
      <c r="AU216" s="211"/>
      <c r="AV216" s="211"/>
      <c r="AW216" s="211"/>
      <c r="AX216" s="211"/>
      <c r="AY216"/>
    </row>
    <row r="217" spans="1:51" ht="36" customHeight="1" x14ac:dyDescent="0.15">
      <c r="A217" s="227">
        <v>4</v>
      </c>
      <c r="B217" s="227">
        <v>1</v>
      </c>
      <c r="C217" s="212" t="s">
        <v>674</v>
      </c>
      <c r="D217" s="197"/>
      <c r="E217" s="197"/>
      <c r="F217" s="197"/>
      <c r="G217" s="197"/>
      <c r="H217" s="197"/>
      <c r="I217" s="197"/>
      <c r="J217" s="198" t="s">
        <v>669</v>
      </c>
      <c r="K217" s="199"/>
      <c r="L217" s="199"/>
      <c r="M217" s="199"/>
      <c r="N217" s="199"/>
      <c r="O217" s="199"/>
      <c r="P217" s="222" t="s">
        <v>680</v>
      </c>
      <c r="Q217" s="223"/>
      <c r="R217" s="223"/>
      <c r="S217" s="223"/>
      <c r="T217" s="223"/>
      <c r="U217" s="223"/>
      <c r="V217" s="223"/>
      <c r="W217" s="223"/>
      <c r="X217" s="223"/>
      <c r="Y217" s="201">
        <v>68</v>
      </c>
      <c r="Z217" s="202"/>
      <c r="AA217" s="202"/>
      <c r="AB217" s="203"/>
      <c r="AC217" s="204" t="s">
        <v>243</v>
      </c>
      <c r="AD217" s="205"/>
      <c r="AE217" s="205"/>
      <c r="AF217" s="205"/>
      <c r="AG217" s="205"/>
      <c r="AH217" s="206" t="s">
        <v>669</v>
      </c>
      <c r="AI217" s="207"/>
      <c r="AJ217" s="207"/>
      <c r="AK217" s="207"/>
      <c r="AL217" s="208" t="s">
        <v>669</v>
      </c>
      <c r="AM217" s="209"/>
      <c r="AN217" s="209"/>
      <c r="AO217" s="210"/>
      <c r="AP217" s="211" t="s">
        <v>669</v>
      </c>
      <c r="AQ217" s="211"/>
      <c r="AR217" s="211"/>
      <c r="AS217" s="211"/>
      <c r="AT217" s="211"/>
      <c r="AU217" s="211"/>
      <c r="AV217" s="211"/>
      <c r="AW217" s="211"/>
      <c r="AX217" s="211"/>
    </row>
    <row r="218" spans="1:51" ht="36" customHeight="1" x14ac:dyDescent="0.15">
      <c r="A218" s="227">
        <v>5</v>
      </c>
      <c r="B218" s="227">
        <v>1</v>
      </c>
      <c r="C218" s="212" t="s">
        <v>675</v>
      </c>
      <c r="D218" s="197"/>
      <c r="E218" s="197"/>
      <c r="F218" s="197"/>
      <c r="G218" s="197"/>
      <c r="H218" s="197"/>
      <c r="I218" s="197"/>
      <c r="J218" s="198" t="s">
        <v>669</v>
      </c>
      <c r="K218" s="199"/>
      <c r="L218" s="199"/>
      <c r="M218" s="199"/>
      <c r="N218" s="199"/>
      <c r="O218" s="199"/>
      <c r="P218" s="222" t="s">
        <v>680</v>
      </c>
      <c r="Q218" s="223"/>
      <c r="R218" s="223"/>
      <c r="S218" s="223"/>
      <c r="T218" s="223"/>
      <c r="U218" s="223"/>
      <c r="V218" s="223"/>
      <c r="W218" s="223"/>
      <c r="X218" s="223"/>
      <c r="Y218" s="201">
        <v>62</v>
      </c>
      <c r="Z218" s="202"/>
      <c r="AA218" s="202"/>
      <c r="AB218" s="203"/>
      <c r="AC218" s="204" t="s">
        <v>243</v>
      </c>
      <c r="AD218" s="205"/>
      <c r="AE218" s="205"/>
      <c r="AF218" s="205"/>
      <c r="AG218" s="205"/>
      <c r="AH218" s="206" t="s">
        <v>669</v>
      </c>
      <c r="AI218" s="207"/>
      <c r="AJ218" s="207"/>
      <c r="AK218" s="207"/>
      <c r="AL218" s="208" t="s">
        <v>669</v>
      </c>
      <c r="AM218" s="209"/>
      <c r="AN218" s="209"/>
      <c r="AO218" s="210"/>
      <c r="AP218" s="211" t="s">
        <v>669</v>
      </c>
      <c r="AQ218" s="211"/>
      <c r="AR218" s="211"/>
      <c r="AS218" s="211"/>
      <c r="AT218" s="211"/>
      <c r="AU218" s="211"/>
      <c r="AV218" s="211"/>
      <c r="AW218" s="211"/>
      <c r="AX218" s="211"/>
    </row>
    <row r="219" spans="1:51" ht="85.5" customHeight="1" x14ac:dyDescent="0.15">
      <c r="A219" s="227">
        <v>6</v>
      </c>
      <c r="B219" s="227">
        <v>1</v>
      </c>
      <c r="C219" s="212" t="s">
        <v>676</v>
      </c>
      <c r="D219" s="197"/>
      <c r="E219" s="197"/>
      <c r="F219" s="197"/>
      <c r="G219" s="197"/>
      <c r="H219" s="197"/>
      <c r="I219" s="197"/>
      <c r="J219" s="198" t="s">
        <v>669</v>
      </c>
      <c r="K219" s="199"/>
      <c r="L219" s="199"/>
      <c r="M219" s="199"/>
      <c r="N219" s="199"/>
      <c r="O219" s="199"/>
      <c r="P219" s="222" t="s">
        <v>680</v>
      </c>
      <c r="Q219" s="223"/>
      <c r="R219" s="223"/>
      <c r="S219" s="223"/>
      <c r="T219" s="223"/>
      <c r="U219" s="223"/>
      <c r="V219" s="223"/>
      <c r="W219" s="223"/>
      <c r="X219" s="223"/>
      <c r="Y219" s="201">
        <v>58</v>
      </c>
      <c r="Z219" s="202"/>
      <c r="AA219" s="202"/>
      <c r="AB219" s="203"/>
      <c r="AC219" s="204" t="s">
        <v>236</v>
      </c>
      <c r="AD219" s="205"/>
      <c r="AE219" s="205"/>
      <c r="AF219" s="205"/>
      <c r="AG219" s="205"/>
      <c r="AH219" s="206">
        <v>1</v>
      </c>
      <c r="AI219" s="207"/>
      <c r="AJ219" s="207"/>
      <c r="AK219" s="207"/>
      <c r="AL219" s="208">
        <v>99</v>
      </c>
      <c r="AM219" s="209"/>
      <c r="AN219" s="209"/>
      <c r="AO219" s="210"/>
      <c r="AP219" s="211" t="s">
        <v>669</v>
      </c>
      <c r="AQ219" s="211"/>
      <c r="AR219" s="211"/>
      <c r="AS219" s="211"/>
      <c r="AT219" s="211"/>
      <c r="AU219" s="211"/>
      <c r="AV219" s="211"/>
      <c r="AW219" s="211"/>
      <c r="AX219" s="211"/>
    </row>
    <row r="220" spans="1:51" ht="36" customHeight="1" x14ac:dyDescent="0.15">
      <c r="A220" s="227">
        <v>7</v>
      </c>
      <c r="B220" s="227">
        <v>1</v>
      </c>
      <c r="C220" s="212" t="s">
        <v>677</v>
      </c>
      <c r="D220" s="197"/>
      <c r="E220" s="197"/>
      <c r="F220" s="197"/>
      <c r="G220" s="197"/>
      <c r="H220" s="197"/>
      <c r="I220" s="197"/>
      <c r="J220" s="198" t="s">
        <v>669</v>
      </c>
      <c r="K220" s="199"/>
      <c r="L220" s="199"/>
      <c r="M220" s="199"/>
      <c r="N220" s="199"/>
      <c r="O220" s="199"/>
      <c r="P220" s="222" t="s">
        <v>680</v>
      </c>
      <c r="Q220" s="223"/>
      <c r="R220" s="223"/>
      <c r="S220" s="223"/>
      <c r="T220" s="223"/>
      <c r="U220" s="223"/>
      <c r="V220" s="223"/>
      <c r="W220" s="223"/>
      <c r="X220" s="223"/>
      <c r="Y220" s="201">
        <v>52</v>
      </c>
      <c r="Z220" s="202"/>
      <c r="AA220" s="202"/>
      <c r="AB220" s="203"/>
      <c r="AC220" s="204" t="s">
        <v>243</v>
      </c>
      <c r="AD220" s="205"/>
      <c r="AE220" s="205"/>
      <c r="AF220" s="205"/>
      <c r="AG220" s="205"/>
      <c r="AH220" s="206" t="s">
        <v>669</v>
      </c>
      <c r="AI220" s="207"/>
      <c r="AJ220" s="207"/>
      <c r="AK220" s="207"/>
      <c r="AL220" s="208" t="s">
        <v>669</v>
      </c>
      <c r="AM220" s="209"/>
      <c r="AN220" s="209"/>
      <c r="AO220" s="210"/>
      <c r="AP220" s="211" t="s">
        <v>669</v>
      </c>
      <c r="AQ220" s="211"/>
      <c r="AR220" s="211"/>
      <c r="AS220" s="211"/>
      <c r="AT220" s="211"/>
      <c r="AU220" s="211"/>
      <c r="AV220" s="211"/>
      <c r="AW220" s="211"/>
      <c r="AX220" s="211"/>
    </row>
    <row r="221" spans="1:51" ht="36" customHeight="1" x14ac:dyDescent="0.15">
      <c r="A221" s="227">
        <v>8</v>
      </c>
      <c r="B221" s="227">
        <v>1</v>
      </c>
      <c r="C221" s="212" t="s">
        <v>678</v>
      </c>
      <c r="D221" s="197"/>
      <c r="E221" s="197"/>
      <c r="F221" s="197"/>
      <c r="G221" s="197"/>
      <c r="H221" s="197"/>
      <c r="I221" s="197"/>
      <c r="J221" s="198" t="s">
        <v>669</v>
      </c>
      <c r="K221" s="199"/>
      <c r="L221" s="199"/>
      <c r="M221" s="199"/>
      <c r="N221" s="199"/>
      <c r="O221" s="199"/>
      <c r="P221" s="222" t="s">
        <v>680</v>
      </c>
      <c r="Q221" s="223"/>
      <c r="R221" s="223"/>
      <c r="S221" s="223"/>
      <c r="T221" s="223"/>
      <c r="U221" s="223"/>
      <c r="V221" s="223"/>
      <c r="W221" s="223"/>
      <c r="X221" s="223"/>
      <c r="Y221" s="201">
        <v>50</v>
      </c>
      <c r="Z221" s="202"/>
      <c r="AA221" s="202"/>
      <c r="AB221" s="203"/>
      <c r="AC221" s="204" t="s">
        <v>243</v>
      </c>
      <c r="AD221" s="205"/>
      <c r="AE221" s="205"/>
      <c r="AF221" s="205"/>
      <c r="AG221" s="205"/>
      <c r="AH221" s="206" t="s">
        <v>669</v>
      </c>
      <c r="AI221" s="207"/>
      <c r="AJ221" s="207"/>
      <c r="AK221" s="207"/>
      <c r="AL221" s="208" t="s">
        <v>669</v>
      </c>
      <c r="AM221" s="209"/>
      <c r="AN221" s="209"/>
      <c r="AO221" s="210"/>
      <c r="AP221" s="211" t="s">
        <v>669</v>
      </c>
      <c r="AQ221" s="211"/>
      <c r="AR221" s="211"/>
      <c r="AS221" s="211"/>
      <c r="AT221" s="211"/>
      <c r="AU221" s="211"/>
      <c r="AV221" s="211"/>
      <c r="AW221" s="211"/>
      <c r="AX221" s="211"/>
    </row>
    <row r="222" spans="1:51" ht="36" customHeight="1" x14ac:dyDescent="0.15">
      <c r="A222" s="227">
        <v>9</v>
      </c>
      <c r="B222" s="227">
        <v>1</v>
      </c>
      <c r="C222" s="212" t="s">
        <v>717</v>
      </c>
      <c r="D222" s="197"/>
      <c r="E222" s="197"/>
      <c r="F222" s="197"/>
      <c r="G222" s="197"/>
      <c r="H222" s="197"/>
      <c r="I222" s="197"/>
      <c r="J222" s="198">
        <v>2210002010296</v>
      </c>
      <c r="K222" s="199"/>
      <c r="L222" s="199"/>
      <c r="M222" s="199"/>
      <c r="N222" s="199"/>
      <c r="O222" s="199"/>
      <c r="P222" s="222" t="s">
        <v>680</v>
      </c>
      <c r="Q222" s="223"/>
      <c r="R222" s="223"/>
      <c r="S222" s="223"/>
      <c r="T222" s="223"/>
      <c r="U222" s="223"/>
      <c r="V222" s="223"/>
      <c r="W222" s="223"/>
      <c r="X222" s="223"/>
      <c r="Y222" s="201">
        <v>47</v>
      </c>
      <c r="Z222" s="202"/>
      <c r="AA222" s="202"/>
      <c r="AB222" s="203"/>
      <c r="AC222" s="204" t="s">
        <v>236</v>
      </c>
      <c r="AD222" s="205"/>
      <c r="AE222" s="205"/>
      <c r="AF222" s="205"/>
      <c r="AG222" s="205"/>
      <c r="AH222" s="206">
        <v>6</v>
      </c>
      <c r="AI222" s="207"/>
      <c r="AJ222" s="207"/>
      <c r="AK222" s="207"/>
      <c r="AL222" s="208">
        <v>97</v>
      </c>
      <c r="AM222" s="209"/>
      <c r="AN222" s="209"/>
      <c r="AO222" s="210"/>
      <c r="AP222" s="211" t="s">
        <v>669</v>
      </c>
      <c r="AQ222" s="211"/>
      <c r="AR222" s="211"/>
      <c r="AS222" s="211"/>
      <c r="AT222" s="211"/>
      <c r="AU222" s="211"/>
      <c r="AV222" s="211"/>
      <c r="AW222" s="211"/>
      <c r="AX222" s="211"/>
    </row>
    <row r="223" spans="1:51" ht="36" customHeight="1" x14ac:dyDescent="0.15">
      <c r="A223" s="227">
        <v>10</v>
      </c>
      <c r="B223" s="227">
        <v>1</v>
      </c>
      <c r="C223" s="212" t="s">
        <v>679</v>
      </c>
      <c r="D223" s="197"/>
      <c r="E223" s="197"/>
      <c r="F223" s="197"/>
      <c r="G223" s="197"/>
      <c r="H223" s="197"/>
      <c r="I223" s="197"/>
      <c r="J223" s="198">
        <v>2200001015999</v>
      </c>
      <c r="K223" s="199"/>
      <c r="L223" s="199"/>
      <c r="M223" s="199"/>
      <c r="N223" s="199"/>
      <c r="O223" s="199"/>
      <c r="P223" s="222" t="s">
        <v>680</v>
      </c>
      <c r="Q223" s="223"/>
      <c r="R223" s="223"/>
      <c r="S223" s="223"/>
      <c r="T223" s="223"/>
      <c r="U223" s="223"/>
      <c r="V223" s="223"/>
      <c r="W223" s="223"/>
      <c r="X223" s="223"/>
      <c r="Y223" s="201">
        <v>32</v>
      </c>
      <c r="Z223" s="202"/>
      <c r="AA223" s="202"/>
      <c r="AB223" s="203"/>
      <c r="AC223" s="204" t="s">
        <v>238</v>
      </c>
      <c r="AD223" s="205"/>
      <c r="AE223" s="205"/>
      <c r="AF223" s="205"/>
      <c r="AG223" s="205"/>
      <c r="AH223" s="206">
        <v>6</v>
      </c>
      <c r="AI223" s="207"/>
      <c r="AJ223" s="207"/>
      <c r="AK223" s="207"/>
      <c r="AL223" s="208">
        <v>95</v>
      </c>
      <c r="AM223" s="209"/>
      <c r="AN223" s="209"/>
      <c r="AO223" s="210"/>
      <c r="AP223" s="211" t="s">
        <v>669</v>
      </c>
      <c r="AQ223" s="211"/>
      <c r="AR223" s="211"/>
      <c r="AS223" s="211"/>
      <c r="AT223" s="211"/>
      <c r="AU223" s="211"/>
      <c r="AV223" s="211"/>
      <c r="AW223" s="211"/>
      <c r="AX223" s="211"/>
    </row>
    <row r="224" spans="1:51" ht="24.75" customHeight="1" x14ac:dyDescent="0.15"/>
    <row r="225" ht="24.75" customHeight="1" x14ac:dyDescent="0.15"/>
    <row r="226" ht="24.75" customHeight="1" x14ac:dyDescent="0.15"/>
    <row r="227" ht="24.75" customHeight="1" x14ac:dyDescent="0.15"/>
    <row r="228" ht="24.75" customHeight="1" x14ac:dyDescent="0.15"/>
    <row r="229" ht="24.75" customHeight="1" x14ac:dyDescent="0.15"/>
    <row r="230" ht="24.75" customHeight="1" x14ac:dyDescent="0.15"/>
    <row r="231" ht="24.75" customHeight="1" x14ac:dyDescent="0.15"/>
    <row r="232" ht="59.25" customHeight="1" x14ac:dyDescent="0.15"/>
    <row r="233" ht="30" customHeight="1" x14ac:dyDescent="0.15"/>
    <row r="234" ht="30" customHeight="1" x14ac:dyDescent="0.15"/>
    <row r="235" ht="30" customHeight="1" x14ac:dyDescent="0.15"/>
    <row r="236" ht="30" customHeight="1" x14ac:dyDescent="0.15"/>
    <row r="237" ht="30" customHeight="1" x14ac:dyDescent="0.15"/>
    <row r="238" ht="30" customHeight="1" x14ac:dyDescent="0.15"/>
    <row r="239" ht="30" customHeight="1" x14ac:dyDescent="0.15"/>
    <row r="240" ht="30" customHeight="1" x14ac:dyDescent="0.15"/>
    <row r="241" spans="1:51" ht="30" customHeight="1" x14ac:dyDescent="0.15"/>
    <row r="242" spans="1:51" ht="30" customHeight="1" x14ac:dyDescent="0.15"/>
    <row r="243" spans="1:51" ht="30" customHeight="1" x14ac:dyDescent="0.15"/>
    <row r="244" spans="1:51" ht="30" customHeight="1" x14ac:dyDescent="0.15"/>
    <row r="245" spans="1:51" ht="30" customHeight="1" x14ac:dyDescent="0.15"/>
    <row r="246" spans="1:51" ht="30" customHeight="1" x14ac:dyDescent="0.15"/>
    <row r="247" spans="1:51" ht="30" customHeight="1" x14ac:dyDescent="0.15"/>
    <row r="248" spans="1:51" ht="30" customHeight="1" x14ac:dyDescent="0.15"/>
    <row r="249" spans="1:51" s="12" customFormat="1" ht="30" customHeight="1" x14ac:dyDescent="0.15">
      <c r="A249"/>
      <c r="B249"/>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row>
    <row r="250" spans="1:51" ht="30" customHeight="1" x14ac:dyDescent="0.15"/>
    <row r="251" spans="1:51" ht="30" customHeight="1" x14ac:dyDescent="0.15"/>
    <row r="252" spans="1:51" ht="30" customHeight="1" x14ac:dyDescent="0.15"/>
    <row r="253" spans="1:51" ht="30" customHeight="1" x14ac:dyDescent="0.15"/>
    <row r="254" spans="1:51" ht="30" customHeight="1" x14ac:dyDescent="0.15"/>
    <row r="255" spans="1:51" ht="30" customHeight="1" x14ac:dyDescent="0.15"/>
    <row r="256" spans="1:51" ht="30" customHeight="1" x14ac:dyDescent="0.15"/>
    <row r="257" ht="30" customHeight="1" x14ac:dyDescent="0.15"/>
    <row r="258" ht="30" customHeight="1" x14ac:dyDescent="0.15"/>
    <row r="259" ht="30" customHeight="1" x14ac:dyDescent="0.15"/>
    <row r="260" ht="30" customHeight="1" x14ac:dyDescent="0.15"/>
    <row r="261" ht="30" customHeight="1" x14ac:dyDescent="0.15"/>
    <row r="262" ht="30" customHeight="1" x14ac:dyDescent="0.15"/>
    <row r="263" ht="24.75" customHeight="1" x14ac:dyDescent="0.15"/>
    <row r="264" ht="24.75" customHeight="1" x14ac:dyDescent="0.15"/>
    <row r="265" ht="59.25" customHeight="1" x14ac:dyDescent="0.15"/>
    <row r="266" ht="30" customHeight="1" x14ac:dyDescent="0.15"/>
    <row r="267" ht="30" customHeight="1" x14ac:dyDescent="0.15"/>
    <row r="268" ht="30" customHeight="1" x14ac:dyDescent="0.15"/>
    <row r="269" ht="45.75" customHeight="1" x14ac:dyDescent="0.15"/>
    <row r="270" ht="30" customHeight="1" x14ac:dyDescent="0.15"/>
    <row r="271" ht="30" customHeight="1" x14ac:dyDescent="0.15"/>
    <row r="272" ht="30" customHeight="1" x14ac:dyDescent="0.15"/>
    <row r="273" spans="1:51" ht="30" customHeight="1" x14ac:dyDescent="0.15"/>
    <row r="274" spans="1:51" ht="30" customHeight="1" x14ac:dyDescent="0.15"/>
    <row r="275" spans="1:51" ht="54.75" customHeight="1" x14ac:dyDescent="0.15"/>
    <row r="276" spans="1:51" ht="30" customHeight="1" x14ac:dyDescent="0.15"/>
    <row r="277" spans="1:51" ht="30" customHeight="1" x14ac:dyDescent="0.15"/>
    <row r="278" spans="1:51" ht="30" customHeight="1" x14ac:dyDescent="0.15"/>
    <row r="279" spans="1:51" ht="30" customHeight="1" x14ac:dyDescent="0.15"/>
    <row r="280" spans="1:51" ht="30" customHeight="1" x14ac:dyDescent="0.15"/>
    <row r="281" spans="1:51" ht="30" customHeight="1" x14ac:dyDescent="0.15"/>
    <row r="282" spans="1:51" s="12" customFormat="1" ht="30" customHeight="1" x14ac:dyDescent="0.15">
      <c r="A282"/>
      <c r="B282"/>
      <c r="C282"/>
      <c r="D282"/>
      <c r="E282"/>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row>
    <row r="283" spans="1:51" ht="30" customHeight="1" x14ac:dyDescent="0.15"/>
    <row r="284" spans="1:51" ht="30" customHeight="1" x14ac:dyDescent="0.15"/>
    <row r="285" spans="1:51" ht="30" customHeight="1" x14ac:dyDescent="0.15"/>
    <row r="286" spans="1:51" ht="30" customHeight="1" x14ac:dyDescent="0.15"/>
    <row r="287" spans="1:51" ht="30" customHeight="1" x14ac:dyDescent="0.15"/>
    <row r="288" spans="1:51" ht="30" customHeight="1" x14ac:dyDescent="0.15"/>
    <row r="289" ht="30" customHeight="1" x14ac:dyDescent="0.15"/>
    <row r="290" ht="30" customHeight="1" x14ac:dyDescent="0.15"/>
    <row r="291" ht="30" customHeight="1" x14ac:dyDescent="0.15"/>
    <row r="292" ht="30" customHeight="1" x14ac:dyDescent="0.15"/>
    <row r="293" ht="30" customHeight="1" x14ac:dyDescent="0.15"/>
    <row r="294" ht="30" customHeight="1" x14ac:dyDescent="0.15"/>
    <row r="295" ht="30" customHeight="1" x14ac:dyDescent="0.15"/>
    <row r="296" ht="24.75" customHeight="1" x14ac:dyDescent="0.15"/>
    <row r="297" ht="24.75" customHeight="1" x14ac:dyDescent="0.15"/>
    <row r="298" ht="59.25" customHeight="1" x14ac:dyDescent="0.15"/>
    <row r="299" ht="30" customHeight="1" x14ac:dyDescent="0.15"/>
    <row r="300" ht="30" customHeight="1" x14ac:dyDescent="0.15"/>
    <row r="301" ht="30" customHeight="1" x14ac:dyDescent="0.15"/>
    <row r="302" ht="30" customHeight="1" x14ac:dyDescent="0.15"/>
    <row r="303" ht="30" customHeight="1" x14ac:dyDescent="0.15"/>
    <row r="304" ht="30" customHeight="1" x14ac:dyDescent="0.15"/>
    <row r="305" spans="1:51" ht="30" customHeight="1" x14ac:dyDescent="0.15"/>
    <row r="306" spans="1:51" ht="30" customHeight="1" x14ac:dyDescent="0.15"/>
    <row r="307" spans="1:51" ht="30" customHeight="1" x14ac:dyDescent="0.15"/>
    <row r="308" spans="1:51" ht="30" customHeight="1" x14ac:dyDescent="0.15"/>
    <row r="309" spans="1:51" ht="30" customHeight="1" x14ac:dyDescent="0.15"/>
    <row r="310" spans="1:51" ht="30" customHeight="1" x14ac:dyDescent="0.15"/>
    <row r="311" spans="1:51" ht="30" customHeight="1" x14ac:dyDescent="0.15"/>
    <row r="312" spans="1:51" ht="30" customHeight="1" x14ac:dyDescent="0.15"/>
    <row r="313" spans="1:51" ht="30" customHeight="1" x14ac:dyDescent="0.15"/>
    <row r="314" spans="1:51" ht="30" customHeight="1" x14ac:dyDescent="0.15"/>
    <row r="315" spans="1:51" s="12" customFormat="1" ht="30" customHeight="1" x14ac:dyDescent="0.15">
      <c r="A315"/>
      <c r="B315"/>
      <c r="C315"/>
      <c r="D315"/>
      <c r="E315"/>
      <c r="F315"/>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row>
    <row r="316" spans="1:51" ht="30" customHeight="1" x14ac:dyDescent="0.15"/>
    <row r="317" spans="1:51" ht="30" customHeight="1" x14ac:dyDescent="0.15"/>
    <row r="318" spans="1:51" ht="30" customHeight="1" x14ac:dyDescent="0.15"/>
    <row r="319" spans="1:51" ht="30" customHeight="1" x14ac:dyDescent="0.15"/>
    <row r="320" spans="1:51" ht="30" customHeight="1" x14ac:dyDescent="0.15"/>
    <row r="321" ht="30" customHeight="1" x14ac:dyDescent="0.15"/>
    <row r="322" ht="30" customHeight="1" x14ac:dyDescent="0.15"/>
    <row r="323" ht="30" customHeight="1" x14ac:dyDescent="0.15"/>
    <row r="324" ht="30" customHeight="1" x14ac:dyDescent="0.15"/>
    <row r="325" ht="30" customHeight="1" x14ac:dyDescent="0.15"/>
    <row r="326" ht="30" customHeight="1" x14ac:dyDescent="0.15"/>
    <row r="327" ht="30" customHeight="1" x14ac:dyDescent="0.15"/>
    <row r="328" ht="30" customHeight="1" x14ac:dyDescent="0.15"/>
    <row r="329" ht="24.75" customHeight="1" x14ac:dyDescent="0.15"/>
    <row r="330" ht="24.75" customHeight="1" x14ac:dyDescent="0.15"/>
    <row r="331" ht="59.25" customHeight="1" x14ac:dyDescent="0.15"/>
    <row r="332" ht="30" customHeight="1" x14ac:dyDescent="0.15"/>
    <row r="333" ht="30" customHeight="1" x14ac:dyDescent="0.15"/>
    <row r="334" ht="30" customHeight="1" x14ac:dyDescent="0.15"/>
    <row r="335" ht="30" customHeight="1" x14ac:dyDescent="0.15"/>
    <row r="336" ht="30" customHeight="1" x14ac:dyDescent="0.15"/>
    <row r="337" spans="1:51" ht="30" customHeight="1" x14ac:dyDescent="0.15"/>
    <row r="338" spans="1:51" ht="30" customHeight="1" x14ac:dyDescent="0.15"/>
    <row r="339" spans="1:51" ht="30" customHeight="1" x14ac:dyDescent="0.15"/>
    <row r="340" spans="1:51" ht="30" customHeight="1" x14ac:dyDescent="0.15"/>
    <row r="341" spans="1:51" ht="30" customHeight="1" x14ac:dyDescent="0.15"/>
    <row r="342" spans="1:51" ht="30" customHeight="1" x14ac:dyDescent="0.15"/>
    <row r="343" spans="1:51" ht="30" customHeight="1" x14ac:dyDescent="0.15"/>
    <row r="344" spans="1:51" ht="30" customHeight="1" x14ac:dyDescent="0.15"/>
    <row r="345" spans="1:51" ht="30" customHeight="1" x14ac:dyDescent="0.15"/>
    <row r="346" spans="1:51" ht="30" customHeight="1" x14ac:dyDescent="0.15"/>
    <row r="347" spans="1:51" ht="30" customHeight="1" x14ac:dyDescent="0.15"/>
    <row r="348" spans="1:51" s="12" customFormat="1" ht="30" customHeight="1" x14ac:dyDescent="0.15">
      <c r="A348"/>
      <c r="B348"/>
      <c r="C348"/>
      <c r="D348"/>
      <c r="E348"/>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row>
    <row r="349" spans="1:51" ht="30" customHeight="1" x14ac:dyDescent="0.15"/>
    <row r="350" spans="1:51" ht="30" customHeight="1" x14ac:dyDescent="0.15"/>
    <row r="351" spans="1:51" ht="30" customHeight="1" x14ac:dyDescent="0.15"/>
    <row r="352" spans="1:51" ht="30" customHeight="1" x14ac:dyDescent="0.15"/>
    <row r="353" ht="30" customHeight="1" x14ac:dyDescent="0.15"/>
    <row r="354" ht="30" customHeight="1" x14ac:dyDescent="0.15"/>
    <row r="355" ht="30" customHeight="1" x14ac:dyDescent="0.15"/>
    <row r="356" ht="30" customHeight="1" x14ac:dyDescent="0.15"/>
    <row r="357" ht="30" customHeight="1" x14ac:dyDescent="0.15"/>
    <row r="358" ht="30" customHeight="1" x14ac:dyDescent="0.15"/>
    <row r="359" ht="30" customHeight="1" x14ac:dyDescent="0.15"/>
    <row r="360" ht="30" customHeight="1" x14ac:dyDescent="0.15"/>
    <row r="361" ht="30" customHeight="1" x14ac:dyDescent="0.15"/>
    <row r="362" ht="24.75" customHeight="1" x14ac:dyDescent="0.15"/>
    <row r="363" ht="24.75" customHeight="1" x14ac:dyDescent="0.15"/>
    <row r="364" ht="59.25" customHeight="1" x14ac:dyDescent="0.15"/>
    <row r="365" ht="30" customHeight="1" x14ac:dyDescent="0.15"/>
    <row r="366" ht="30" customHeight="1" x14ac:dyDescent="0.15"/>
    <row r="367" ht="30" customHeight="1" x14ac:dyDescent="0.15"/>
    <row r="368" ht="30" customHeight="1" x14ac:dyDescent="0.15"/>
    <row r="369" spans="1:51" ht="30" customHeight="1" x14ac:dyDescent="0.15"/>
    <row r="370" spans="1:51" ht="30" customHeight="1" x14ac:dyDescent="0.15"/>
    <row r="371" spans="1:51" ht="30" customHeight="1" x14ac:dyDescent="0.15"/>
    <row r="372" spans="1:51" ht="30" customHeight="1" x14ac:dyDescent="0.15"/>
    <row r="373" spans="1:51" ht="45.75" customHeight="1" x14ac:dyDescent="0.15"/>
    <row r="374" spans="1:51" ht="30" customHeight="1" x14ac:dyDescent="0.15"/>
    <row r="375" spans="1:51" ht="30" customHeight="1" x14ac:dyDescent="0.15"/>
    <row r="376" spans="1:51" ht="30" customHeight="1" x14ac:dyDescent="0.15"/>
    <row r="377" spans="1:51" ht="30" customHeight="1" x14ac:dyDescent="0.15"/>
    <row r="378" spans="1:51" ht="30" customHeight="1" x14ac:dyDescent="0.15"/>
    <row r="379" spans="1:51" ht="30" customHeight="1" x14ac:dyDescent="0.15"/>
    <row r="380" spans="1:51" ht="30" customHeight="1" x14ac:dyDescent="0.15"/>
    <row r="381" spans="1:51" s="12" customFormat="1" ht="30" customHeight="1" x14ac:dyDescent="0.15">
      <c r="A381"/>
      <c r="B381"/>
      <c r="C381"/>
      <c r="D381"/>
      <c r="E381"/>
      <c r="F381"/>
      <c r="G381"/>
      <c r="H381"/>
      <c r="I381"/>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row>
    <row r="382" spans="1:51" ht="30" customHeight="1" x14ac:dyDescent="0.15"/>
    <row r="383" spans="1:51" ht="30" customHeight="1" x14ac:dyDescent="0.15"/>
    <row r="384" spans="1:51" ht="30" customHeight="1" x14ac:dyDescent="0.15"/>
    <row r="385" ht="30" customHeight="1" x14ac:dyDescent="0.15"/>
    <row r="386" ht="30" customHeight="1" x14ac:dyDescent="0.15"/>
    <row r="387" ht="30" customHeight="1" x14ac:dyDescent="0.15"/>
    <row r="388" ht="30" customHeight="1" x14ac:dyDescent="0.15"/>
    <row r="389" ht="30" customHeight="1" x14ac:dyDescent="0.15"/>
    <row r="390" ht="30" customHeight="1" x14ac:dyDescent="0.15"/>
    <row r="391" ht="30" customHeight="1" x14ac:dyDescent="0.15"/>
    <row r="392" ht="30" customHeight="1" x14ac:dyDescent="0.15"/>
    <row r="393" ht="30" customHeight="1" x14ac:dyDescent="0.15"/>
    <row r="394" ht="30" customHeight="1" x14ac:dyDescent="0.15"/>
    <row r="395" ht="24.75" customHeight="1" x14ac:dyDescent="0.15"/>
    <row r="396" ht="24.75" customHeight="1" x14ac:dyDescent="0.15"/>
    <row r="397" ht="59.25" customHeight="1" x14ac:dyDescent="0.15"/>
    <row r="398" ht="91.5" customHeight="1" x14ac:dyDescent="0.15"/>
    <row r="399" ht="104.25" customHeight="1" x14ac:dyDescent="0.15"/>
    <row r="400" ht="30" customHeight="1" x14ac:dyDescent="0.15"/>
    <row r="401" ht="39.950000000000003" customHeight="1" x14ac:dyDescent="0.15"/>
    <row r="402" ht="30" customHeight="1" x14ac:dyDescent="0.15"/>
    <row r="403" ht="92.25" customHeight="1" x14ac:dyDescent="0.15"/>
    <row r="404" ht="54" customHeight="1" x14ac:dyDescent="0.15"/>
    <row r="405" ht="30" customHeight="1" x14ac:dyDescent="0.15"/>
    <row r="406" ht="30" customHeight="1" x14ac:dyDescent="0.15"/>
    <row r="407" ht="30" customHeight="1" x14ac:dyDescent="0.15"/>
  </sheetData>
  <sheetProtection formatRows="0"/>
  <dataConsolidate/>
  <mergeCells count="1204">
    <mergeCell ref="AU120:AV120"/>
    <mergeCell ref="E116:P116"/>
    <mergeCell ref="Q116:AB116"/>
    <mergeCell ref="AC116:AN116"/>
    <mergeCell ref="AO116:AX116"/>
    <mergeCell ref="E117:P117"/>
    <mergeCell ref="Q117:AB117"/>
    <mergeCell ref="AC117:AN117"/>
    <mergeCell ref="AO117:AX117"/>
    <mergeCell ref="A117:D117"/>
    <mergeCell ref="O121:P121"/>
    <mergeCell ref="AA121:AB121"/>
    <mergeCell ref="AM121:AN121"/>
    <mergeCell ref="AO121:AP121"/>
    <mergeCell ref="AR121:AS121"/>
    <mergeCell ref="AU121:AV121"/>
    <mergeCell ref="A118:D118"/>
    <mergeCell ref="E118:P118"/>
    <mergeCell ref="Q118:AB118"/>
    <mergeCell ref="AC118:AN118"/>
    <mergeCell ref="AO118:AX118"/>
    <mergeCell ref="A119:D119"/>
    <mergeCell ref="E119:P119"/>
    <mergeCell ref="Q119:AB119"/>
    <mergeCell ref="AC119:AN119"/>
    <mergeCell ref="AO119:AX119"/>
    <mergeCell ref="A120:D120"/>
    <mergeCell ref="E120:G120"/>
    <mergeCell ref="I120:J120"/>
    <mergeCell ref="L120:M120"/>
    <mergeCell ref="O120:P120"/>
    <mergeCell ref="Q120:S120"/>
    <mergeCell ref="U120:V120"/>
    <mergeCell ref="X120:Y120"/>
    <mergeCell ref="AA120:AB120"/>
    <mergeCell ref="AC120:AE120"/>
    <mergeCell ref="AG120:AH120"/>
    <mergeCell ref="AJ120:AK120"/>
    <mergeCell ref="AM120:AN120"/>
    <mergeCell ref="AO120:AP120"/>
    <mergeCell ref="AR120:AS120"/>
    <mergeCell ref="A12:F21"/>
    <mergeCell ref="G22:O22"/>
    <mergeCell ref="G23:O23"/>
    <mergeCell ref="A22:F24"/>
    <mergeCell ref="AD22:AX22"/>
    <mergeCell ref="AD23:AX24"/>
    <mergeCell ref="W22:AC22"/>
    <mergeCell ref="A114:D114"/>
    <mergeCell ref="E114:P114"/>
    <mergeCell ref="Q114:AB114"/>
    <mergeCell ref="AC114:AN114"/>
    <mergeCell ref="AO114:AX114"/>
    <mergeCell ref="E115:P115"/>
    <mergeCell ref="Q115:AB115"/>
    <mergeCell ref="AC115:AN115"/>
    <mergeCell ref="AO115:AX115"/>
    <mergeCell ref="A111:D111"/>
    <mergeCell ref="E111:P111"/>
    <mergeCell ref="Q111:AB111"/>
    <mergeCell ref="AC111:AN111"/>
    <mergeCell ref="AO111:AX111"/>
    <mergeCell ref="A112:D112"/>
    <mergeCell ref="E112:P112"/>
    <mergeCell ref="Q112:AB112"/>
    <mergeCell ref="AC112:AN112"/>
    <mergeCell ref="AO112:AX112"/>
    <mergeCell ref="A113:D113"/>
    <mergeCell ref="E113:P113"/>
    <mergeCell ref="Q113:AB113"/>
    <mergeCell ref="AC113:AN113"/>
    <mergeCell ref="AO113:AX113"/>
    <mergeCell ref="W23:AC23"/>
    <mergeCell ref="AG121:AH121"/>
    <mergeCell ref="AJ121:AK121"/>
    <mergeCell ref="A116:D116"/>
    <mergeCell ref="A115:D115"/>
    <mergeCell ref="A121:D121"/>
    <mergeCell ref="E121:G121"/>
    <mergeCell ref="I121:J121"/>
    <mergeCell ref="L121:M121"/>
    <mergeCell ref="Q121:S121"/>
    <mergeCell ref="U121:V121"/>
    <mergeCell ref="X121:Y121"/>
    <mergeCell ref="AC121:AE121"/>
    <mergeCell ref="C90:AC90"/>
    <mergeCell ref="AD90:AF90"/>
    <mergeCell ref="AO2:AQ2"/>
    <mergeCell ref="AS2:AU2"/>
    <mergeCell ref="P24:V24"/>
    <mergeCell ref="W24:AC24"/>
    <mergeCell ref="AD2:AH2"/>
    <mergeCell ref="AJ2:AM2"/>
    <mergeCell ref="G8:X8"/>
    <mergeCell ref="P22:V22"/>
    <mergeCell ref="P23:V23"/>
    <mergeCell ref="G24:O24"/>
    <mergeCell ref="AQ75:AT75"/>
    <mergeCell ref="AI75:AL75"/>
    <mergeCell ref="AM75:AP75"/>
    <mergeCell ref="AU75:AX75"/>
    <mergeCell ref="Y76:AA76"/>
    <mergeCell ref="G67:X68"/>
    <mergeCell ref="AI76:AL76"/>
    <mergeCell ref="AM76:AP76"/>
    <mergeCell ref="G71:X72"/>
    <mergeCell ref="Y71:AA71"/>
    <mergeCell ref="AB71:AD71"/>
    <mergeCell ref="A57:F59"/>
    <mergeCell ref="G57:X57"/>
    <mergeCell ref="AB58:AD58"/>
    <mergeCell ref="AB60:AD60"/>
    <mergeCell ref="E64:F64"/>
    <mergeCell ref="G64:AX64"/>
    <mergeCell ref="AQ59:AX59"/>
    <mergeCell ref="E63:F63"/>
    <mergeCell ref="G63:AX63"/>
    <mergeCell ref="G69:X70"/>
    <mergeCell ref="Y69:AA70"/>
    <mergeCell ref="AB69:AD70"/>
    <mergeCell ref="AE69:AH70"/>
    <mergeCell ref="AI69:AL70"/>
    <mergeCell ref="AM69:AP70"/>
    <mergeCell ref="E65:F76"/>
    <mergeCell ref="P163:X163"/>
    <mergeCell ref="P164:X164"/>
    <mergeCell ref="P165:X165"/>
    <mergeCell ref="P166:X166"/>
    <mergeCell ref="Y162:AB162"/>
    <mergeCell ref="AU69:AX69"/>
    <mergeCell ref="AQ70:AR70"/>
    <mergeCell ref="AS70:AT70"/>
    <mergeCell ref="AU70:AV70"/>
    <mergeCell ref="AW70:AX70"/>
    <mergeCell ref="AQ69:AT69"/>
    <mergeCell ref="AP164:AX164"/>
    <mergeCell ref="AP165:AX165"/>
    <mergeCell ref="AP166:AX166"/>
    <mergeCell ref="AC164:AG164"/>
    <mergeCell ref="AC165:AG165"/>
    <mergeCell ref="AC166:AG166"/>
    <mergeCell ref="Y158:AB158"/>
    <mergeCell ref="Y159:AB159"/>
    <mergeCell ref="Y160:AB160"/>
    <mergeCell ref="Y164:AB164"/>
    <mergeCell ref="Y165:AB165"/>
    <mergeCell ref="Y166:AB166"/>
    <mergeCell ref="AH166:AK166"/>
    <mergeCell ref="AL166:AO166"/>
    <mergeCell ref="AP163:AX163"/>
    <mergeCell ref="Y163:AB163"/>
    <mergeCell ref="AH165:AK165"/>
    <mergeCell ref="AL165:AO165"/>
    <mergeCell ref="AC161:AG161"/>
    <mergeCell ref="Y161:AB161"/>
    <mergeCell ref="AC158:AG158"/>
    <mergeCell ref="AC159:AG159"/>
    <mergeCell ref="AC160:AG160"/>
    <mergeCell ref="AL160:AO160"/>
    <mergeCell ref="AH162:AK162"/>
    <mergeCell ref="AL162:AO162"/>
    <mergeCell ref="AH163:AK163"/>
    <mergeCell ref="AM45:AP45"/>
    <mergeCell ref="Y59:AA59"/>
    <mergeCell ref="AB59:AD59"/>
    <mergeCell ref="Y156:AB156"/>
    <mergeCell ref="C156:I156"/>
    <mergeCell ref="P156:X156"/>
    <mergeCell ref="Y67:AA67"/>
    <mergeCell ref="AB67:AD67"/>
    <mergeCell ref="AE67:AH67"/>
    <mergeCell ref="G61:X62"/>
    <mergeCell ref="Y61:AA61"/>
    <mergeCell ref="Y65:AA66"/>
    <mergeCell ref="AB65:AD66"/>
    <mergeCell ref="AE75:AH75"/>
    <mergeCell ref="AW66:AX66"/>
    <mergeCell ref="AE60:AH60"/>
    <mergeCell ref="AI60:AL60"/>
    <mergeCell ref="AM60:AP60"/>
    <mergeCell ref="AQ60:AX60"/>
    <mergeCell ref="AE61:AH61"/>
    <mergeCell ref="AI61:AL61"/>
    <mergeCell ref="AM62:AP62"/>
    <mergeCell ref="AQ62:AX62"/>
    <mergeCell ref="AU48:AX48"/>
    <mergeCell ref="AQ49:AT49"/>
    <mergeCell ref="AU49:AX49"/>
    <mergeCell ref="AS66:AT66"/>
    <mergeCell ref="AQ52:AX52"/>
    <mergeCell ref="AQ65:AT65"/>
    <mergeCell ref="AU65:AX65"/>
    <mergeCell ref="AE51:AH51"/>
    <mergeCell ref="AM61:AP61"/>
    <mergeCell ref="AE65:AH66"/>
    <mergeCell ref="AE42:AH42"/>
    <mergeCell ref="AW26:AX26"/>
    <mergeCell ref="AU26:AV26"/>
    <mergeCell ref="AU33:AV33"/>
    <mergeCell ref="AW33:AX33"/>
    <mergeCell ref="AE32:AH33"/>
    <mergeCell ref="AI32:AL33"/>
    <mergeCell ref="AM32:AP33"/>
    <mergeCell ref="AQ32:AT32"/>
    <mergeCell ref="AU32:AX32"/>
    <mergeCell ref="AQ33:AR33"/>
    <mergeCell ref="AS33:AT33"/>
    <mergeCell ref="AE34:AH34"/>
    <mergeCell ref="AI34:AL34"/>
    <mergeCell ref="AM34:AP34"/>
    <mergeCell ref="AQ34:AT34"/>
    <mergeCell ref="AU34:AX34"/>
    <mergeCell ref="AE35:AH35"/>
    <mergeCell ref="AI35:AL35"/>
    <mergeCell ref="AQ35:AT35"/>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AE27:AH27"/>
    <mergeCell ref="AQ26:AR26"/>
    <mergeCell ref="AE28:AH28"/>
    <mergeCell ref="AS26:AT26"/>
    <mergeCell ref="AW2:AX2"/>
    <mergeCell ref="AU27:AX27"/>
    <mergeCell ref="AU28:AX28"/>
    <mergeCell ref="AU29:AX29"/>
    <mergeCell ref="AE36:AH36"/>
    <mergeCell ref="AI36:AL36"/>
    <mergeCell ref="AM36:AP36"/>
    <mergeCell ref="AQ36:AT36"/>
    <mergeCell ref="AU36:AX36"/>
    <mergeCell ref="AI56:AL56"/>
    <mergeCell ref="AM35:AP35"/>
    <mergeCell ref="AM56:AP56"/>
    <mergeCell ref="AU35:AX35"/>
    <mergeCell ref="AQ54:AX54"/>
    <mergeCell ref="A223:B223"/>
    <mergeCell ref="A221:B221"/>
    <mergeCell ref="A222:B222"/>
    <mergeCell ref="C221:I221"/>
    <mergeCell ref="J221:O221"/>
    <mergeCell ref="P221:X221"/>
    <mergeCell ref="Y221:AB221"/>
    <mergeCell ref="AC221:AG221"/>
    <mergeCell ref="AH221:AK221"/>
    <mergeCell ref="AL221:AO221"/>
    <mergeCell ref="AP221:AX221"/>
    <mergeCell ref="C223:I223"/>
    <mergeCell ref="J223:O223"/>
    <mergeCell ref="P223:X223"/>
    <mergeCell ref="Y223:AB223"/>
    <mergeCell ref="AC223:AG223"/>
    <mergeCell ref="AH223:AK223"/>
    <mergeCell ref="AL223:AO223"/>
    <mergeCell ref="AP223:AX223"/>
    <mergeCell ref="A215:B215"/>
    <mergeCell ref="A216:B216"/>
    <mergeCell ref="A213:B213"/>
    <mergeCell ref="A214:B214"/>
    <mergeCell ref="C213:I213"/>
    <mergeCell ref="J213:O213"/>
    <mergeCell ref="P213:X213"/>
    <mergeCell ref="Y213:AB213"/>
    <mergeCell ref="AC213:AG213"/>
    <mergeCell ref="AH213:AK213"/>
    <mergeCell ref="AL213:AO213"/>
    <mergeCell ref="AP213:AX213"/>
    <mergeCell ref="A219:B219"/>
    <mergeCell ref="A220:B220"/>
    <mergeCell ref="A217:B217"/>
    <mergeCell ref="A218:B218"/>
    <mergeCell ref="C217:I217"/>
    <mergeCell ref="J217:O217"/>
    <mergeCell ref="P217:X217"/>
    <mergeCell ref="Y217:AB217"/>
    <mergeCell ref="AC217:AG217"/>
    <mergeCell ref="AH217:AK217"/>
    <mergeCell ref="AL217:AO217"/>
    <mergeCell ref="AP217:AX217"/>
    <mergeCell ref="C214:I214"/>
    <mergeCell ref="J214:O214"/>
    <mergeCell ref="P214:X214"/>
    <mergeCell ref="Y214:AB214"/>
    <mergeCell ref="AC214:AG214"/>
    <mergeCell ref="AH214:AK214"/>
    <mergeCell ref="AL214:AO214"/>
    <mergeCell ref="AP214:AX214"/>
    <mergeCell ref="A209:B209"/>
    <mergeCell ref="A210:B210"/>
    <mergeCell ref="A207:B207"/>
    <mergeCell ref="A208:B208"/>
    <mergeCell ref="C207:I207"/>
    <mergeCell ref="J207:O207"/>
    <mergeCell ref="P207:X207"/>
    <mergeCell ref="Y207:AB207"/>
    <mergeCell ref="AC207:AG207"/>
    <mergeCell ref="AH207:AK207"/>
    <mergeCell ref="AL207:AO207"/>
    <mergeCell ref="AP207:AX207"/>
    <mergeCell ref="C208:I208"/>
    <mergeCell ref="J208:O208"/>
    <mergeCell ref="P208:X208"/>
    <mergeCell ref="Y208:AB208"/>
    <mergeCell ref="AC208:AG208"/>
    <mergeCell ref="AH208:AK208"/>
    <mergeCell ref="AL208:AO208"/>
    <mergeCell ref="AP208:AX208"/>
    <mergeCell ref="A201:B201"/>
    <mergeCell ref="A202:B202"/>
    <mergeCell ref="A200:B200"/>
    <mergeCell ref="A205:B205"/>
    <mergeCell ref="A206:B206"/>
    <mergeCell ref="A203:B203"/>
    <mergeCell ref="A204:B204"/>
    <mergeCell ref="C203:I203"/>
    <mergeCell ref="J203:O203"/>
    <mergeCell ref="P203:X203"/>
    <mergeCell ref="Y203:AB203"/>
    <mergeCell ref="AC203:AG203"/>
    <mergeCell ref="AH203:AK203"/>
    <mergeCell ref="AL203:AO203"/>
    <mergeCell ref="AP203:AX203"/>
    <mergeCell ref="C202:I202"/>
    <mergeCell ref="J202:O202"/>
    <mergeCell ref="P202:X202"/>
    <mergeCell ref="Y202:AB202"/>
    <mergeCell ref="AC202:AG202"/>
    <mergeCell ref="AH202:AK202"/>
    <mergeCell ref="AL202:AO202"/>
    <mergeCell ref="AP202:AX202"/>
    <mergeCell ref="A194:B194"/>
    <mergeCell ref="A195:B195"/>
    <mergeCell ref="A196:B196"/>
    <mergeCell ref="A197:B197"/>
    <mergeCell ref="C196:I196"/>
    <mergeCell ref="J196:O196"/>
    <mergeCell ref="P196:X196"/>
    <mergeCell ref="Y196:AB196"/>
    <mergeCell ref="AC196:AG196"/>
    <mergeCell ref="AH196:AK196"/>
    <mergeCell ref="AL196:AO196"/>
    <mergeCell ref="AP196:AX196"/>
    <mergeCell ref="C194:I194"/>
    <mergeCell ref="J194:O194"/>
    <mergeCell ref="P194:X194"/>
    <mergeCell ref="Y194:AB194"/>
    <mergeCell ref="AC194:AG194"/>
    <mergeCell ref="AH194:AK194"/>
    <mergeCell ref="AL194:AO194"/>
    <mergeCell ref="AP194:AX194"/>
    <mergeCell ref="A189:B189"/>
    <mergeCell ref="A190:B190"/>
    <mergeCell ref="A187:B187"/>
    <mergeCell ref="A188:B188"/>
    <mergeCell ref="C187:I187"/>
    <mergeCell ref="J187:O187"/>
    <mergeCell ref="P187:X187"/>
    <mergeCell ref="Y187:AB187"/>
    <mergeCell ref="AC187:AG187"/>
    <mergeCell ref="AH187:AK187"/>
    <mergeCell ref="AL187:AO187"/>
    <mergeCell ref="AP187:AX187"/>
    <mergeCell ref="A191:B191"/>
    <mergeCell ref="C191:I191"/>
    <mergeCell ref="J191:O191"/>
    <mergeCell ref="P191:X191"/>
    <mergeCell ref="Y191:AB191"/>
    <mergeCell ref="AC191:AG191"/>
    <mergeCell ref="AH191:AK191"/>
    <mergeCell ref="AL191:AO191"/>
    <mergeCell ref="AP191:AX191"/>
    <mergeCell ref="C189:I189"/>
    <mergeCell ref="J189:O189"/>
    <mergeCell ref="P189:X189"/>
    <mergeCell ref="Y189:AB189"/>
    <mergeCell ref="AC189:AG189"/>
    <mergeCell ref="AH189:AK189"/>
    <mergeCell ref="AL189:AO189"/>
    <mergeCell ref="AP189:AX189"/>
    <mergeCell ref="A182:B182"/>
    <mergeCell ref="A185:B185"/>
    <mergeCell ref="A186:B186"/>
    <mergeCell ref="A183:B183"/>
    <mergeCell ref="A184:B184"/>
    <mergeCell ref="C183:I183"/>
    <mergeCell ref="J183:O183"/>
    <mergeCell ref="P183:X183"/>
    <mergeCell ref="Y183:AB183"/>
    <mergeCell ref="AC183:AG183"/>
    <mergeCell ref="AH183:AK183"/>
    <mergeCell ref="AL183:AO183"/>
    <mergeCell ref="AP183:AX183"/>
    <mergeCell ref="A175:B175"/>
    <mergeCell ref="A176:B176"/>
    <mergeCell ref="A173:B173"/>
    <mergeCell ref="A174:B174"/>
    <mergeCell ref="C173:I173"/>
    <mergeCell ref="J173:O173"/>
    <mergeCell ref="P173:X173"/>
    <mergeCell ref="Y173:AB173"/>
    <mergeCell ref="AC173:AG173"/>
    <mergeCell ref="AH173:AK173"/>
    <mergeCell ref="AL173:AO173"/>
    <mergeCell ref="AP173:AX173"/>
    <mergeCell ref="A179:B179"/>
    <mergeCell ref="A177:B177"/>
    <mergeCell ref="A178:B178"/>
    <mergeCell ref="C177:I177"/>
    <mergeCell ref="J177:O177"/>
    <mergeCell ref="P177:X177"/>
    <mergeCell ref="Y177:AB177"/>
    <mergeCell ref="AC177:AG177"/>
    <mergeCell ref="AH177:AK177"/>
    <mergeCell ref="AL177:AO177"/>
    <mergeCell ref="AP177:AX177"/>
    <mergeCell ref="C174:I174"/>
    <mergeCell ref="J174:O174"/>
    <mergeCell ref="P174:X174"/>
    <mergeCell ref="Y174:AB174"/>
    <mergeCell ref="AC174:AG174"/>
    <mergeCell ref="AH174:AK174"/>
    <mergeCell ref="AL174:AO174"/>
    <mergeCell ref="AP174:AX174"/>
    <mergeCell ref="A172:B172"/>
    <mergeCell ref="A169:B169"/>
    <mergeCell ref="A170:B170"/>
    <mergeCell ref="C169:I169"/>
    <mergeCell ref="J169:O169"/>
    <mergeCell ref="P169:X169"/>
    <mergeCell ref="Y169:AB169"/>
    <mergeCell ref="AC169:AG169"/>
    <mergeCell ref="AH169:AK169"/>
    <mergeCell ref="AL169:AO169"/>
    <mergeCell ref="AP169:AX169"/>
    <mergeCell ref="C170:I170"/>
    <mergeCell ref="J170:O170"/>
    <mergeCell ref="P170:X170"/>
    <mergeCell ref="Y170:AB170"/>
    <mergeCell ref="AC170:AG170"/>
    <mergeCell ref="AH170:AK170"/>
    <mergeCell ref="AP170:AX170"/>
    <mergeCell ref="AC171:AG171"/>
    <mergeCell ref="AH171:AK171"/>
    <mergeCell ref="AL171:AO171"/>
    <mergeCell ref="AP171:AX171"/>
    <mergeCell ref="C172:I172"/>
    <mergeCell ref="J172:O172"/>
    <mergeCell ref="P172:X172"/>
    <mergeCell ref="Y172:AB172"/>
    <mergeCell ref="AC172:AG172"/>
    <mergeCell ref="AH172:AK172"/>
    <mergeCell ref="AL172:AO172"/>
    <mergeCell ref="AP172:AX172"/>
    <mergeCell ref="A171:B171"/>
    <mergeCell ref="AL170:AO170"/>
    <mergeCell ref="C171:I171"/>
    <mergeCell ref="J171:O171"/>
    <mergeCell ref="P171:X171"/>
    <mergeCell ref="Y171:AB171"/>
    <mergeCell ref="AH159:AK159"/>
    <mergeCell ref="AL159:AO159"/>
    <mergeCell ref="AP156:AX156"/>
    <mergeCell ref="AQ66:AR66"/>
    <mergeCell ref="AU66:AV66"/>
    <mergeCell ref="AP157:AX157"/>
    <mergeCell ref="AP158:AX158"/>
    <mergeCell ref="AP159:AX159"/>
    <mergeCell ref="AP160:AX160"/>
    <mergeCell ref="G65:X66"/>
    <mergeCell ref="J166:O166"/>
    <mergeCell ref="P157:X157"/>
    <mergeCell ref="P158:X158"/>
    <mergeCell ref="P159:X159"/>
    <mergeCell ref="P160:X160"/>
    <mergeCell ref="P161:X161"/>
    <mergeCell ref="P162:X162"/>
    <mergeCell ref="AI67:AL67"/>
    <mergeCell ref="AP161:AX161"/>
    <mergeCell ref="A77:AX77"/>
    <mergeCell ref="AH160:AK160"/>
    <mergeCell ref="AC156:AG156"/>
    <mergeCell ref="AC157:AG157"/>
    <mergeCell ref="AU152:AX152"/>
    <mergeCell ref="J164:O164"/>
    <mergeCell ref="J165:O165"/>
    <mergeCell ref="A158:B158"/>
    <mergeCell ref="A159:B159"/>
    <mergeCell ref="AH157:AK157"/>
    <mergeCell ref="AL157:AO157"/>
    <mergeCell ref="J156:O156"/>
    <mergeCell ref="J158:O158"/>
    <mergeCell ref="J157:O157"/>
    <mergeCell ref="Y157:AB157"/>
    <mergeCell ref="A166:B166"/>
    <mergeCell ref="AL163:AO163"/>
    <mergeCell ref="J159:O159"/>
    <mergeCell ref="J160:O160"/>
    <mergeCell ref="J161:O161"/>
    <mergeCell ref="J162:O162"/>
    <mergeCell ref="J163:O163"/>
    <mergeCell ref="AH156:AK156"/>
    <mergeCell ref="AL156:AO156"/>
    <mergeCell ref="AE48:AH48"/>
    <mergeCell ref="AM48:AP48"/>
    <mergeCell ref="AE53:AH53"/>
    <mergeCell ref="AE49:AH49"/>
    <mergeCell ref="AI49:AL49"/>
    <mergeCell ref="AM49:AP49"/>
    <mergeCell ref="AI51:AL51"/>
    <mergeCell ref="AM53:AP53"/>
    <mergeCell ref="AE62:AH62"/>
    <mergeCell ref="G149:AB149"/>
    <mergeCell ref="AC149:AX149"/>
    <mergeCell ref="G150:K150"/>
    <mergeCell ref="AM72:AP72"/>
    <mergeCell ref="AQ72:AT72"/>
    <mergeCell ref="A162:B162"/>
    <mergeCell ref="A157:B157"/>
    <mergeCell ref="A156:B156"/>
    <mergeCell ref="AB61:AD61"/>
    <mergeCell ref="Y39:AA39"/>
    <mergeCell ref="AB49:AD49"/>
    <mergeCell ref="Y50:AA50"/>
    <mergeCell ref="G46:X47"/>
    <mergeCell ref="Y46:AA46"/>
    <mergeCell ref="AB46:AD46"/>
    <mergeCell ref="Y47:AA47"/>
    <mergeCell ref="AB47:AD47"/>
    <mergeCell ref="AH152:AT152"/>
    <mergeCell ref="AE58:AH58"/>
    <mergeCell ref="G60:X60"/>
    <mergeCell ref="Y60:AA60"/>
    <mergeCell ref="AK20:AQ20"/>
    <mergeCell ref="A42:F44"/>
    <mergeCell ref="AB42:AD42"/>
    <mergeCell ref="Y45:AA45"/>
    <mergeCell ref="AB45:AD45"/>
    <mergeCell ref="AE41:AH41"/>
    <mergeCell ref="AI41:AL41"/>
    <mergeCell ref="AM41:AP41"/>
    <mergeCell ref="A25:F29"/>
    <mergeCell ref="G152:K152"/>
    <mergeCell ref="L152:X152"/>
    <mergeCell ref="Y152:AB152"/>
    <mergeCell ref="AB28:AD28"/>
    <mergeCell ref="A3:AH3"/>
    <mergeCell ref="AJ3:AW3"/>
    <mergeCell ref="AG85:AX85"/>
    <mergeCell ref="A79:B8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A164:B164"/>
    <mergeCell ref="A163:B163"/>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A165:B165"/>
    <mergeCell ref="AH158:AK158"/>
    <mergeCell ref="AL158:AO158"/>
    <mergeCell ref="AC162:AG162"/>
    <mergeCell ref="AC163:AG163"/>
    <mergeCell ref="AP162:AX162"/>
    <mergeCell ref="AC152:AG152"/>
    <mergeCell ref="A161:B161"/>
    <mergeCell ref="AH161:AK161"/>
    <mergeCell ref="AL161:AO161"/>
    <mergeCell ref="AH164:AK164"/>
    <mergeCell ref="AL164:AO164"/>
    <mergeCell ref="A160:B160"/>
    <mergeCell ref="G148:K148"/>
    <mergeCell ref="L148:X148"/>
    <mergeCell ref="Y148:AB148"/>
    <mergeCell ref="AC148:AG148"/>
    <mergeCell ref="AH148:AT148"/>
    <mergeCell ref="AU148:AX148"/>
    <mergeCell ref="L150:X150"/>
    <mergeCell ref="Y150:AB150"/>
    <mergeCell ref="AC150:AG150"/>
    <mergeCell ref="AH150:AT150"/>
    <mergeCell ref="AU150:AX150"/>
    <mergeCell ref="G151:K151"/>
    <mergeCell ref="L151:X151"/>
    <mergeCell ref="Y151:AB151"/>
    <mergeCell ref="AC151:AG151"/>
    <mergeCell ref="AH151:AT151"/>
    <mergeCell ref="AU151:AX151"/>
    <mergeCell ref="G145:AB145"/>
    <mergeCell ref="AC145:AX145"/>
    <mergeCell ref="G146:K146"/>
    <mergeCell ref="L146:X146"/>
    <mergeCell ref="C100:F100"/>
    <mergeCell ref="G147:K147"/>
    <mergeCell ref="L147:X147"/>
    <mergeCell ref="Y147:AB147"/>
    <mergeCell ref="AC147:AG147"/>
    <mergeCell ref="AH147:AT147"/>
    <mergeCell ref="Y146:AB146"/>
    <mergeCell ref="AC146:AG146"/>
    <mergeCell ref="AH146:AT146"/>
    <mergeCell ref="AU146:AX146"/>
    <mergeCell ref="AU76:AX76"/>
    <mergeCell ref="AD84:AF84"/>
    <mergeCell ref="AD81:AF81"/>
    <mergeCell ref="AC143:AG143"/>
    <mergeCell ref="L143:X143"/>
    <mergeCell ref="AC142:AG142"/>
    <mergeCell ref="G75:X76"/>
    <mergeCell ref="G144:K144"/>
    <mergeCell ref="L144:X144"/>
    <mergeCell ref="Y144:AB144"/>
    <mergeCell ref="AC144:AG144"/>
    <mergeCell ref="AH144:AT144"/>
    <mergeCell ref="AU144:AX144"/>
    <mergeCell ref="AQ61:AX61"/>
    <mergeCell ref="AE71:AH71"/>
    <mergeCell ref="AI71:AL71"/>
    <mergeCell ref="AM71:AP71"/>
    <mergeCell ref="AQ71:AT71"/>
    <mergeCell ref="AU71:AX71"/>
    <mergeCell ref="Y72:AA72"/>
    <mergeCell ref="AB72:AD72"/>
    <mergeCell ref="AE72:AH72"/>
    <mergeCell ref="AB75:AD75"/>
    <mergeCell ref="Y75:AA75"/>
    <mergeCell ref="AI72:AL72"/>
    <mergeCell ref="G73:X74"/>
    <mergeCell ref="AW74:AX74"/>
    <mergeCell ref="AB76:AD76"/>
    <mergeCell ref="AE76:AH76"/>
    <mergeCell ref="AU72:AX72"/>
    <mergeCell ref="AU67:AX67"/>
    <mergeCell ref="AE59:AH59"/>
    <mergeCell ref="AI59:AL59"/>
    <mergeCell ref="C88:AC88"/>
    <mergeCell ref="AD91:AF91"/>
    <mergeCell ref="AG89:AX89"/>
    <mergeCell ref="C85:AC85"/>
    <mergeCell ref="G142:K142"/>
    <mergeCell ref="L142:X142"/>
    <mergeCell ref="AB62:AD62"/>
    <mergeCell ref="AM59:AP59"/>
    <mergeCell ref="C80:AC80"/>
    <mergeCell ref="C81:AC81"/>
    <mergeCell ref="C82:AC82"/>
    <mergeCell ref="AQ76:AT76"/>
    <mergeCell ref="AG78:AX78"/>
    <mergeCell ref="G58:X59"/>
    <mergeCell ref="AD15:AJ15"/>
    <mergeCell ref="P19:V19"/>
    <mergeCell ref="A109:AX109"/>
    <mergeCell ref="AC141:AX141"/>
    <mergeCell ref="AI54:AL54"/>
    <mergeCell ref="AM54:AP54"/>
    <mergeCell ref="AI58:AL58"/>
    <mergeCell ref="Y62:AA62"/>
    <mergeCell ref="C83:D84"/>
    <mergeCell ref="Y142:AB142"/>
    <mergeCell ref="A105:E105"/>
    <mergeCell ref="A100:B101"/>
    <mergeCell ref="Y143:AB143"/>
    <mergeCell ref="A54:F56"/>
    <mergeCell ref="A106:AX106"/>
    <mergeCell ref="AR15:AX15"/>
    <mergeCell ref="I14:O14"/>
    <mergeCell ref="P32:X33"/>
    <mergeCell ref="Y32:AA33"/>
    <mergeCell ref="AB32:AD33"/>
    <mergeCell ref="I17:O17"/>
    <mergeCell ref="I13:O13"/>
    <mergeCell ref="AQ25:AT25"/>
    <mergeCell ref="A32:F36"/>
    <mergeCell ref="G25:O26"/>
    <mergeCell ref="AD13:AJ13"/>
    <mergeCell ref="A96:B99"/>
    <mergeCell ref="AD89:AF89"/>
    <mergeCell ref="Y51:AA51"/>
    <mergeCell ref="AB51:AD51"/>
    <mergeCell ref="G52:X53"/>
    <mergeCell ref="Y52:AA52"/>
    <mergeCell ref="A92:B95"/>
    <mergeCell ref="C92:AC92"/>
    <mergeCell ref="AR14:AX14"/>
    <mergeCell ref="AK15:AQ15"/>
    <mergeCell ref="AG94:AX94"/>
    <mergeCell ref="AD85:AF85"/>
    <mergeCell ref="W12:AC12"/>
    <mergeCell ref="AR20:AX20"/>
    <mergeCell ref="AM73:AP74"/>
    <mergeCell ref="AQ73:AT73"/>
    <mergeCell ref="A60:F62"/>
    <mergeCell ref="AI65:AL66"/>
    <mergeCell ref="AM65:AP66"/>
    <mergeCell ref="AI62:AL62"/>
    <mergeCell ref="A108:AX108"/>
    <mergeCell ref="AD87:AF87"/>
    <mergeCell ref="C95:AC95"/>
    <mergeCell ref="G10:AX10"/>
    <mergeCell ref="AD14:AJ14"/>
    <mergeCell ref="AK14:AQ14"/>
    <mergeCell ref="P13:V13"/>
    <mergeCell ref="P17:V17"/>
    <mergeCell ref="W17:AC17"/>
    <mergeCell ref="AD16:AJ16"/>
    <mergeCell ref="AR16:AX16"/>
    <mergeCell ref="AK16:AQ16"/>
    <mergeCell ref="P27:X29"/>
    <mergeCell ref="G12:O12"/>
    <mergeCell ref="P14:V14"/>
    <mergeCell ref="AB35:AD35"/>
    <mergeCell ref="F105:AX105"/>
    <mergeCell ref="E83:AC83"/>
    <mergeCell ref="E84:AC84"/>
    <mergeCell ref="AG91:AX91"/>
    <mergeCell ref="A104:AX104"/>
    <mergeCell ref="AG92:AX92"/>
    <mergeCell ref="AD80:AF80"/>
    <mergeCell ref="AG88:AX88"/>
    <mergeCell ref="A102:AX102"/>
    <mergeCell ref="C101:F101"/>
    <mergeCell ref="G4:X4"/>
    <mergeCell ref="Y4:AD4"/>
    <mergeCell ref="AE4:AP4"/>
    <mergeCell ref="AQ4:AX4"/>
    <mergeCell ref="A5:F5"/>
    <mergeCell ref="C86:AC86"/>
    <mergeCell ref="G11:AX11"/>
    <mergeCell ref="Y5:AD5"/>
    <mergeCell ref="AE5:AP5"/>
    <mergeCell ref="AQ5:AX5"/>
    <mergeCell ref="A4:F4"/>
    <mergeCell ref="A6:F6"/>
    <mergeCell ref="AK12:AQ12"/>
    <mergeCell ref="W14:AC14"/>
    <mergeCell ref="AG81:AX81"/>
    <mergeCell ref="AG86:AX86"/>
    <mergeCell ref="C79:AC79"/>
    <mergeCell ref="I16:O16"/>
    <mergeCell ref="P16:V16"/>
    <mergeCell ref="AD82:AF82"/>
    <mergeCell ref="I18:O18"/>
    <mergeCell ref="AD12:AJ12"/>
    <mergeCell ref="AE8:AX8"/>
    <mergeCell ref="W16:AC16"/>
    <mergeCell ref="A10:F10"/>
    <mergeCell ref="AR12:AX12"/>
    <mergeCell ref="G13:H18"/>
    <mergeCell ref="W13:AC13"/>
    <mergeCell ref="G27:O29"/>
    <mergeCell ref="A11:F11"/>
    <mergeCell ref="AD83:AF83"/>
    <mergeCell ref="AH143:AT143"/>
    <mergeCell ref="AH142:AT142"/>
    <mergeCell ref="G143:K143"/>
    <mergeCell ref="A107:E107"/>
    <mergeCell ref="G32:O33"/>
    <mergeCell ref="AM67:AP67"/>
    <mergeCell ref="AQ67:AT67"/>
    <mergeCell ref="Y68:AA68"/>
    <mergeCell ref="AB68:AD68"/>
    <mergeCell ref="P12:V12"/>
    <mergeCell ref="AB29:AD29"/>
    <mergeCell ref="AD93:AF93"/>
    <mergeCell ref="A141:F152"/>
    <mergeCell ref="A103:AX103"/>
    <mergeCell ref="F107:AX107"/>
    <mergeCell ref="A82:B91"/>
    <mergeCell ref="C91:AC91"/>
    <mergeCell ref="A110:AX110"/>
    <mergeCell ref="AD95:AF95"/>
    <mergeCell ref="AG82:AX84"/>
    <mergeCell ref="AU147:AX147"/>
    <mergeCell ref="C87:AC87"/>
    <mergeCell ref="AU142:AX142"/>
    <mergeCell ref="AD92:AF92"/>
    <mergeCell ref="G141:AB141"/>
    <mergeCell ref="AD96:AF96"/>
    <mergeCell ref="AG95:AX95"/>
    <mergeCell ref="C89:AC89"/>
    <mergeCell ref="A122:F140"/>
    <mergeCell ref="AG96:AX99"/>
    <mergeCell ref="C93:AC93"/>
    <mergeCell ref="AG93:AX93"/>
    <mergeCell ref="C96:AC96"/>
    <mergeCell ref="AE56:AH56"/>
    <mergeCell ref="AD94:AF94"/>
    <mergeCell ref="AI73:AL74"/>
    <mergeCell ref="AE54:AH54"/>
    <mergeCell ref="AM58:AP58"/>
    <mergeCell ref="AD86:AF86"/>
    <mergeCell ref="AB41:AD41"/>
    <mergeCell ref="AI53:AL53"/>
    <mergeCell ref="AE55:AH55"/>
    <mergeCell ref="AI55:AL55"/>
    <mergeCell ref="AM55:AP55"/>
    <mergeCell ref="AQ55:AX55"/>
    <mergeCell ref="AE57:AH57"/>
    <mergeCell ref="AI57:AL57"/>
    <mergeCell ref="AQ57:AX57"/>
    <mergeCell ref="Y54:AA54"/>
    <mergeCell ref="Y56:AA56"/>
    <mergeCell ref="G43:X44"/>
    <mergeCell ref="AQ53:AX53"/>
    <mergeCell ref="AM47:AP47"/>
    <mergeCell ref="AQ51:AX51"/>
    <mergeCell ref="AE52:AH52"/>
    <mergeCell ref="AI52:AL52"/>
    <mergeCell ref="G101:AX101"/>
    <mergeCell ref="G100:AX100"/>
    <mergeCell ref="Y36:AA36"/>
    <mergeCell ref="AB36:AD36"/>
    <mergeCell ref="AQ58:AX58"/>
    <mergeCell ref="AB56:AD56"/>
    <mergeCell ref="AQ56:AX56"/>
    <mergeCell ref="Y57:AA57"/>
    <mergeCell ref="AB57:AD57"/>
    <mergeCell ref="G40:X41"/>
    <mergeCell ref="Y73:AA74"/>
    <mergeCell ref="AB73:AD74"/>
    <mergeCell ref="AE73:AH74"/>
    <mergeCell ref="G45:X45"/>
    <mergeCell ref="AM52:AP52"/>
    <mergeCell ref="Y40:AA40"/>
    <mergeCell ref="AM51:AP51"/>
    <mergeCell ref="AM57:AP57"/>
    <mergeCell ref="AE47:AH47"/>
    <mergeCell ref="AI47:AL47"/>
    <mergeCell ref="AB52:AD52"/>
    <mergeCell ref="Y43:AA43"/>
    <mergeCell ref="AB43:AD43"/>
    <mergeCell ref="Y44:AA44"/>
    <mergeCell ref="AB44:AD44"/>
    <mergeCell ref="AE46:AH46"/>
    <mergeCell ref="AI46:AL46"/>
    <mergeCell ref="AM46:AP46"/>
    <mergeCell ref="AI45:AL45"/>
    <mergeCell ref="AI42:AL42"/>
    <mergeCell ref="AM42:AP42"/>
    <mergeCell ref="AE43:AH43"/>
    <mergeCell ref="AI43:AL43"/>
    <mergeCell ref="AM43:AP43"/>
    <mergeCell ref="AQ48:AT48"/>
    <mergeCell ref="AQ50:AT50"/>
    <mergeCell ref="AU50:AX50"/>
    <mergeCell ref="AE40:AH40"/>
    <mergeCell ref="AI40:AL40"/>
    <mergeCell ref="AM40:AP40"/>
    <mergeCell ref="AE44:AH44"/>
    <mergeCell ref="AI44:AL44"/>
    <mergeCell ref="AM44:AP44"/>
    <mergeCell ref="AE45:AH45"/>
    <mergeCell ref="AE39:AH39"/>
    <mergeCell ref="AI39:AL39"/>
    <mergeCell ref="AM39:AP39"/>
    <mergeCell ref="A7:F7"/>
    <mergeCell ref="G7:X7"/>
    <mergeCell ref="A8:F8"/>
    <mergeCell ref="A39:F41"/>
    <mergeCell ref="G39:X39"/>
    <mergeCell ref="Y58:AA58"/>
    <mergeCell ref="AB40:AD40"/>
    <mergeCell ref="AB55:AD55"/>
    <mergeCell ref="G42:X42"/>
    <mergeCell ref="Y42:AA42"/>
    <mergeCell ref="A48:F50"/>
    <mergeCell ref="G48:X48"/>
    <mergeCell ref="Y48:AA48"/>
    <mergeCell ref="AB48:AD48"/>
    <mergeCell ref="G49:X50"/>
    <mergeCell ref="Y49:AA49"/>
    <mergeCell ref="AB50:AD50"/>
    <mergeCell ref="Y53:AA53"/>
    <mergeCell ref="AB53:AD53"/>
    <mergeCell ref="AB39:AD39"/>
    <mergeCell ref="G54:X54"/>
    <mergeCell ref="Y55:AA55"/>
    <mergeCell ref="AB54:AD54"/>
    <mergeCell ref="C94:AC94"/>
    <mergeCell ref="G55:X56"/>
    <mergeCell ref="AE68:AH68"/>
    <mergeCell ref="AI68:AL68"/>
    <mergeCell ref="G6:AX6"/>
    <mergeCell ref="AI48:AL48"/>
    <mergeCell ref="AE50:AH50"/>
    <mergeCell ref="AI50:AL50"/>
    <mergeCell ref="AM50:AP50"/>
    <mergeCell ref="A45:F47"/>
    <mergeCell ref="A51:F53"/>
    <mergeCell ref="G51:X51"/>
    <mergeCell ref="Y41:AA41"/>
    <mergeCell ref="J179:O179"/>
    <mergeCell ref="P179:X179"/>
    <mergeCell ref="Y179:AB179"/>
    <mergeCell ref="AC179:AG179"/>
    <mergeCell ref="AH179:AK179"/>
    <mergeCell ref="AL179:AO179"/>
    <mergeCell ref="AP179:AX179"/>
    <mergeCell ref="C176:I176"/>
    <mergeCell ref="AD78:AF78"/>
    <mergeCell ref="C78:AC78"/>
    <mergeCell ref="AG79:AX79"/>
    <mergeCell ref="AU68:AX68"/>
    <mergeCell ref="C175:I175"/>
    <mergeCell ref="J175:O175"/>
    <mergeCell ref="P175:X175"/>
    <mergeCell ref="Y175:AB175"/>
    <mergeCell ref="AC175:AG175"/>
    <mergeCell ref="AH175:AK175"/>
    <mergeCell ref="AL175:AO175"/>
    <mergeCell ref="AP175:AX175"/>
    <mergeCell ref="J176:O176"/>
    <mergeCell ref="AU73:AX73"/>
    <mergeCell ref="AQ74:AR74"/>
    <mergeCell ref="AS74:AT74"/>
    <mergeCell ref="AU74:AV74"/>
    <mergeCell ref="AU143:AX143"/>
    <mergeCell ref="AM68:AP68"/>
    <mergeCell ref="AQ68:AT68"/>
    <mergeCell ref="AC178:AG178"/>
    <mergeCell ref="P176:X176"/>
    <mergeCell ref="Y176:AB176"/>
    <mergeCell ref="AC176:AG176"/>
    <mergeCell ref="AH176:AK176"/>
    <mergeCell ref="AL176:AO176"/>
    <mergeCell ref="AP176:AX176"/>
    <mergeCell ref="C179:I179"/>
    <mergeCell ref="C178:I178"/>
    <mergeCell ref="J178:O178"/>
    <mergeCell ref="P178:X178"/>
    <mergeCell ref="Y178:AB178"/>
    <mergeCell ref="AH178:AK178"/>
    <mergeCell ref="AL178:AO178"/>
    <mergeCell ref="AP178:AX178"/>
    <mergeCell ref="C157:I157"/>
    <mergeCell ref="C158:I158"/>
    <mergeCell ref="C159:I159"/>
    <mergeCell ref="C160:I160"/>
    <mergeCell ref="C161:I161"/>
    <mergeCell ref="C162:I162"/>
    <mergeCell ref="C163:I163"/>
    <mergeCell ref="C164:I164"/>
    <mergeCell ref="C165:I165"/>
    <mergeCell ref="C166:I166"/>
    <mergeCell ref="C182:I182"/>
    <mergeCell ref="J182:O182"/>
    <mergeCell ref="P182:X182"/>
    <mergeCell ref="Y182:AB182"/>
    <mergeCell ref="AC182:AG182"/>
    <mergeCell ref="AH182:AK182"/>
    <mergeCell ref="AL182:AO182"/>
    <mergeCell ref="AP182:AX182"/>
    <mergeCell ref="C184:I184"/>
    <mergeCell ref="J184:O184"/>
    <mergeCell ref="P184:X184"/>
    <mergeCell ref="Y184:AB184"/>
    <mergeCell ref="AC184:AG184"/>
    <mergeCell ref="AH184:AK184"/>
    <mergeCell ref="AL184:AO184"/>
    <mergeCell ref="AP184:AX184"/>
    <mergeCell ref="C185:I185"/>
    <mergeCell ref="J185:O185"/>
    <mergeCell ref="P185:X185"/>
    <mergeCell ref="Y185:AB185"/>
    <mergeCell ref="AC185:AG185"/>
    <mergeCell ref="AH185:AK185"/>
    <mergeCell ref="AL185:AO185"/>
    <mergeCell ref="AP185:AX185"/>
    <mergeCell ref="C186:I186"/>
    <mergeCell ref="J186:O186"/>
    <mergeCell ref="P186:X186"/>
    <mergeCell ref="Y186:AB186"/>
    <mergeCell ref="AC186:AG186"/>
    <mergeCell ref="AH186:AK186"/>
    <mergeCell ref="AL186:AO186"/>
    <mergeCell ref="AP186:AX186"/>
    <mergeCell ref="C188:I188"/>
    <mergeCell ref="J188:O188"/>
    <mergeCell ref="P188:X188"/>
    <mergeCell ref="Y188:AB188"/>
    <mergeCell ref="AC188:AG188"/>
    <mergeCell ref="AH188:AK188"/>
    <mergeCell ref="AL188:AO188"/>
    <mergeCell ref="AP188:AX188"/>
    <mergeCell ref="C190:I190"/>
    <mergeCell ref="J190:O190"/>
    <mergeCell ref="P190:X190"/>
    <mergeCell ref="Y190:AB190"/>
    <mergeCell ref="AC190:AG190"/>
    <mergeCell ref="AH190:AK190"/>
    <mergeCell ref="AL190:AO190"/>
    <mergeCell ref="AP190:AX190"/>
    <mergeCell ref="C195:I195"/>
    <mergeCell ref="J195:O195"/>
    <mergeCell ref="P195:X195"/>
    <mergeCell ref="Y195:AB195"/>
    <mergeCell ref="AC195:AG195"/>
    <mergeCell ref="AH195:AK195"/>
    <mergeCell ref="AL195:AO195"/>
    <mergeCell ref="AP195:AX195"/>
    <mergeCell ref="C197:I197"/>
    <mergeCell ref="J197:O197"/>
    <mergeCell ref="P197:X197"/>
    <mergeCell ref="Y197:AB197"/>
    <mergeCell ref="AC197:AG197"/>
    <mergeCell ref="AH197:AK197"/>
    <mergeCell ref="AL197:AO197"/>
    <mergeCell ref="AP197:AX197"/>
    <mergeCell ref="C200:I200"/>
    <mergeCell ref="J200:O200"/>
    <mergeCell ref="P200:X200"/>
    <mergeCell ref="Y200:AB200"/>
    <mergeCell ref="AC200:AG200"/>
    <mergeCell ref="AH200:AK200"/>
    <mergeCell ref="AL200:AO200"/>
    <mergeCell ref="AP200:AX200"/>
    <mergeCell ref="C201:I201"/>
    <mergeCell ref="J201:O201"/>
    <mergeCell ref="P201:X201"/>
    <mergeCell ref="Y201:AB201"/>
    <mergeCell ref="AC201:AG201"/>
    <mergeCell ref="AH201:AK201"/>
    <mergeCell ref="AL201:AO201"/>
    <mergeCell ref="AP201:AX201"/>
    <mergeCell ref="C204:I204"/>
    <mergeCell ref="J204:O204"/>
    <mergeCell ref="P204:X204"/>
    <mergeCell ref="Y204:AB204"/>
    <mergeCell ref="AC204:AG204"/>
    <mergeCell ref="AH204:AK204"/>
    <mergeCell ref="AL204:AO204"/>
    <mergeCell ref="AP204:AX204"/>
    <mergeCell ref="C205:I205"/>
    <mergeCell ref="J205:O205"/>
    <mergeCell ref="P205:X205"/>
    <mergeCell ref="Y205:AB205"/>
    <mergeCell ref="AC205:AG205"/>
    <mergeCell ref="AH205:AK205"/>
    <mergeCell ref="AL205:AO205"/>
    <mergeCell ref="AP205:AX205"/>
    <mergeCell ref="C206:I206"/>
    <mergeCell ref="J206:O206"/>
    <mergeCell ref="P206:X206"/>
    <mergeCell ref="Y206:AB206"/>
    <mergeCell ref="AC206:AG206"/>
    <mergeCell ref="AH206:AK206"/>
    <mergeCell ref="AL206:AO206"/>
    <mergeCell ref="AP206:AX206"/>
    <mergeCell ref="C209:I209"/>
    <mergeCell ref="J209:O209"/>
    <mergeCell ref="P209:X209"/>
    <mergeCell ref="Y209:AB209"/>
    <mergeCell ref="AC209:AG209"/>
    <mergeCell ref="AH209:AK209"/>
    <mergeCell ref="AL209:AO209"/>
    <mergeCell ref="AP209:AX209"/>
    <mergeCell ref="C210:I210"/>
    <mergeCell ref="J210:O210"/>
    <mergeCell ref="P210:X210"/>
    <mergeCell ref="Y210:AB210"/>
    <mergeCell ref="AC210:AG210"/>
    <mergeCell ref="AH210:AK210"/>
    <mergeCell ref="AL210:AO210"/>
    <mergeCell ref="AP210:AX210"/>
    <mergeCell ref="C215:I215"/>
    <mergeCell ref="J215:O215"/>
    <mergeCell ref="P215:X215"/>
    <mergeCell ref="Y215:AB215"/>
    <mergeCell ref="AC215:AG215"/>
    <mergeCell ref="AH215:AK215"/>
    <mergeCell ref="AL215:AO215"/>
    <mergeCell ref="AP215:AX215"/>
    <mergeCell ref="C216:I216"/>
    <mergeCell ref="J216:O216"/>
    <mergeCell ref="P216:X216"/>
    <mergeCell ref="Y216:AB216"/>
    <mergeCell ref="AC216:AG216"/>
    <mergeCell ref="AH216:AK216"/>
    <mergeCell ref="AL216:AO216"/>
    <mergeCell ref="AP216:AX216"/>
    <mergeCell ref="C218:I218"/>
    <mergeCell ref="J218:O218"/>
    <mergeCell ref="P218:X218"/>
    <mergeCell ref="Y218:AB218"/>
    <mergeCell ref="AC218:AG218"/>
    <mergeCell ref="AH218:AK218"/>
    <mergeCell ref="AL218:AO218"/>
    <mergeCell ref="AP218:AX218"/>
    <mergeCell ref="C219:I219"/>
    <mergeCell ref="J219:O219"/>
    <mergeCell ref="P219:X219"/>
    <mergeCell ref="Y219:AB219"/>
    <mergeCell ref="AC219:AG219"/>
    <mergeCell ref="AH219:AK219"/>
    <mergeCell ref="AL219:AO219"/>
    <mergeCell ref="AP219:AX219"/>
    <mergeCell ref="C220:I220"/>
    <mergeCell ref="J220:O220"/>
    <mergeCell ref="P220:X220"/>
    <mergeCell ref="Y220:AB220"/>
    <mergeCell ref="AC220:AG220"/>
    <mergeCell ref="AH220:AK220"/>
    <mergeCell ref="AL220:AO220"/>
    <mergeCell ref="AP220:AX220"/>
    <mergeCell ref="C222:I222"/>
    <mergeCell ref="J222:O222"/>
    <mergeCell ref="P222:X222"/>
    <mergeCell ref="Y222:AB222"/>
    <mergeCell ref="AC222:AG222"/>
    <mergeCell ref="AH222:AK222"/>
    <mergeCell ref="AL222:AO222"/>
    <mergeCell ref="AP222:AX222"/>
    <mergeCell ref="AG80:AX80"/>
    <mergeCell ref="AD79:AF79"/>
    <mergeCell ref="AK21:AQ21"/>
    <mergeCell ref="AR21:AX21"/>
    <mergeCell ref="A30:F31"/>
    <mergeCell ref="G30:AX31"/>
    <mergeCell ref="N98:AF98"/>
    <mergeCell ref="J98:K98"/>
    <mergeCell ref="C99:F99"/>
    <mergeCell ref="AD88:AF88"/>
    <mergeCell ref="AG87:AX87"/>
    <mergeCell ref="AQ43:AT43"/>
    <mergeCell ref="AU43:AX43"/>
    <mergeCell ref="AQ44:AT44"/>
    <mergeCell ref="AU44:AX44"/>
    <mergeCell ref="AQ45:AT45"/>
    <mergeCell ref="AU45:AX45"/>
    <mergeCell ref="AQ46:AT46"/>
    <mergeCell ref="AU46:AX46"/>
    <mergeCell ref="AQ47:AT47"/>
    <mergeCell ref="G21:O21"/>
    <mergeCell ref="P21:V21"/>
    <mergeCell ref="W21:AC21"/>
    <mergeCell ref="AD21:AJ21"/>
    <mergeCell ref="AU47:AX47"/>
    <mergeCell ref="AQ39:AT39"/>
    <mergeCell ref="AU39:AX39"/>
    <mergeCell ref="AQ40:AT40"/>
    <mergeCell ref="AQ41:AT41"/>
    <mergeCell ref="AU40:AX40"/>
    <mergeCell ref="AU41:AX41"/>
    <mergeCell ref="AQ42:AT42"/>
    <mergeCell ref="AU42:AX42"/>
    <mergeCell ref="C98:F98"/>
    <mergeCell ref="G97:M97"/>
    <mergeCell ref="N97:AF97"/>
    <mergeCell ref="C97:F97"/>
    <mergeCell ref="G98:H98"/>
    <mergeCell ref="N99:AF99"/>
    <mergeCell ref="G99:H99"/>
    <mergeCell ref="J99:K99"/>
    <mergeCell ref="A37:F38"/>
    <mergeCell ref="G37:AX38"/>
    <mergeCell ref="C63:D76"/>
    <mergeCell ref="A63:B76"/>
    <mergeCell ref="AG90:AX90"/>
  </mergeCells>
  <phoneticPr fontId="5"/>
  <conditionalFormatting sqref="P14:AQ14">
    <cfRule type="expression" dxfId="2097" priority="14003">
      <formula>IF(RIGHT(TEXT(P14,"0.#"),1)=".",FALSE,TRUE)</formula>
    </cfRule>
    <cfRule type="expression" dxfId="2096" priority="14004">
      <formula>IF(RIGHT(TEXT(P14,"0.#"),1)=".",TRUE,FALSE)</formula>
    </cfRule>
  </conditionalFormatting>
  <conditionalFormatting sqref="AE27">
    <cfRule type="expression" dxfId="2095" priority="13993">
      <formula>IF(RIGHT(TEXT(AE27,"0.#"),1)=".",FALSE,TRUE)</formula>
    </cfRule>
    <cfRule type="expression" dxfId="2094" priority="13994">
      <formula>IF(RIGHT(TEXT(AE27,"0.#"),1)=".",TRUE,FALSE)</formula>
    </cfRule>
  </conditionalFormatting>
  <conditionalFormatting sqref="P18:AX18">
    <cfRule type="expression" dxfId="2093" priority="13879">
      <formula>IF(RIGHT(TEXT(P18,"0.#"),1)=".",FALSE,TRUE)</formula>
    </cfRule>
    <cfRule type="expression" dxfId="2092" priority="13880">
      <formula>IF(RIGHT(TEXT(P18,"0.#"),1)=".",TRUE,FALSE)</formula>
    </cfRule>
  </conditionalFormatting>
  <conditionalFormatting sqref="Y144">
    <cfRule type="expression" dxfId="2089" priority="13871">
      <formula>IF(RIGHT(TEXT(Y144,"0.#"),1)=".",FALSE,TRUE)</formula>
    </cfRule>
    <cfRule type="expression" dxfId="2088" priority="13872">
      <formula>IF(RIGHT(TEXT(Y144,"0.#"),1)=".",TRUE,FALSE)</formula>
    </cfRule>
  </conditionalFormatting>
  <conditionalFormatting sqref="Y151 Y147">
    <cfRule type="expression" dxfId="2087" priority="13653">
      <formula>IF(RIGHT(TEXT(Y147,"0.#"),1)=".",FALSE,TRUE)</formula>
    </cfRule>
    <cfRule type="expression" dxfId="2086" priority="13654">
      <formula>IF(RIGHT(TEXT(Y147,"0.#"),1)=".",TRUE,FALSE)</formula>
    </cfRule>
  </conditionalFormatting>
  <conditionalFormatting sqref="P16:AQ17 P15:AX15 P13:AX13">
    <cfRule type="expression" dxfId="2085" priority="13701">
      <formula>IF(RIGHT(TEXT(P13,"0.#"),1)=".",FALSE,TRUE)</formula>
    </cfRule>
    <cfRule type="expression" dxfId="2084" priority="13702">
      <formula>IF(RIGHT(TEXT(P13,"0.#"),1)=".",TRUE,FALSE)</formula>
    </cfRule>
  </conditionalFormatting>
  <conditionalFormatting sqref="P19:AJ19">
    <cfRule type="expression" dxfId="2083" priority="13699">
      <formula>IF(RIGHT(TEXT(P19,"0.#"),1)=".",FALSE,TRUE)</formula>
    </cfRule>
    <cfRule type="expression" dxfId="2082" priority="13700">
      <formula>IF(RIGHT(TEXT(P19,"0.#"),1)=".",TRUE,FALSE)</formula>
    </cfRule>
  </conditionalFormatting>
  <conditionalFormatting sqref="AE40 AQ40">
    <cfRule type="expression" dxfId="2081" priority="13691">
      <formula>IF(RIGHT(TEXT(AE40,"0.#"),1)=".",FALSE,TRUE)</formula>
    </cfRule>
    <cfRule type="expression" dxfId="2080" priority="13692">
      <formula>IF(RIGHT(TEXT(AE40,"0.#"),1)=".",TRUE,FALSE)</formula>
    </cfRule>
  </conditionalFormatting>
  <conditionalFormatting sqref="Y143">
    <cfRule type="expression" dxfId="2079" priority="13677">
      <formula>IF(RIGHT(TEXT(Y143,"0.#"),1)=".",FALSE,TRUE)</formula>
    </cfRule>
    <cfRule type="expression" dxfId="2078" priority="13678">
      <formula>IF(RIGHT(TEXT(Y143,"0.#"),1)=".",TRUE,FALSE)</formula>
    </cfRule>
  </conditionalFormatting>
  <conditionalFormatting sqref="AU144">
    <cfRule type="expression" dxfId="2075" priority="13673">
      <formula>IF(RIGHT(TEXT(AU144,"0.#"),1)=".",FALSE,TRUE)</formula>
    </cfRule>
    <cfRule type="expression" dxfId="2074" priority="13674">
      <formula>IF(RIGHT(TEXT(AU144,"0.#"),1)=".",TRUE,FALSE)</formula>
    </cfRule>
  </conditionalFormatting>
  <conditionalFormatting sqref="AU143">
    <cfRule type="expression" dxfId="2073" priority="13671">
      <formula>IF(RIGHT(TEXT(AU143,"0.#"),1)=".",FALSE,TRUE)</formula>
    </cfRule>
    <cfRule type="expression" dxfId="2072" priority="13672">
      <formula>IF(RIGHT(TEXT(AU143,"0.#"),1)=".",TRUE,FALSE)</formula>
    </cfRule>
  </conditionalFormatting>
  <conditionalFormatting sqref="Y152 Y148">
    <cfRule type="expression" dxfId="2069" priority="13655">
      <formula>IF(RIGHT(TEXT(Y148,"0.#"),1)=".",FALSE,TRUE)</formula>
    </cfRule>
    <cfRule type="expression" dxfId="2068" priority="13656">
      <formula>IF(RIGHT(TEXT(Y148,"0.#"),1)=".",TRUE,FALSE)</formula>
    </cfRule>
  </conditionalFormatting>
  <conditionalFormatting sqref="AU152 AU148">
    <cfRule type="expression" dxfId="2065" priority="13649">
      <formula>IF(RIGHT(TEXT(AU148,"0.#"),1)=".",FALSE,TRUE)</formula>
    </cfRule>
    <cfRule type="expression" dxfId="2064" priority="13650">
      <formula>IF(RIGHT(TEXT(AU148,"0.#"),1)=".",TRUE,FALSE)</formula>
    </cfRule>
  </conditionalFormatting>
  <conditionalFormatting sqref="AU151 AU147">
    <cfRule type="expression" dxfId="2063" priority="13647">
      <formula>IF(RIGHT(TEXT(AU147,"0.#"),1)=".",FALSE,TRUE)</formula>
    </cfRule>
    <cfRule type="expression" dxfId="2062" priority="13648">
      <formula>IF(RIGHT(TEXT(AU147,"0.#"),1)=".",TRUE,FALSE)</formula>
    </cfRule>
  </conditionalFormatting>
  <conditionalFormatting sqref="AM29">
    <cfRule type="expression" dxfId="2055" priority="13447">
      <formula>IF(RIGHT(TEXT(AM29,"0.#"),1)=".",FALSE,TRUE)</formula>
    </cfRule>
    <cfRule type="expression" dxfId="2054" priority="13448">
      <formula>IF(RIGHT(TEXT(AM29,"0.#"),1)=".",TRUE,FALSE)</formula>
    </cfRule>
  </conditionalFormatting>
  <conditionalFormatting sqref="AE28">
    <cfRule type="expression" dxfId="2053" priority="13461">
      <formula>IF(RIGHT(TEXT(AE28,"0.#"),1)=".",FALSE,TRUE)</formula>
    </cfRule>
    <cfRule type="expression" dxfId="2052" priority="13462">
      <formula>IF(RIGHT(TEXT(AE28,"0.#"),1)=".",TRUE,FALSE)</formula>
    </cfRule>
  </conditionalFormatting>
  <conditionalFormatting sqref="AE29">
    <cfRule type="expression" dxfId="2051" priority="13459">
      <formula>IF(RIGHT(TEXT(AE29,"0.#"),1)=".",FALSE,TRUE)</formula>
    </cfRule>
    <cfRule type="expression" dxfId="2050" priority="13460">
      <formula>IF(RIGHT(TEXT(AE29,"0.#"),1)=".",TRUE,FALSE)</formula>
    </cfRule>
  </conditionalFormatting>
  <conditionalFormatting sqref="AI29">
    <cfRule type="expression" dxfId="2049" priority="13457">
      <formula>IF(RIGHT(TEXT(AI29,"0.#"),1)=".",FALSE,TRUE)</formula>
    </cfRule>
    <cfRule type="expression" dxfId="2048" priority="13458">
      <formula>IF(RIGHT(TEXT(AI29,"0.#"),1)=".",TRUE,FALSE)</formula>
    </cfRule>
  </conditionalFormatting>
  <conditionalFormatting sqref="AI28">
    <cfRule type="expression" dxfId="2047" priority="13455">
      <formula>IF(RIGHT(TEXT(AI28,"0.#"),1)=".",FALSE,TRUE)</formula>
    </cfRule>
    <cfRule type="expression" dxfId="2046" priority="13456">
      <formula>IF(RIGHT(TEXT(AI28,"0.#"),1)=".",TRUE,FALSE)</formula>
    </cfRule>
  </conditionalFormatting>
  <conditionalFormatting sqref="AI27">
    <cfRule type="expression" dxfId="2045" priority="13453">
      <formula>IF(RIGHT(TEXT(AI27,"0.#"),1)=".",FALSE,TRUE)</formula>
    </cfRule>
    <cfRule type="expression" dxfId="2044" priority="13454">
      <formula>IF(RIGHT(TEXT(AI27,"0.#"),1)=".",TRUE,FALSE)</formula>
    </cfRule>
  </conditionalFormatting>
  <conditionalFormatting sqref="AM27">
    <cfRule type="expression" dxfId="2043" priority="13451">
      <formula>IF(RIGHT(TEXT(AM27,"0.#"),1)=".",FALSE,TRUE)</formula>
    </cfRule>
    <cfRule type="expression" dxfId="2042" priority="13452">
      <formula>IF(RIGHT(TEXT(AM27,"0.#"),1)=".",TRUE,FALSE)</formula>
    </cfRule>
  </conditionalFormatting>
  <conditionalFormatting sqref="AM28">
    <cfRule type="expression" dxfId="2041" priority="13449">
      <formula>IF(RIGHT(TEXT(AM28,"0.#"),1)=".",FALSE,TRUE)</formula>
    </cfRule>
    <cfRule type="expression" dxfId="2040" priority="13450">
      <formula>IF(RIGHT(TEXT(AM28,"0.#"),1)=".",TRUE,FALSE)</formula>
    </cfRule>
  </conditionalFormatting>
  <conditionalFormatting sqref="AQ27:AQ29">
    <cfRule type="expression" dxfId="2039" priority="13441">
      <formula>IF(RIGHT(TEXT(AQ27,"0.#"),1)=".",FALSE,TRUE)</formula>
    </cfRule>
    <cfRule type="expression" dxfId="2038" priority="13442">
      <formula>IF(RIGHT(TEXT(AQ27,"0.#"),1)=".",TRUE,FALSE)</formula>
    </cfRule>
  </conditionalFormatting>
  <conditionalFormatting sqref="AU27:AU29">
    <cfRule type="expression" dxfId="2037" priority="13439">
      <formula>IF(RIGHT(TEXT(AU27,"0.#"),1)=".",FALSE,TRUE)</formula>
    </cfRule>
    <cfRule type="expression" dxfId="2036" priority="13440">
      <formula>IF(RIGHT(TEXT(AU27,"0.#"),1)=".",TRUE,FALSE)</formula>
    </cfRule>
  </conditionalFormatting>
  <conditionalFormatting sqref="AI40">
    <cfRule type="expression" dxfId="1951" priority="13223">
      <formula>IF(RIGHT(TEXT(AI40,"0.#"),1)=".",FALSE,TRUE)</formula>
    </cfRule>
    <cfRule type="expression" dxfId="1950" priority="13224">
      <formula>IF(RIGHT(TEXT(AI40,"0.#"),1)=".",TRUE,FALSE)</formula>
    </cfRule>
  </conditionalFormatting>
  <conditionalFormatting sqref="AM40">
    <cfRule type="expression" dxfId="1949" priority="13221">
      <formula>IF(RIGHT(TEXT(AM40,"0.#"),1)=".",FALSE,TRUE)</formula>
    </cfRule>
    <cfRule type="expression" dxfId="1948" priority="13222">
      <formula>IF(RIGHT(TEXT(AM40,"0.#"),1)=".",TRUE,FALSE)</formula>
    </cfRule>
  </conditionalFormatting>
  <conditionalFormatting sqref="AE41">
    <cfRule type="expression" dxfId="1947" priority="13219">
      <formula>IF(RIGHT(TEXT(AE41,"0.#"),1)=".",FALSE,TRUE)</formula>
    </cfRule>
    <cfRule type="expression" dxfId="1946" priority="13220">
      <formula>IF(RIGHT(TEXT(AE41,"0.#"),1)=".",TRUE,FALSE)</formula>
    </cfRule>
  </conditionalFormatting>
  <conditionalFormatting sqref="AI41">
    <cfRule type="expression" dxfId="1945" priority="13217">
      <formula>IF(RIGHT(TEXT(AI41,"0.#"),1)=".",FALSE,TRUE)</formula>
    </cfRule>
    <cfRule type="expression" dxfId="1944" priority="13218">
      <formula>IF(RIGHT(TEXT(AI41,"0.#"),1)=".",TRUE,FALSE)</formula>
    </cfRule>
  </conditionalFormatting>
  <conditionalFormatting sqref="AM41">
    <cfRule type="expression" dxfId="1943" priority="13215">
      <formula>IF(RIGHT(TEXT(AM41,"0.#"),1)=".",FALSE,TRUE)</formula>
    </cfRule>
    <cfRule type="expression" dxfId="1942" priority="13216">
      <formula>IF(RIGHT(TEXT(AM41,"0.#"),1)=".",TRUE,FALSE)</formula>
    </cfRule>
  </conditionalFormatting>
  <conditionalFormatting sqref="AQ41">
    <cfRule type="expression" dxfId="1941" priority="13213">
      <formula>IF(RIGHT(TEXT(AQ41,"0.#"),1)=".",FALSE,TRUE)</formula>
    </cfRule>
    <cfRule type="expression" dxfId="1940" priority="13214">
      <formula>IF(RIGHT(TEXT(AQ41,"0.#"),1)=".",TRUE,FALSE)</formula>
    </cfRule>
  </conditionalFormatting>
  <conditionalFormatting sqref="AE43">
    <cfRule type="expression" dxfId="1939" priority="13211">
      <formula>IF(RIGHT(TEXT(AE43,"0.#"),1)=".",FALSE,TRUE)</formula>
    </cfRule>
    <cfRule type="expression" dxfId="1938" priority="13212">
      <formula>IF(RIGHT(TEXT(AE43,"0.#"),1)=".",TRUE,FALSE)</formula>
    </cfRule>
  </conditionalFormatting>
  <conditionalFormatting sqref="AI43">
    <cfRule type="expression" dxfId="1937" priority="13209">
      <formula>IF(RIGHT(TEXT(AI43,"0.#"),1)=".",FALSE,TRUE)</formula>
    </cfRule>
    <cfRule type="expression" dxfId="1936" priority="13210">
      <formula>IF(RIGHT(TEXT(AI43,"0.#"),1)=".",TRUE,FALSE)</formula>
    </cfRule>
  </conditionalFormatting>
  <conditionalFormatting sqref="AM43">
    <cfRule type="expression" dxfId="1935" priority="13207">
      <formula>IF(RIGHT(TEXT(AM43,"0.#"),1)=".",FALSE,TRUE)</formula>
    </cfRule>
    <cfRule type="expression" dxfId="1934" priority="13208">
      <formula>IF(RIGHT(TEXT(AM43,"0.#"),1)=".",TRUE,FALSE)</formula>
    </cfRule>
  </conditionalFormatting>
  <conditionalFormatting sqref="AE44">
    <cfRule type="expression" dxfId="1933" priority="13205">
      <formula>IF(RIGHT(TEXT(AE44,"0.#"),1)=".",FALSE,TRUE)</formula>
    </cfRule>
    <cfRule type="expression" dxfId="1932" priority="13206">
      <formula>IF(RIGHT(TEXT(AE44,"0.#"),1)=".",TRUE,FALSE)</formula>
    </cfRule>
  </conditionalFormatting>
  <conditionalFormatting sqref="AI44">
    <cfRule type="expression" dxfId="1931" priority="13203">
      <formula>IF(RIGHT(TEXT(AI44,"0.#"),1)=".",FALSE,TRUE)</formula>
    </cfRule>
    <cfRule type="expression" dxfId="1930" priority="13204">
      <formula>IF(RIGHT(TEXT(AI44,"0.#"),1)=".",TRUE,FALSE)</formula>
    </cfRule>
  </conditionalFormatting>
  <conditionalFormatting sqref="AM44">
    <cfRule type="expression" dxfId="1929" priority="13201">
      <formula>IF(RIGHT(TEXT(AM44,"0.#"),1)=".",FALSE,TRUE)</formula>
    </cfRule>
    <cfRule type="expression" dxfId="1928" priority="13202">
      <formula>IF(RIGHT(TEXT(AM44,"0.#"),1)=".",TRUE,FALSE)</formula>
    </cfRule>
  </conditionalFormatting>
  <conditionalFormatting sqref="AE46">
    <cfRule type="expression" dxfId="1927" priority="13197">
      <formula>IF(RIGHT(TEXT(AE46,"0.#"),1)=".",FALSE,TRUE)</formula>
    </cfRule>
    <cfRule type="expression" dxfId="1926" priority="13198">
      <formula>IF(RIGHT(TEXT(AE46,"0.#"),1)=".",TRUE,FALSE)</formula>
    </cfRule>
  </conditionalFormatting>
  <conditionalFormatting sqref="AI46">
    <cfRule type="expression" dxfId="1925" priority="13195">
      <formula>IF(RIGHT(TEXT(AI46,"0.#"),1)=".",FALSE,TRUE)</formula>
    </cfRule>
    <cfRule type="expression" dxfId="1924" priority="13196">
      <formula>IF(RIGHT(TEXT(AI46,"0.#"),1)=".",TRUE,FALSE)</formula>
    </cfRule>
  </conditionalFormatting>
  <conditionalFormatting sqref="AM46">
    <cfRule type="expression" dxfId="1923" priority="13193">
      <formula>IF(RIGHT(TEXT(AM46,"0.#"),1)=".",FALSE,TRUE)</formula>
    </cfRule>
    <cfRule type="expression" dxfId="1922" priority="13194">
      <formula>IF(RIGHT(TEXT(AM46,"0.#"),1)=".",TRUE,FALSE)</formula>
    </cfRule>
  </conditionalFormatting>
  <conditionalFormatting sqref="AE47">
    <cfRule type="expression" dxfId="1921" priority="13191">
      <formula>IF(RIGHT(TEXT(AE47,"0.#"),1)=".",FALSE,TRUE)</formula>
    </cfRule>
    <cfRule type="expression" dxfId="1920" priority="13192">
      <formula>IF(RIGHT(TEXT(AE47,"0.#"),1)=".",TRUE,FALSE)</formula>
    </cfRule>
  </conditionalFormatting>
  <conditionalFormatting sqref="AI47">
    <cfRule type="expression" dxfId="1919" priority="13189">
      <formula>IF(RIGHT(TEXT(AI47,"0.#"),1)=".",FALSE,TRUE)</formula>
    </cfRule>
    <cfRule type="expression" dxfId="1918" priority="13190">
      <formula>IF(RIGHT(TEXT(AI47,"0.#"),1)=".",TRUE,FALSE)</formula>
    </cfRule>
  </conditionalFormatting>
  <conditionalFormatting sqref="AM47">
    <cfRule type="expression" dxfId="1917" priority="13187">
      <formula>IF(RIGHT(TEXT(AM47,"0.#"),1)=".",FALSE,TRUE)</formula>
    </cfRule>
    <cfRule type="expression" dxfId="1916" priority="13188">
      <formula>IF(RIGHT(TEXT(AM47,"0.#"),1)=".",TRUE,FALSE)</formula>
    </cfRule>
  </conditionalFormatting>
  <conditionalFormatting sqref="AE49">
    <cfRule type="expression" dxfId="1915" priority="13183">
      <formula>IF(RIGHT(TEXT(AE49,"0.#"),1)=".",FALSE,TRUE)</formula>
    </cfRule>
    <cfRule type="expression" dxfId="1914" priority="13184">
      <formula>IF(RIGHT(TEXT(AE49,"0.#"),1)=".",TRUE,FALSE)</formula>
    </cfRule>
  </conditionalFormatting>
  <conditionalFormatting sqref="AI49">
    <cfRule type="expression" dxfId="1913" priority="13181">
      <formula>IF(RIGHT(TEXT(AI49,"0.#"),1)=".",FALSE,TRUE)</formula>
    </cfRule>
    <cfRule type="expression" dxfId="1912" priority="13182">
      <formula>IF(RIGHT(TEXT(AI49,"0.#"),1)=".",TRUE,FALSE)</formula>
    </cfRule>
  </conditionalFormatting>
  <conditionalFormatting sqref="AM49">
    <cfRule type="expression" dxfId="1911" priority="13179">
      <formula>IF(RIGHT(TEXT(AM49,"0.#"),1)=".",FALSE,TRUE)</formula>
    </cfRule>
    <cfRule type="expression" dxfId="1910" priority="13180">
      <formula>IF(RIGHT(TEXT(AM49,"0.#"),1)=".",TRUE,FALSE)</formula>
    </cfRule>
  </conditionalFormatting>
  <conditionalFormatting sqref="AE50">
    <cfRule type="expression" dxfId="1909" priority="13177">
      <formula>IF(RIGHT(TEXT(AE50,"0.#"),1)=".",FALSE,TRUE)</formula>
    </cfRule>
    <cfRule type="expression" dxfId="1908" priority="13178">
      <formula>IF(RIGHT(TEXT(AE50,"0.#"),1)=".",TRUE,FALSE)</formula>
    </cfRule>
  </conditionalFormatting>
  <conditionalFormatting sqref="AI50">
    <cfRule type="expression" dxfId="1907" priority="13175">
      <formula>IF(RIGHT(TEXT(AI50,"0.#"),1)=".",FALSE,TRUE)</formula>
    </cfRule>
    <cfRule type="expression" dxfId="1906" priority="13176">
      <formula>IF(RIGHT(TEXT(AI50,"0.#"),1)=".",TRUE,FALSE)</formula>
    </cfRule>
  </conditionalFormatting>
  <conditionalFormatting sqref="AM50">
    <cfRule type="expression" dxfId="1905" priority="13173">
      <formula>IF(RIGHT(TEXT(AM50,"0.#"),1)=".",FALSE,TRUE)</formula>
    </cfRule>
    <cfRule type="expression" dxfId="1904" priority="13174">
      <formula>IF(RIGHT(TEXT(AM50,"0.#"),1)=".",TRUE,FALSE)</formula>
    </cfRule>
  </conditionalFormatting>
  <conditionalFormatting sqref="AE52 AQ52">
    <cfRule type="expression" dxfId="1891" priority="13155">
      <formula>IF(RIGHT(TEXT(AE52,"0.#"),1)=".",FALSE,TRUE)</formula>
    </cfRule>
    <cfRule type="expression" dxfId="1890" priority="13156">
      <formula>IF(RIGHT(TEXT(AE52,"0.#"),1)=".",TRUE,FALSE)</formula>
    </cfRule>
  </conditionalFormatting>
  <conditionalFormatting sqref="AI52">
    <cfRule type="expression" dxfId="1889" priority="13153">
      <formula>IF(RIGHT(TEXT(AI52,"0.#"),1)=".",FALSE,TRUE)</formula>
    </cfRule>
    <cfRule type="expression" dxfId="1888" priority="13154">
      <formula>IF(RIGHT(TEXT(AI52,"0.#"),1)=".",TRUE,FALSE)</formula>
    </cfRule>
  </conditionalFormatting>
  <conditionalFormatting sqref="AM52">
    <cfRule type="expression" dxfId="1887" priority="13151">
      <formula>IF(RIGHT(TEXT(AM52,"0.#"),1)=".",FALSE,TRUE)</formula>
    </cfRule>
    <cfRule type="expression" dxfId="1886" priority="13152">
      <formula>IF(RIGHT(TEXT(AM52,"0.#"),1)=".",TRUE,FALSE)</formula>
    </cfRule>
  </conditionalFormatting>
  <conditionalFormatting sqref="AE53 AM53">
    <cfRule type="expression" dxfId="1885" priority="13149">
      <formula>IF(RIGHT(TEXT(AE53,"0.#"),1)=".",FALSE,TRUE)</formula>
    </cfRule>
    <cfRule type="expression" dxfId="1884" priority="13150">
      <formula>IF(RIGHT(TEXT(AE53,"0.#"),1)=".",TRUE,FALSE)</formula>
    </cfRule>
  </conditionalFormatting>
  <conditionalFormatting sqref="AI53">
    <cfRule type="expression" dxfId="1883" priority="13147">
      <formula>IF(RIGHT(TEXT(AI53,"0.#"),1)=".",FALSE,TRUE)</formula>
    </cfRule>
    <cfRule type="expression" dxfId="1882" priority="13148">
      <formula>IF(RIGHT(TEXT(AI53,"0.#"),1)=".",TRUE,FALSE)</formula>
    </cfRule>
  </conditionalFormatting>
  <conditionalFormatting sqref="AQ53">
    <cfRule type="expression" dxfId="1881" priority="13143">
      <formula>IF(RIGHT(TEXT(AQ53,"0.#"),1)=".",FALSE,TRUE)</formula>
    </cfRule>
    <cfRule type="expression" dxfId="1880" priority="13144">
      <formula>IF(RIGHT(TEXT(AQ53,"0.#"),1)=".",TRUE,FALSE)</formula>
    </cfRule>
  </conditionalFormatting>
  <conditionalFormatting sqref="AE55 AQ55">
    <cfRule type="expression" dxfId="1879" priority="13141">
      <formula>IF(RIGHT(TEXT(AE55,"0.#"),1)=".",FALSE,TRUE)</formula>
    </cfRule>
    <cfRule type="expression" dxfId="1878" priority="13142">
      <formula>IF(RIGHT(TEXT(AE55,"0.#"),1)=".",TRUE,FALSE)</formula>
    </cfRule>
  </conditionalFormatting>
  <conditionalFormatting sqref="AI55">
    <cfRule type="expression" dxfId="1877" priority="13139">
      <formula>IF(RIGHT(TEXT(AI55,"0.#"),1)=".",FALSE,TRUE)</formula>
    </cfRule>
    <cfRule type="expression" dxfId="1876" priority="13140">
      <formula>IF(RIGHT(TEXT(AI55,"0.#"),1)=".",TRUE,FALSE)</formula>
    </cfRule>
  </conditionalFormatting>
  <conditionalFormatting sqref="AM55">
    <cfRule type="expression" dxfId="1875" priority="13137">
      <formula>IF(RIGHT(TEXT(AM55,"0.#"),1)=".",FALSE,TRUE)</formula>
    </cfRule>
    <cfRule type="expression" dxfId="1874" priority="13138">
      <formula>IF(RIGHT(TEXT(AM55,"0.#"),1)=".",TRUE,FALSE)</formula>
    </cfRule>
  </conditionalFormatting>
  <conditionalFormatting sqref="AQ56">
    <cfRule type="expression" dxfId="1873" priority="13129">
      <formula>IF(RIGHT(TEXT(AQ56,"0.#"),1)=".",FALSE,TRUE)</formula>
    </cfRule>
    <cfRule type="expression" dxfId="1872" priority="13130">
      <formula>IF(RIGHT(TEXT(AQ56,"0.#"),1)=".",TRUE,FALSE)</formula>
    </cfRule>
  </conditionalFormatting>
  <conditionalFormatting sqref="AE58 AQ58">
    <cfRule type="expression" dxfId="1871" priority="13127">
      <formula>IF(RIGHT(TEXT(AE58,"0.#"),1)=".",FALSE,TRUE)</formula>
    </cfRule>
    <cfRule type="expression" dxfId="1870" priority="13128">
      <formula>IF(RIGHT(TEXT(AE58,"0.#"),1)=".",TRUE,FALSE)</formula>
    </cfRule>
  </conditionalFormatting>
  <conditionalFormatting sqref="AI58">
    <cfRule type="expression" dxfId="1869" priority="13125">
      <formula>IF(RIGHT(TEXT(AI58,"0.#"),1)=".",FALSE,TRUE)</formula>
    </cfRule>
    <cfRule type="expression" dxfId="1868" priority="13126">
      <formula>IF(RIGHT(TEXT(AI58,"0.#"),1)=".",TRUE,FALSE)</formula>
    </cfRule>
  </conditionalFormatting>
  <conditionalFormatting sqref="AM58">
    <cfRule type="expression" dxfId="1867" priority="13123">
      <formula>IF(RIGHT(TEXT(AM58,"0.#"),1)=".",FALSE,TRUE)</formula>
    </cfRule>
    <cfRule type="expression" dxfId="1866" priority="13124">
      <formula>IF(RIGHT(TEXT(AM58,"0.#"),1)=".",TRUE,FALSE)</formula>
    </cfRule>
  </conditionalFormatting>
  <conditionalFormatting sqref="AQ59">
    <cfRule type="expression" dxfId="1865" priority="13115">
      <formula>IF(RIGHT(TEXT(AQ59,"0.#"),1)=".",FALSE,TRUE)</formula>
    </cfRule>
    <cfRule type="expression" dxfId="1864" priority="13116">
      <formula>IF(RIGHT(TEXT(AQ59,"0.#"),1)=".",TRUE,FALSE)</formula>
    </cfRule>
  </conditionalFormatting>
  <conditionalFormatting sqref="AE61 AQ61">
    <cfRule type="expression" dxfId="1863" priority="13113">
      <formula>IF(RIGHT(TEXT(AE61,"0.#"),1)=".",FALSE,TRUE)</formula>
    </cfRule>
    <cfRule type="expression" dxfId="1862" priority="13114">
      <formula>IF(RIGHT(TEXT(AE61,"0.#"),1)=".",TRUE,FALSE)</formula>
    </cfRule>
  </conditionalFormatting>
  <conditionalFormatting sqref="AI61">
    <cfRule type="expression" dxfId="1861" priority="13111">
      <formula>IF(RIGHT(TEXT(AI61,"0.#"),1)=".",FALSE,TRUE)</formula>
    </cfRule>
    <cfRule type="expression" dxfId="1860" priority="13112">
      <formula>IF(RIGHT(TEXT(AI61,"0.#"),1)=".",TRUE,FALSE)</formula>
    </cfRule>
  </conditionalFormatting>
  <conditionalFormatting sqref="AM61">
    <cfRule type="expression" dxfId="1859" priority="13109">
      <formula>IF(RIGHT(TEXT(AM61,"0.#"),1)=".",FALSE,TRUE)</formula>
    </cfRule>
    <cfRule type="expression" dxfId="1858" priority="13110">
      <formula>IF(RIGHT(TEXT(AM61,"0.#"),1)=".",TRUE,FALSE)</formula>
    </cfRule>
  </conditionalFormatting>
  <conditionalFormatting sqref="AQ62">
    <cfRule type="expression" dxfId="1857" priority="13101">
      <formula>IF(RIGHT(TEXT(AQ62,"0.#"),1)=".",FALSE,TRUE)</formula>
    </cfRule>
    <cfRule type="expression" dxfId="1856" priority="13102">
      <formula>IF(RIGHT(TEXT(AQ62,"0.#"),1)=".",TRUE,FALSE)</formula>
    </cfRule>
  </conditionalFormatting>
  <conditionalFormatting sqref="AE67:AE68 AI67:AI68 AM67:AM68 AQ67:AQ68 AU67:AU68">
    <cfRule type="expression" dxfId="1829" priority="13055">
      <formula>IF(RIGHT(TEXT(AE67,"0.#"),1)=".",FALSE,TRUE)</formula>
    </cfRule>
    <cfRule type="expression" dxfId="1828" priority="13056">
      <formula>IF(RIGHT(TEXT(AE67,"0.#"),1)=".",TRUE,FALSE)</formula>
    </cfRule>
  </conditionalFormatting>
  <conditionalFormatting sqref="AL159:AO166">
    <cfRule type="expression" dxfId="1797" priority="6625">
      <formula>IF(AND(AL159&gt;=0, RIGHT(TEXT(AL159,"0.#"),1)&lt;&gt;"."),TRUE,FALSE)</formula>
    </cfRule>
    <cfRule type="expression" dxfId="1796" priority="6626">
      <formula>IF(AND(AL159&gt;=0, RIGHT(TEXT(AL159,"0.#"),1)="."),TRUE,FALSE)</formula>
    </cfRule>
    <cfRule type="expression" dxfId="1795" priority="6627">
      <formula>IF(AND(AL159&lt;0, RIGHT(TEXT(AL159,"0.#"),1)&lt;&gt;"."),TRUE,FALSE)</formula>
    </cfRule>
    <cfRule type="expression" dxfId="1794" priority="6628">
      <formula>IF(AND(AL159&lt;0, RIGHT(TEXT(AL159,"0.#"),1)="."),TRUE,FALSE)</formula>
    </cfRule>
  </conditionalFormatting>
  <conditionalFormatting sqref="AE56 AM56">
    <cfRule type="expression" dxfId="1739" priority="2969">
      <formula>IF(RIGHT(TEXT(AE56,"0.#"),1)=".",FALSE,TRUE)</formula>
    </cfRule>
    <cfRule type="expression" dxfId="1738" priority="2970">
      <formula>IF(RIGHT(TEXT(AE56,"0.#"),1)=".",TRUE,FALSE)</formula>
    </cfRule>
  </conditionalFormatting>
  <conditionalFormatting sqref="AI62">
    <cfRule type="expression" dxfId="1737" priority="2959">
      <formula>IF(RIGHT(TEXT(AI62,"0.#"),1)=".",FALSE,TRUE)</formula>
    </cfRule>
    <cfRule type="expression" dxfId="1736" priority="2960">
      <formula>IF(RIGHT(TEXT(AI62,"0.#"),1)=".",TRUE,FALSE)</formula>
    </cfRule>
  </conditionalFormatting>
  <conditionalFormatting sqref="AI56">
    <cfRule type="expression" dxfId="1735" priority="2967">
      <formula>IF(RIGHT(TEXT(AI56,"0.#"),1)=".",FALSE,TRUE)</formula>
    </cfRule>
    <cfRule type="expression" dxfId="1734" priority="2968">
      <formula>IF(RIGHT(TEXT(AI56,"0.#"),1)=".",TRUE,FALSE)</formula>
    </cfRule>
  </conditionalFormatting>
  <conditionalFormatting sqref="AE59 AM59">
    <cfRule type="expression" dxfId="1733" priority="2965">
      <formula>IF(RIGHT(TEXT(AE59,"0.#"),1)=".",FALSE,TRUE)</formula>
    </cfRule>
    <cfRule type="expression" dxfId="1732" priority="2966">
      <formula>IF(RIGHT(TEXT(AE59,"0.#"),1)=".",TRUE,FALSE)</formula>
    </cfRule>
  </conditionalFormatting>
  <conditionalFormatting sqref="AI59">
    <cfRule type="expression" dxfId="1731" priority="2963">
      <formula>IF(RIGHT(TEXT(AI59,"0.#"),1)=".",FALSE,TRUE)</formula>
    </cfRule>
    <cfRule type="expression" dxfId="1730" priority="2964">
      <formula>IF(RIGHT(TEXT(AI59,"0.#"),1)=".",TRUE,FALSE)</formula>
    </cfRule>
  </conditionalFormatting>
  <conditionalFormatting sqref="AE62 AM62">
    <cfRule type="expression" dxfId="1729" priority="2961">
      <formula>IF(RIGHT(TEXT(AE62,"0.#"),1)=".",FALSE,TRUE)</formula>
    </cfRule>
    <cfRule type="expression" dxfId="1728" priority="2962">
      <formula>IF(RIGHT(TEXT(AE62,"0.#"),1)=".",TRUE,FALSE)</formula>
    </cfRule>
  </conditionalFormatting>
  <conditionalFormatting sqref="Y159:Y166">
    <cfRule type="expression" dxfId="1723" priority="2953">
      <formula>IF(RIGHT(TEXT(Y159,"0.#"),1)=".",FALSE,TRUE)</formula>
    </cfRule>
    <cfRule type="expression" dxfId="1722" priority="2954">
      <formula>IF(RIGHT(TEXT(Y159,"0.#"),1)=".",TRUE,FALSE)</formula>
    </cfRule>
  </conditionalFormatting>
  <conditionalFormatting sqref="AL157:AO158">
    <cfRule type="expression" dxfId="1679" priority="2811">
      <formula>IF(AND(AL157&gt;=0, RIGHT(TEXT(AL157,"0.#"),1)&lt;&gt;"."),TRUE,FALSE)</formula>
    </cfRule>
    <cfRule type="expression" dxfId="1678" priority="2812">
      <formula>IF(AND(AL157&gt;=0, RIGHT(TEXT(AL157,"0.#"),1)="."),TRUE,FALSE)</formula>
    </cfRule>
    <cfRule type="expression" dxfId="1677" priority="2813">
      <formula>IF(AND(AL157&lt;0, RIGHT(TEXT(AL157,"0.#"),1)&lt;&gt;"."),TRUE,FALSE)</formula>
    </cfRule>
    <cfRule type="expression" dxfId="1676" priority="2814">
      <formula>IF(AND(AL157&lt;0, RIGHT(TEXT(AL157,"0.#"),1)="."),TRUE,FALSE)</formula>
    </cfRule>
  </conditionalFormatting>
  <conditionalFormatting sqref="Y157:Y158">
    <cfRule type="expression" dxfId="1675" priority="2809">
      <formula>IF(RIGHT(TEXT(Y157,"0.#"),1)=".",FALSE,TRUE)</formula>
    </cfRule>
    <cfRule type="expression" dxfId="1674" priority="2810">
      <formula>IF(RIGHT(TEXT(Y157,"0.#"),1)=".",TRUE,FALSE)</formula>
    </cfRule>
  </conditionalFormatting>
  <conditionalFormatting sqref="AE71:AE72 AI71:AI72 AM71:AM72 AQ71:AQ72 AU71:AU72">
    <cfRule type="expression" dxfId="1463" priority="1945">
      <formula>IF(RIGHT(TEXT(AE71,"0.#"),1)=".",FALSE,TRUE)</formula>
    </cfRule>
    <cfRule type="expression" dxfId="1462" priority="1946">
      <formula>IF(RIGHT(TEXT(AE71,"0.#"),1)=".",TRUE,FALSE)</formula>
    </cfRule>
  </conditionalFormatting>
  <conditionalFormatting sqref="AE75:AE76 AI75:AI76 AM75:AM76 AQ75:AQ76 AU75:AU76">
    <cfRule type="expression" dxfId="1461" priority="1943">
      <formula>IF(RIGHT(TEXT(AE75,"0.#"),1)=".",FALSE,TRUE)</formula>
    </cfRule>
    <cfRule type="expression" dxfId="1460" priority="1944">
      <formula>IF(RIGHT(TEXT(AE75,"0.#"),1)=".",TRUE,FALSE)</formula>
    </cfRule>
  </conditionalFormatting>
  <conditionalFormatting sqref="Y172:Y179">
    <cfRule type="expression" dxfId="1357" priority="2069">
      <formula>IF(RIGHT(TEXT(Y172,"0.#"),1)=".",FALSE,TRUE)</formula>
    </cfRule>
    <cfRule type="expression" dxfId="1356" priority="2070">
      <formula>IF(RIGHT(TEXT(Y172,"0.#"),1)=".",TRUE,FALSE)</formula>
    </cfRule>
  </conditionalFormatting>
  <conditionalFormatting sqref="Y170:Y171">
    <cfRule type="expression" dxfId="1355" priority="2063">
      <formula>IF(RIGHT(TEXT(Y170,"0.#"),1)=".",FALSE,TRUE)</formula>
    </cfRule>
    <cfRule type="expression" dxfId="1354" priority="2064">
      <formula>IF(RIGHT(TEXT(Y170,"0.#"),1)=".",TRUE,FALSE)</formula>
    </cfRule>
  </conditionalFormatting>
  <conditionalFormatting sqref="Y185:Y191">
    <cfRule type="expression" dxfId="1353" priority="2057">
      <formula>IF(RIGHT(TEXT(Y185,"0.#"),1)=".",FALSE,TRUE)</formula>
    </cfRule>
    <cfRule type="expression" dxfId="1352" priority="2058">
      <formula>IF(RIGHT(TEXT(Y185,"0.#"),1)=".",TRUE,FALSE)</formula>
    </cfRule>
  </conditionalFormatting>
  <conditionalFormatting sqref="Y183:Y184">
    <cfRule type="expression" dxfId="1351" priority="2051">
      <formula>IF(RIGHT(TEXT(Y183,"0.#"),1)=".",FALSE,TRUE)</formula>
    </cfRule>
    <cfRule type="expression" dxfId="1350" priority="2052">
      <formula>IF(RIGHT(TEXT(Y183,"0.#"),1)=".",TRUE,FALSE)</formula>
    </cfRule>
  </conditionalFormatting>
  <conditionalFormatting sqref="Y197">
    <cfRule type="expression" dxfId="1349" priority="2045">
      <formula>IF(RIGHT(TEXT(Y197,"0.#"),1)=".",FALSE,TRUE)</formula>
    </cfRule>
    <cfRule type="expression" dxfId="1348" priority="2046">
      <formula>IF(RIGHT(TEXT(Y197,"0.#"),1)=".",TRUE,FALSE)</formula>
    </cfRule>
  </conditionalFormatting>
  <conditionalFormatting sqref="Y195:Y196">
    <cfRule type="expression" dxfId="1347" priority="2039">
      <formula>IF(RIGHT(TEXT(Y195,"0.#"),1)=".",FALSE,TRUE)</formula>
    </cfRule>
    <cfRule type="expression" dxfId="1346" priority="2040">
      <formula>IF(RIGHT(TEXT(Y195,"0.#"),1)=".",TRUE,FALSE)</formula>
    </cfRule>
  </conditionalFormatting>
  <conditionalFormatting sqref="Y203:Y210">
    <cfRule type="expression" dxfId="1345" priority="2033">
      <formula>IF(RIGHT(TEXT(Y203,"0.#"),1)=".",FALSE,TRUE)</formula>
    </cfRule>
    <cfRule type="expression" dxfId="1344" priority="2034">
      <formula>IF(RIGHT(TEXT(Y203,"0.#"),1)=".",TRUE,FALSE)</formula>
    </cfRule>
  </conditionalFormatting>
  <conditionalFormatting sqref="Y201:Y202">
    <cfRule type="expression" dxfId="1343" priority="2027">
      <formula>IF(RIGHT(TEXT(Y201,"0.#"),1)=".",FALSE,TRUE)</formula>
    </cfRule>
    <cfRule type="expression" dxfId="1342" priority="2028">
      <formula>IF(RIGHT(TEXT(Y201,"0.#"),1)=".",TRUE,FALSE)</formula>
    </cfRule>
  </conditionalFormatting>
  <conditionalFormatting sqref="Y216:Y223">
    <cfRule type="expression" dxfId="1341" priority="2021">
      <formula>IF(RIGHT(TEXT(Y216,"0.#"),1)=".",FALSE,TRUE)</formula>
    </cfRule>
    <cfRule type="expression" dxfId="1340" priority="2022">
      <formula>IF(RIGHT(TEXT(Y216,"0.#"),1)=".",TRUE,FALSE)</formula>
    </cfRule>
  </conditionalFormatting>
  <conditionalFormatting sqref="W23">
    <cfRule type="expression" dxfId="1339" priority="2305">
      <formula>IF(RIGHT(TEXT(W23,"0.#"),1)=".",FALSE,TRUE)</formula>
    </cfRule>
    <cfRule type="expression" dxfId="1338" priority="2306">
      <formula>IF(RIGHT(TEXT(W23,"0.#"),1)=".",TRUE,FALSE)</formula>
    </cfRule>
  </conditionalFormatting>
  <conditionalFormatting sqref="P23">
    <cfRule type="expression" dxfId="1333" priority="2293">
      <formula>IF(RIGHT(TEXT(P23,"0.#"),1)=".",FALSE,TRUE)</formula>
    </cfRule>
    <cfRule type="expression" dxfId="1332" priority="2294">
      <formula>IF(RIGHT(TEXT(P23,"0.#"),1)=".",TRUE,FALSE)</formula>
    </cfRule>
  </conditionalFormatting>
  <conditionalFormatting sqref="AQ43">
    <cfRule type="expression" dxfId="1325" priority="2287">
      <formula>IF(RIGHT(TEXT(AQ43,"0.#"),1)=".",FALSE,TRUE)</formula>
    </cfRule>
    <cfRule type="expression" dxfId="1324" priority="2288">
      <formula>IF(RIGHT(TEXT(AQ43,"0.#"),1)=".",TRUE,FALSE)</formula>
    </cfRule>
  </conditionalFormatting>
  <conditionalFormatting sqref="AQ44">
    <cfRule type="expression" dxfId="1323" priority="2285">
      <formula>IF(RIGHT(TEXT(AQ44,"0.#"),1)=".",FALSE,TRUE)</formula>
    </cfRule>
    <cfRule type="expression" dxfId="1322" priority="2286">
      <formula>IF(RIGHT(TEXT(AQ44,"0.#"),1)=".",TRUE,FALSE)</formula>
    </cfRule>
  </conditionalFormatting>
  <conditionalFormatting sqref="AQ46">
    <cfRule type="expression" dxfId="1321" priority="2283">
      <formula>IF(RIGHT(TEXT(AQ46,"0.#"),1)=".",FALSE,TRUE)</formula>
    </cfRule>
    <cfRule type="expression" dxfId="1320" priority="2284">
      <formula>IF(RIGHT(TEXT(AQ46,"0.#"),1)=".",TRUE,FALSE)</formula>
    </cfRule>
  </conditionalFormatting>
  <conditionalFormatting sqref="AQ47">
    <cfRule type="expression" dxfId="1319" priority="2281">
      <formula>IF(RIGHT(TEXT(AQ47,"0.#"),1)=".",FALSE,TRUE)</formula>
    </cfRule>
    <cfRule type="expression" dxfId="1318" priority="2282">
      <formula>IF(RIGHT(TEXT(AQ47,"0.#"),1)=".",TRUE,FALSE)</formula>
    </cfRule>
  </conditionalFormatting>
  <conditionalFormatting sqref="AQ49">
    <cfRule type="expression" dxfId="1317" priority="2279">
      <formula>IF(RIGHT(TEXT(AQ49,"0.#"),1)=".",FALSE,TRUE)</formula>
    </cfRule>
    <cfRule type="expression" dxfId="1316" priority="2280">
      <formula>IF(RIGHT(TEXT(AQ49,"0.#"),1)=".",TRUE,FALSE)</formula>
    </cfRule>
  </conditionalFormatting>
  <conditionalFormatting sqref="AQ50">
    <cfRule type="expression" dxfId="1315" priority="2277">
      <formula>IF(RIGHT(TEXT(AQ50,"0.#"),1)=".",FALSE,TRUE)</formula>
    </cfRule>
    <cfRule type="expression" dxfId="1314" priority="2278">
      <formula>IF(RIGHT(TEXT(AQ50,"0.#"),1)=".",TRUE,FALSE)</formula>
    </cfRule>
  </conditionalFormatting>
  <conditionalFormatting sqref="AL172:AO179">
    <cfRule type="expression" dxfId="1259" priority="2071">
      <formula>IF(AND(AL172&gt;=0, RIGHT(TEXT(AL172,"0.#"),1)&lt;&gt;"."),TRUE,FALSE)</formula>
    </cfRule>
    <cfRule type="expression" dxfId="1258" priority="2072">
      <formula>IF(AND(AL172&gt;=0, RIGHT(TEXT(AL172,"0.#"),1)="."),TRUE,FALSE)</formula>
    </cfRule>
    <cfRule type="expression" dxfId="1257" priority="2073">
      <formula>IF(AND(AL172&lt;0, RIGHT(TEXT(AL172,"0.#"),1)&lt;&gt;"."),TRUE,FALSE)</formula>
    </cfRule>
    <cfRule type="expression" dxfId="1256" priority="2074">
      <formula>IF(AND(AL172&lt;0, RIGHT(TEXT(AL172,"0.#"),1)="."),TRUE,FALSE)</formula>
    </cfRule>
  </conditionalFormatting>
  <conditionalFormatting sqref="AL170:AO171">
    <cfRule type="expression" dxfId="1255" priority="2065">
      <formula>IF(AND(AL170&gt;=0, RIGHT(TEXT(AL170,"0.#"),1)&lt;&gt;"."),TRUE,FALSE)</formula>
    </cfRule>
    <cfRule type="expression" dxfId="1254" priority="2066">
      <formula>IF(AND(AL170&gt;=0, RIGHT(TEXT(AL170,"0.#"),1)="."),TRUE,FALSE)</formula>
    </cfRule>
    <cfRule type="expression" dxfId="1253" priority="2067">
      <formula>IF(AND(AL170&lt;0, RIGHT(TEXT(AL170,"0.#"),1)&lt;&gt;"."),TRUE,FALSE)</formula>
    </cfRule>
    <cfRule type="expression" dxfId="1252" priority="2068">
      <formula>IF(AND(AL170&lt;0, RIGHT(TEXT(AL170,"0.#"),1)="."),TRUE,FALSE)</formula>
    </cfRule>
  </conditionalFormatting>
  <conditionalFormatting sqref="AL185:AO191">
    <cfRule type="expression" dxfId="1251" priority="2059">
      <formula>IF(AND(AL185&gt;=0, RIGHT(TEXT(AL185,"0.#"),1)&lt;&gt;"."),TRUE,FALSE)</formula>
    </cfRule>
    <cfRule type="expression" dxfId="1250" priority="2060">
      <formula>IF(AND(AL185&gt;=0, RIGHT(TEXT(AL185,"0.#"),1)="."),TRUE,FALSE)</formula>
    </cfRule>
    <cfRule type="expression" dxfId="1249" priority="2061">
      <formula>IF(AND(AL185&lt;0, RIGHT(TEXT(AL185,"0.#"),1)&lt;&gt;"."),TRUE,FALSE)</formula>
    </cfRule>
    <cfRule type="expression" dxfId="1248" priority="2062">
      <formula>IF(AND(AL185&lt;0, RIGHT(TEXT(AL185,"0.#"),1)="."),TRUE,FALSE)</formula>
    </cfRule>
  </conditionalFormatting>
  <conditionalFormatting sqref="AL183:AO184">
    <cfRule type="expression" dxfId="1247" priority="2053">
      <formula>IF(AND(AL183&gt;=0, RIGHT(TEXT(AL183,"0.#"),1)&lt;&gt;"."),TRUE,FALSE)</formula>
    </cfRule>
    <cfRule type="expression" dxfId="1246" priority="2054">
      <formula>IF(AND(AL183&gt;=0, RIGHT(TEXT(AL183,"0.#"),1)="."),TRUE,FALSE)</formula>
    </cfRule>
    <cfRule type="expression" dxfId="1245" priority="2055">
      <formula>IF(AND(AL183&lt;0, RIGHT(TEXT(AL183,"0.#"),1)&lt;&gt;"."),TRUE,FALSE)</formula>
    </cfRule>
    <cfRule type="expression" dxfId="1244" priority="2056">
      <formula>IF(AND(AL183&lt;0, RIGHT(TEXT(AL183,"0.#"),1)="."),TRUE,FALSE)</formula>
    </cfRule>
  </conditionalFormatting>
  <conditionalFormatting sqref="AL197:AO197">
    <cfRule type="expression" dxfId="1243" priority="2047">
      <formula>IF(AND(AL197&gt;=0, RIGHT(TEXT(AL197,"0.#"),1)&lt;&gt;"."),TRUE,FALSE)</formula>
    </cfRule>
    <cfRule type="expression" dxfId="1242" priority="2048">
      <formula>IF(AND(AL197&gt;=0, RIGHT(TEXT(AL197,"0.#"),1)="."),TRUE,FALSE)</formula>
    </cfRule>
    <cfRule type="expression" dxfId="1241" priority="2049">
      <formula>IF(AND(AL197&lt;0, RIGHT(TEXT(AL197,"0.#"),1)&lt;&gt;"."),TRUE,FALSE)</formula>
    </cfRule>
    <cfRule type="expression" dxfId="1240" priority="2050">
      <formula>IF(AND(AL197&lt;0, RIGHT(TEXT(AL197,"0.#"),1)="."),TRUE,FALSE)</formula>
    </cfRule>
  </conditionalFormatting>
  <conditionalFormatting sqref="AL195:AO196">
    <cfRule type="expression" dxfId="1239" priority="2041">
      <formula>IF(AND(AL195&gt;=0, RIGHT(TEXT(AL195,"0.#"),1)&lt;&gt;"."),TRUE,FALSE)</formula>
    </cfRule>
    <cfRule type="expression" dxfId="1238" priority="2042">
      <formula>IF(AND(AL195&gt;=0, RIGHT(TEXT(AL195,"0.#"),1)="."),TRUE,FALSE)</formula>
    </cfRule>
    <cfRule type="expression" dxfId="1237" priority="2043">
      <formula>IF(AND(AL195&lt;0, RIGHT(TEXT(AL195,"0.#"),1)&lt;&gt;"."),TRUE,FALSE)</formula>
    </cfRule>
    <cfRule type="expression" dxfId="1236" priority="2044">
      <formula>IF(AND(AL195&lt;0, RIGHT(TEXT(AL195,"0.#"),1)="."),TRUE,FALSE)</formula>
    </cfRule>
  </conditionalFormatting>
  <conditionalFormatting sqref="AL203:AO210">
    <cfRule type="expression" dxfId="1235" priority="2035">
      <formula>IF(AND(AL203&gt;=0, RIGHT(TEXT(AL203,"0.#"),1)&lt;&gt;"."),TRUE,FALSE)</formula>
    </cfRule>
    <cfRule type="expression" dxfId="1234" priority="2036">
      <formula>IF(AND(AL203&gt;=0, RIGHT(TEXT(AL203,"0.#"),1)="."),TRUE,FALSE)</formula>
    </cfRule>
    <cfRule type="expression" dxfId="1233" priority="2037">
      <formula>IF(AND(AL203&lt;0, RIGHT(TEXT(AL203,"0.#"),1)&lt;&gt;"."),TRUE,FALSE)</formula>
    </cfRule>
    <cfRule type="expression" dxfId="1232" priority="2038">
      <formula>IF(AND(AL203&lt;0, RIGHT(TEXT(AL203,"0.#"),1)="."),TRUE,FALSE)</formula>
    </cfRule>
  </conditionalFormatting>
  <conditionalFormatting sqref="AL201:AO202">
    <cfRule type="expression" dxfId="1231" priority="2029">
      <formula>IF(AND(AL201&gt;=0, RIGHT(TEXT(AL201,"0.#"),1)&lt;&gt;"."),TRUE,FALSE)</formula>
    </cfRule>
    <cfRule type="expression" dxfId="1230" priority="2030">
      <formula>IF(AND(AL201&gt;=0, RIGHT(TEXT(AL201,"0.#"),1)="."),TRUE,FALSE)</formula>
    </cfRule>
    <cfRule type="expression" dxfId="1229" priority="2031">
      <formula>IF(AND(AL201&lt;0, RIGHT(TEXT(AL201,"0.#"),1)&lt;&gt;"."),TRUE,FALSE)</formula>
    </cfRule>
    <cfRule type="expression" dxfId="1228" priority="2032">
      <formula>IF(AND(AL201&lt;0, RIGHT(TEXT(AL201,"0.#"),1)="."),TRUE,FALSE)</formula>
    </cfRule>
  </conditionalFormatting>
  <conditionalFormatting sqref="AL216:AO223">
    <cfRule type="expression" dxfId="1227" priority="2023">
      <formula>IF(AND(AL216&gt;=0, RIGHT(TEXT(AL216,"0.#"),1)&lt;&gt;"."),TRUE,FALSE)</formula>
    </cfRule>
    <cfRule type="expression" dxfId="1226" priority="2024">
      <formula>IF(AND(AL216&gt;=0, RIGHT(TEXT(AL216,"0.#"),1)="."),TRUE,FALSE)</formula>
    </cfRule>
    <cfRule type="expression" dxfId="1225" priority="2025">
      <formula>IF(AND(AL216&lt;0, RIGHT(TEXT(AL216,"0.#"),1)&lt;&gt;"."),TRUE,FALSE)</formula>
    </cfRule>
    <cfRule type="expression" dxfId="1224" priority="2026">
      <formula>IF(AND(AL216&lt;0, RIGHT(TEXT(AL216,"0.#"),1)="."),TRUE,FALSE)</formula>
    </cfRule>
  </conditionalFormatting>
  <conditionalFormatting sqref="AL214:AO215">
    <cfRule type="expression" dxfId="1223" priority="2017">
      <formula>IF(AND(AL214&gt;=0, RIGHT(TEXT(AL214,"0.#"),1)&lt;&gt;"."),TRUE,FALSE)</formula>
    </cfRule>
    <cfRule type="expression" dxfId="1222" priority="2018">
      <formula>IF(AND(AL214&gt;=0, RIGHT(TEXT(AL214,"0.#"),1)="."),TRUE,FALSE)</formula>
    </cfRule>
    <cfRule type="expression" dxfId="1221" priority="2019">
      <formula>IF(AND(AL214&lt;0, RIGHT(TEXT(AL214,"0.#"),1)&lt;&gt;"."),TRUE,FALSE)</formula>
    </cfRule>
    <cfRule type="expression" dxfId="1220" priority="2020">
      <formula>IF(AND(AL214&lt;0, RIGHT(TEXT(AL214,"0.#"),1)="."),TRUE,FALSE)</formula>
    </cfRule>
  </conditionalFormatting>
  <conditionalFormatting sqref="Y214:Y215">
    <cfRule type="expression" dxfId="1219" priority="2015">
      <formula>IF(RIGHT(TEXT(Y214,"0.#"),1)=".",FALSE,TRUE)</formula>
    </cfRule>
    <cfRule type="expression" dxfId="1218" priority="2016">
      <formula>IF(RIGHT(TEXT(Y214,"0.#"),1)=".",TRUE,FALSE)</formula>
    </cfRule>
  </conditionalFormatting>
  <conditionalFormatting sqref="AE34">
    <cfRule type="expression" dxfId="1193" priority="1989">
      <formula>IF(RIGHT(TEXT(AE34,"0.#"),1)=".",FALSE,TRUE)</formula>
    </cfRule>
    <cfRule type="expression" dxfId="1192" priority="1990">
      <formula>IF(RIGHT(TEXT(AE34,"0.#"),1)=".",TRUE,FALSE)</formula>
    </cfRule>
  </conditionalFormatting>
  <conditionalFormatting sqref="AM36">
    <cfRule type="expression" dxfId="1191" priority="1973">
      <formula>IF(RIGHT(TEXT(AM36,"0.#"),1)=".",FALSE,TRUE)</formula>
    </cfRule>
    <cfRule type="expression" dxfId="1190" priority="1974">
      <formula>IF(RIGHT(TEXT(AM36,"0.#"),1)=".",TRUE,FALSE)</formula>
    </cfRule>
  </conditionalFormatting>
  <conditionalFormatting sqref="AE35">
    <cfRule type="expression" dxfId="1189" priority="1987">
      <formula>IF(RIGHT(TEXT(AE35,"0.#"),1)=".",FALSE,TRUE)</formula>
    </cfRule>
    <cfRule type="expression" dxfId="1188" priority="1988">
      <formula>IF(RIGHT(TEXT(AE35,"0.#"),1)=".",TRUE,FALSE)</formula>
    </cfRule>
  </conditionalFormatting>
  <conditionalFormatting sqref="AE36">
    <cfRule type="expression" dxfId="1187" priority="1985">
      <formula>IF(RIGHT(TEXT(AE36,"0.#"),1)=".",FALSE,TRUE)</formula>
    </cfRule>
    <cfRule type="expression" dxfId="1186" priority="1986">
      <formula>IF(RIGHT(TEXT(AE36,"0.#"),1)=".",TRUE,FALSE)</formula>
    </cfRule>
  </conditionalFormatting>
  <conditionalFormatting sqref="AI36">
    <cfRule type="expression" dxfId="1185" priority="1983">
      <formula>IF(RIGHT(TEXT(AI36,"0.#"),1)=".",FALSE,TRUE)</formula>
    </cfRule>
    <cfRule type="expression" dxfId="1184" priority="1984">
      <formula>IF(RIGHT(TEXT(AI36,"0.#"),1)=".",TRUE,FALSE)</formula>
    </cfRule>
  </conditionalFormatting>
  <conditionalFormatting sqref="AI35">
    <cfRule type="expression" dxfId="1183" priority="1981">
      <formula>IF(RIGHT(TEXT(AI35,"0.#"),1)=".",FALSE,TRUE)</formula>
    </cfRule>
    <cfRule type="expression" dxfId="1182" priority="1982">
      <formula>IF(RIGHT(TEXT(AI35,"0.#"),1)=".",TRUE,FALSE)</formula>
    </cfRule>
  </conditionalFormatting>
  <conditionalFormatting sqref="AI34">
    <cfRule type="expression" dxfId="1181" priority="1979">
      <formula>IF(RIGHT(TEXT(AI34,"0.#"),1)=".",FALSE,TRUE)</formula>
    </cfRule>
    <cfRule type="expression" dxfId="1180" priority="1980">
      <formula>IF(RIGHT(TEXT(AI34,"0.#"),1)=".",TRUE,FALSE)</formula>
    </cfRule>
  </conditionalFormatting>
  <conditionalFormatting sqref="AM34">
    <cfRule type="expression" dxfId="1179" priority="1977">
      <formula>IF(RIGHT(TEXT(AM34,"0.#"),1)=".",FALSE,TRUE)</formula>
    </cfRule>
    <cfRule type="expression" dxfId="1178" priority="1978">
      <formula>IF(RIGHT(TEXT(AM34,"0.#"),1)=".",TRUE,FALSE)</formula>
    </cfRule>
  </conditionalFormatting>
  <conditionalFormatting sqref="AM35">
    <cfRule type="expression" dxfId="1177" priority="1975">
      <formula>IF(RIGHT(TEXT(AM35,"0.#"),1)=".",FALSE,TRUE)</formula>
    </cfRule>
    <cfRule type="expression" dxfId="1176" priority="1976">
      <formula>IF(RIGHT(TEXT(AM35,"0.#"),1)=".",TRUE,FALSE)</formula>
    </cfRule>
  </conditionalFormatting>
  <conditionalFormatting sqref="AQ34:AQ36">
    <cfRule type="expression" dxfId="1175" priority="1971">
      <formula>IF(RIGHT(TEXT(AQ34,"0.#"),1)=".",FALSE,TRUE)</formula>
    </cfRule>
    <cfRule type="expression" dxfId="1174" priority="1972">
      <formula>IF(RIGHT(TEXT(AQ34,"0.#"),1)=".",TRUE,FALSE)</formula>
    </cfRule>
  </conditionalFormatting>
  <conditionalFormatting sqref="AU34:AU36">
    <cfRule type="expression" dxfId="1173" priority="1969">
      <formula>IF(RIGHT(TEXT(AU34,"0.#"),1)=".",FALSE,TRUE)</formula>
    </cfRule>
    <cfRule type="expression" dxfId="1172" priority="1970">
      <formula>IF(RIGHT(TEXT(AU34,"0.#"),1)=".",TRUE,FALSE)</formula>
    </cfRule>
  </conditionalFormatting>
  <conditionalFormatting sqref="AU40">
    <cfRule type="expression" dxfId="453" priority="457">
      <formula>IF(RIGHT(TEXT(AU40,"0.#"),1)=".",FALSE,TRUE)</formula>
    </cfRule>
    <cfRule type="expression" dxfId="452" priority="458">
      <formula>IF(RIGHT(TEXT(AU40,"0.#"),1)=".",TRUE,FALSE)</formula>
    </cfRule>
  </conditionalFormatting>
  <conditionalFormatting sqref="AU41">
    <cfRule type="expression" dxfId="451" priority="455">
      <formula>IF(RIGHT(TEXT(AU41,"0.#"),1)=".",FALSE,TRUE)</formula>
    </cfRule>
    <cfRule type="expression" dxfId="450" priority="456">
      <formula>IF(RIGHT(TEXT(AU41,"0.#"),1)=".",TRUE,FALSE)</formula>
    </cfRule>
  </conditionalFormatting>
  <conditionalFormatting sqref="AU43">
    <cfRule type="expression" dxfId="449" priority="451">
      <formula>IF(RIGHT(TEXT(AU43,"0.#"),1)=".",FALSE,TRUE)</formula>
    </cfRule>
    <cfRule type="expression" dxfId="448" priority="452">
      <formula>IF(RIGHT(TEXT(AU43,"0.#"),1)=".",TRUE,FALSE)</formula>
    </cfRule>
  </conditionalFormatting>
  <conditionalFormatting sqref="AU44">
    <cfRule type="expression" dxfId="447" priority="449">
      <formula>IF(RIGHT(TEXT(AU44,"0.#"),1)=".",FALSE,TRUE)</formula>
    </cfRule>
    <cfRule type="expression" dxfId="446" priority="450">
      <formula>IF(RIGHT(TEXT(AU44,"0.#"),1)=".",TRUE,FALSE)</formula>
    </cfRule>
  </conditionalFormatting>
  <conditionalFormatting sqref="AU46">
    <cfRule type="expression" dxfId="445" priority="445">
      <formula>IF(RIGHT(TEXT(AU46,"0.#"),1)=".",FALSE,TRUE)</formula>
    </cfRule>
    <cfRule type="expression" dxfId="444" priority="446">
      <formula>IF(RIGHT(TEXT(AU46,"0.#"),1)=".",TRUE,FALSE)</formula>
    </cfRule>
  </conditionalFormatting>
  <conditionalFormatting sqref="AU47">
    <cfRule type="expression" dxfId="443" priority="443">
      <formula>IF(RIGHT(TEXT(AU47,"0.#"),1)=".",FALSE,TRUE)</formula>
    </cfRule>
    <cfRule type="expression" dxfId="442" priority="444">
      <formula>IF(RIGHT(TEXT(AU47,"0.#"),1)=".",TRUE,FALSE)</formula>
    </cfRule>
  </conditionalFormatting>
  <conditionalFormatting sqref="AU49">
    <cfRule type="expression" dxfId="441" priority="441">
      <formula>IF(RIGHT(TEXT(AU49,"0.#"),1)=".",FALSE,TRUE)</formula>
    </cfRule>
    <cfRule type="expression" dxfId="440" priority="442">
      <formula>IF(RIGHT(TEXT(AU49,"0.#"),1)=".",TRUE,FALSE)</formula>
    </cfRule>
  </conditionalFormatting>
  <conditionalFormatting sqref="AU50">
    <cfRule type="expression" dxfId="439" priority="439">
      <formula>IF(RIGHT(TEXT(AU50,"0.#"),1)=".",FALSE,TRUE)</formula>
    </cfRule>
    <cfRule type="expression" dxfId="438" priority="440">
      <formula>IF(RIGHT(TEXT(AU50,"0.#"),1)=".",TRUE,FALSE)</formula>
    </cfRule>
  </conditionalFormatting>
  <conditionalFormatting sqref="P24:AC24">
    <cfRule type="expression" dxfId="1" priority="1">
      <formula>IF(RIGHT(TEXT(P24,"0.#"),1)=".",FALSE,TRUE)</formula>
    </cfRule>
    <cfRule type="expression" dxfId="0" priority="2">
      <formula>IF(RIGHT(TEXT(P24,"0.#"),1)=".",TRUE,FALSE)</formula>
    </cfRule>
  </conditionalFormatting>
  <dataValidations count="32">
    <dataValidation type="custom" imeMode="disabled" allowBlank="1" showInputMessage="1" showErrorMessage="1" sqref="J98:K99 P13:AX13 AR15:AX15 P14:AQ18 AR18:AX18 P19:AJ19 AQ26:AR26 AU26:AX26 AE27:AX29 AQ33:AR33 AU33:AX33 AE34:AX36 AE40:AX41 AE43:AX44 AE46:AX47 AE49:AX50 AE52:AX52 AE55:AX55 AE58:AX58 AE61:AX61 AQ66:AR66 AU66:AX66 AE67:AX68 AQ70:AR70 AU70:AX70 AE71:AX72 AQ74:AR74 AU74:AX74 AE75:AX76 Y143:AB143 AU143:AX143 Y147:AB147 AU147:AX147 Y151:AB151 AU151:AX151 Y157:AB166 AL157:AO166 Y170:AB179 AL170:AO179 Y183:AB191 AL183:AO191 Y195:AB197 AL195:AO197 Y201:AB210 AL201:AO210 Y214:AB223 AL214:AO223 P23:AC24">
      <formula1>OR(ISNUMBER(J13), J13="-")</formula1>
    </dataValidation>
    <dataValidation type="list" allowBlank="1" showInputMessage="1" showErrorMessage="1" sqref="G98:H99">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9:AF82 AD85:AD96 AE85:AF89 AE91:AF96">
      <formula1>"○,△,×,‐"</formula1>
    </dataValidation>
    <dataValidation type="list" allowBlank="1" showInputMessage="1" showErrorMessage="1" error="プルダウンリストから選択してください。" sqref="AD83:AF84">
      <formula1>"有,無"</formula1>
    </dataValidation>
    <dataValidation type="list" allowBlank="1" showInputMessage="1" showErrorMessage="1" sqref="A107:E107">
      <formula1>T所見を踏まえた改善点</formula1>
    </dataValidation>
    <dataValidation imeMode="disabled" allowBlank="1" showInputMessage="1" showErrorMessage="1" sqref="L98:L99"/>
    <dataValidation type="whole" imeMode="disabled" allowBlank="1" showInputMessage="1" showErrorMessage="1" sqref="M98:M99 AW2:AX2">
      <formula1>0</formula1>
      <formula2>99</formula2>
    </dataValidation>
    <dataValidation type="custom" imeMode="off" allowBlank="1" showInputMessage="1" showErrorMessage="1" sqref="J157:O166 J170:O179 J183:O191 J195:O197 J201:O210 J214:O223">
      <formula1>OR(ISNUMBER(J157), J157="-")</formula1>
    </dataValidation>
    <dataValidation type="custom" imeMode="disabled" allowBlank="1" showInputMessage="1" showErrorMessage="1" sqref="AH157:AK166 AH170:AK179 AH183:AK191 AH195:AK197 AH201:AK210 AH214:AK223">
      <formula1>OR(AND(MOD(IF(ISNUMBER(AH157), AH157, 0.5),1)=0, 0&lt;=AH157), AH157="-")</formula1>
    </dataValidation>
    <dataValidation type="list" allowBlank="1" showInputMessage="1" showErrorMessage="1" sqref="A105:E10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8:F99">
      <formula1>T省庁</formula1>
    </dataValidation>
    <dataValidation type="whole" imeMode="disabled" allowBlank="1" showInputMessage="1" showErrorMessage="1" sqref="AS2:AU2">
      <formula1>0</formula1>
      <formula2>9999</formula2>
    </dataValidation>
    <dataValidation type="whole" allowBlank="1" showInputMessage="1" showErrorMessage="1" sqref="L120:M120 L121:M121 X120:Y120 X121:Y121 AJ120:AK120 AJ121:AK121 AU120:AV120 AU121:AV121">
      <formula1>0</formula1>
      <formula2>9999</formula2>
    </dataValidation>
    <dataValidation type="whole" allowBlank="1" showInputMessage="1" showErrorMessage="1" sqref="O120:P120 O121:P121 AA120:AB120 AA121:AB121 AM120:AN120 AM121:AN121 AX120 AX121">
      <formula1>0</formula1>
      <formula2>99</formula2>
    </dataValidation>
    <dataValidation type="list" allowBlank="1" showInputMessage="1" showErrorMessage="1" sqref="E120:G121">
      <formula1>$V$2:$V$23</formula1>
    </dataValidation>
    <dataValidation type="list" allowBlank="1" showInputMessage="1" showErrorMessage="1" sqref="Q120:S121">
      <formula1>$V$2:$V$23</formula1>
    </dataValidation>
    <dataValidation type="list" allowBlank="1" showInputMessage="1" showErrorMessage="1" sqref="AC120:AE121">
      <formula1>$V$2:$V$23</formula1>
    </dataValidation>
    <dataValidation type="list" allowBlank="1" showInputMessage="1" showErrorMessage="1" sqref="AO120:AP120">
      <formula1>$V$2:$V$23</formula1>
    </dataValidation>
    <dataValidation type="list" allowBlank="1" showInputMessage="1" showErrorMessage="1" sqref="AC170:AG179">
      <formula1>$AF$2:$AF$13</formula1>
    </dataValidation>
    <dataValidation type="list" allowBlank="1" showInputMessage="1" showErrorMessage="1" sqref="AC183:AG191">
      <formula1>$AF$2:$AF$13</formula1>
    </dataValidation>
    <dataValidation type="list" allowBlank="1" showInputMessage="1" showErrorMessage="1" sqref="AC195:AG197">
      <formula1>$AF$2:$AF$13</formula1>
    </dataValidation>
    <dataValidation type="list" allowBlank="1" showInputMessage="1" showErrorMessage="1" sqref="AC201:AG210">
      <formula1>$AF$2:$AF$13</formula1>
    </dataValidation>
    <dataValidation type="list" allowBlank="1" showInputMessage="1" showErrorMessage="1" sqref="AC214:AG223">
      <formula1>$AF$2:$AF$13</formula1>
    </dataValidation>
    <dataValidation type="list" allowBlank="1" showInputMessage="1" showErrorMessage="1" sqref="U120:V120">
      <formula1>$T$37:$T$39</formula1>
    </dataValidation>
    <dataValidation type="list" allowBlank="1" showInputMessage="1" showErrorMessage="1" sqref="AG120:AH120">
      <formula1>$T$37:$T$39</formula1>
    </dataValidation>
    <dataValidation type="list" allowBlank="1" showInputMessage="1" showErrorMessage="1" sqref="AR120:AS120">
      <formula1>$T$37:$T$39</formula1>
    </dataValidation>
    <dataValidation type="list" allowBlank="1" showInputMessage="1" showErrorMessage="1" sqref="U121:V121">
      <formula1>$T$7:$T$9</formula1>
    </dataValidation>
    <dataValidation type="list" allowBlank="1" showInputMessage="1" showErrorMessage="1" sqref="AG121:AH121">
      <formula1>$T$7:$T$9</formula1>
    </dataValidation>
    <dataValidation type="list" allowBlank="1" showInputMessage="1" showErrorMessage="1" sqref="AR121:AS121">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76" max="49" man="1"/>
    <brk id="101" max="49" man="1"/>
    <brk id="121" max="49" man="1"/>
    <brk id="153" max="49" man="1"/>
    <brk id="180" max="49" man="1"/>
    <brk id="211"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AO121</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AC157:AG166</xm:sqref>
        </x14:dataValidation>
        <x14:dataValidation type="list" allowBlank="1" showInputMessage="1" showErrorMessage="1">
          <x14:formula1>
            <xm:f>入力規則等!$M$37:$M$39</xm:f>
          </x14:formula1>
          <xm:sqref>I120:J120</xm:sqref>
        </x14:dataValidation>
        <x14:dataValidation type="list" allowBlank="1" showInputMessage="1" showErrorMessage="1">
          <x14:formula1>
            <xm:f>入力規則等!$M$7:$M$9</xm:f>
          </x14:formula1>
          <xm:sqref>I121:J121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election sqref="A1:XFD1048576"/>
    </sheetView>
  </sheetViews>
  <sheetFormatPr defaultColWidth="9" defaultRowHeight="13.5" x14ac:dyDescent="0.15"/>
  <cols>
    <col min="1" max="1" width="20.5" bestFit="1" customWidth="1"/>
    <col min="2" max="2" width="8.375" bestFit="1" customWidth="1"/>
    <col min="3" max="3" width="17" style="9" customWidth="1"/>
    <col min="4" max="4" width="33.875" style="9" bestFit="1" customWidth="1"/>
    <col min="5" max="5" width="8.375" style="9" bestFit="1" customWidth="1"/>
    <col min="6" max="6" width="32.5" customWidth="1"/>
    <col min="7" max="7" width="13.875" style="12" bestFit="1" customWidth="1"/>
    <col min="8" max="8" width="8.375" style="9" bestFit="1" customWidth="1"/>
    <col min="9" max="9" width="4" style="9" customWidth="1"/>
    <col min="10" max="10" width="7.75" style="9" bestFit="1" customWidth="1"/>
    <col min="11" max="11" width="8.375" bestFit="1" customWidth="1"/>
    <col min="12" max="12" width="8.75"/>
    <col min="13" max="13" width="12.125" style="9" bestFit="1" customWidth="1"/>
    <col min="14" max="14" width="4" style="9" customWidth="1"/>
    <col min="15" max="15" width="10.25" bestFit="1" customWidth="1"/>
    <col min="16" max="16" width="8.375" customWidth="1"/>
    <col min="17" max="17" width="8.25" style="12" bestFit="1" customWidth="1"/>
    <col min="18" max="18" width="9.75" style="9" bestFit="1" customWidth="1"/>
    <col min="19" max="19" width="11.375" style="9" bestFit="1" customWidth="1"/>
    <col min="20" max="20" width="14.375" bestFit="1" customWidth="1"/>
    <col min="21" max="21" width="24.125" style="22" bestFit="1" customWidth="1"/>
    <col min="22" max="22" width="3.375" style="22" customWidth="1"/>
    <col min="23" max="23" width="33.75" style="22" bestFit="1" customWidth="1"/>
    <col min="24" max="24" width="3.625" style="22" customWidth="1"/>
    <col min="25" max="25" width="19.25" style="27" bestFit="1" customWidth="1"/>
    <col min="26" max="26" width="12.125" style="22" customWidth="1"/>
    <col min="27" max="27" width="34.5" style="27" bestFit="1" customWidth="1"/>
    <col min="28" max="28" width="12.25" style="27" customWidth="1"/>
    <col min="29" max="29" width="9.375" style="27" bestFit="1" customWidth="1"/>
    <col min="30" max="30" width="3.75" style="27" customWidth="1"/>
    <col min="31" max="31" width="33.75" style="27" bestFit="1" customWidth="1"/>
    <col min="32" max="32" width="3" style="22" customWidth="1"/>
    <col min="33" max="33" width="30.625" style="22" customWidth="1"/>
    <col min="34" max="34" width="14.25" style="22" bestFit="1" customWidth="1"/>
    <col min="35" max="35" width="14.625" style="22" customWidth="1"/>
    <col min="36" max="41" width="9" style="22"/>
    <col min="42" max="42" width="13" style="22" customWidth="1"/>
    <col min="43" max="16384" width="9" style="22"/>
  </cols>
  <sheetData>
    <row r="1" spans="1:34" x14ac:dyDescent="0.15">
      <c r="A1" s="19" t="s">
        <v>77</v>
      </c>
      <c r="B1" s="19" t="s">
        <v>78</v>
      </c>
      <c r="D1" s="20" t="s">
        <v>4</v>
      </c>
      <c r="E1" s="20" t="s">
        <v>67</v>
      </c>
      <c r="F1" s="9"/>
      <c r="G1" s="21" t="s">
        <v>96</v>
      </c>
      <c r="H1" s="19" t="s">
        <v>78</v>
      </c>
      <c r="J1" s="20" t="s">
        <v>5</v>
      </c>
      <c r="K1" s="20" t="s">
        <v>67</v>
      </c>
      <c r="L1" s="9"/>
      <c r="M1" s="23" t="s">
        <v>159</v>
      </c>
      <c r="N1" s="22"/>
      <c r="O1" s="23" t="s">
        <v>158</v>
      </c>
      <c r="P1" s="22"/>
      <c r="Q1" s="23" t="s">
        <v>75</v>
      </c>
      <c r="R1" s="23" t="s">
        <v>402</v>
      </c>
      <c r="S1" s="23" t="s">
        <v>76</v>
      </c>
      <c r="T1" s="23" t="s">
        <v>403</v>
      </c>
      <c r="U1" s="23" t="s">
        <v>31</v>
      </c>
      <c r="W1" s="23" t="s">
        <v>43</v>
      </c>
      <c r="X1" s="24"/>
      <c r="Y1" s="33" t="s">
        <v>177</v>
      </c>
      <c r="AA1" s="33" t="s">
        <v>182</v>
      </c>
      <c r="AB1" s="22"/>
      <c r="AC1" s="33" t="s">
        <v>186</v>
      </c>
      <c r="AD1" s="22"/>
      <c r="AE1" s="50"/>
      <c r="AF1" s="50"/>
      <c r="AH1" s="22" t="s">
        <v>228</v>
      </c>
    </row>
    <row r="2" spans="1:34" ht="13.5" customHeight="1" x14ac:dyDescent="0.15">
      <c r="A2" s="10" t="s">
        <v>79</v>
      </c>
      <c r="B2" s="11"/>
      <c r="D2" s="8" t="s">
        <v>66</v>
      </c>
      <c r="E2" s="13" t="s">
        <v>608</v>
      </c>
      <c r="F2" s="9"/>
      <c r="G2" s="10" t="s">
        <v>97</v>
      </c>
      <c r="H2" s="11"/>
      <c r="J2" s="8" t="s">
        <v>68</v>
      </c>
      <c r="K2" s="13"/>
      <c r="L2" s="9"/>
      <c r="M2" s="65">
        <v>20</v>
      </c>
      <c r="N2" s="22"/>
      <c r="O2" s="26" t="s">
        <v>164</v>
      </c>
      <c r="P2" s="22"/>
      <c r="Q2" s="26" t="s">
        <v>62</v>
      </c>
      <c r="R2" s="26" t="s">
        <v>62</v>
      </c>
      <c r="S2" s="59" t="s">
        <v>269</v>
      </c>
      <c r="T2" s="59" t="s">
        <v>497</v>
      </c>
      <c r="U2" s="60" t="s">
        <v>129</v>
      </c>
      <c r="W2" s="28" t="s">
        <v>160</v>
      </c>
      <c r="X2" s="24"/>
      <c r="Y2" s="34" t="s">
        <v>236</v>
      </c>
      <c r="AA2" s="33" t="s">
        <v>266</v>
      </c>
      <c r="AB2" s="22"/>
      <c r="AC2" s="33" t="s">
        <v>187</v>
      </c>
      <c r="AD2" s="22"/>
      <c r="AE2" s="50"/>
      <c r="AF2" s="50"/>
      <c r="AH2" s="34" t="s">
        <v>236</v>
      </c>
    </row>
    <row r="3" spans="1:34" ht="13.5" customHeight="1" x14ac:dyDescent="0.15">
      <c r="A3" s="10" t="s">
        <v>80</v>
      </c>
      <c r="B3" s="11"/>
      <c r="D3" s="14" t="s">
        <v>106</v>
      </c>
      <c r="E3" s="13"/>
      <c r="F3" s="9"/>
      <c r="G3" s="10" t="s">
        <v>98</v>
      </c>
      <c r="H3" s="11"/>
      <c r="J3" s="8" t="s">
        <v>69</v>
      </c>
      <c r="K3" s="13"/>
      <c r="L3" s="9"/>
      <c r="M3" s="26" t="s">
        <v>528</v>
      </c>
      <c r="N3" s="22"/>
      <c r="O3" s="26" t="s">
        <v>139</v>
      </c>
      <c r="P3" s="22"/>
      <c r="Q3" s="26" t="s">
        <v>63</v>
      </c>
      <c r="R3" s="26" t="s">
        <v>404</v>
      </c>
      <c r="S3" s="59" t="s">
        <v>369</v>
      </c>
      <c r="T3" s="59" t="s">
        <v>498</v>
      </c>
      <c r="U3" s="60" t="s">
        <v>130</v>
      </c>
      <c r="W3" s="28" t="s">
        <v>161</v>
      </c>
      <c r="X3" s="24"/>
      <c r="Y3" s="34" t="s">
        <v>237</v>
      </c>
      <c r="AA3" s="33" t="s">
        <v>181</v>
      </c>
      <c r="AB3" s="22"/>
      <c r="AC3" s="33" t="s">
        <v>733</v>
      </c>
      <c r="AD3" s="22"/>
      <c r="AE3" s="50"/>
      <c r="AF3" s="50"/>
      <c r="AH3" s="34" t="s">
        <v>237</v>
      </c>
    </row>
    <row r="4" spans="1:34" ht="13.5" customHeight="1" x14ac:dyDescent="0.15">
      <c r="A4" s="10" t="s">
        <v>81</v>
      </c>
      <c r="B4" s="11"/>
      <c r="D4" s="14" t="s">
        <v>107</v>
      </c>
      <c r="E4" s="13"/>
      <c r="F4" s="9"/>
      <c r="G4" s="10" t="s">
        <v>99</v>
      </c>
      <c r="H4" s="11"/>
      <c r="J4" s="8" t="s">
        <v>70</v>
      </c>
      <c r="K4" s="13" t="s">
        <v>608</v>
      </c>
      <c r="L4" s="9"/>
      <c r="M4" s="26" t="s">
        <v>529</v>
      </c>
      <c r="N4" s="22"/>
      <c r="O4" s="26" t="s">
        <v>140</v>
      </c>
      <c r="P4" s="22"/>
      <c r="Q4" s="26" t="s">
        <v>276</v>
      </c>
      <c r="R4" s="26" t="s">
        <v>405</v>
      </c>
      <c r="S4" s="59" t="s">
        <v>370</v>
      </c>
      <c r="T4" s="59" t="s">
        <v>499</v>
      </c>
      <c r="U4" s="59" t="s">
        <v>131</v>
      </c>
      <c r="W4" s="28" t="s">
        <v>162</v>
      </c>
      <c r="X4" s="24"/>
      <c r="Y4" s="34" t="s">
        <v>238</v>
      </c>
      <c r="AA4" s="33" t="s">
        <v>183</v>
      </c>
      <c r="AB4" s="22"/>
      <c r="AC4" s="33" t="s">
        <v>735</v>
      </c>
      <c r="AD4" s="22"/>
      <c r="AE4" s="50"/>
      <c r="AF4" s="50"/>
      <c r="AH4" s="34" t="s">
        <v>238</v>
      </c>
    </row>
    <row r="5" spans="1:34" ht="13.5" customHeight="1" x14ac:dyDescent="0.15">
      <c r="A5" s="10" t="s">
        <v>82</v>
      </c>
      <c r="B5" s="11"/>
      <c r="D5" s="14" t="s">
        <v>108</v>
      </c>
      <c r="E5" s="13"/>
      <c r="F5" s="9"/>
      <c r="G5" s="10" t="s">
        <v>100</v>
      </c>
      <c r="H5" s="11"/>
      <c r="J5" s="8" t="s">
        <v>71</v>
      </c>
      <c r="K5" s="13"/>
      <c r="L5" s="9"/>
      <c r="M5" s="22"/>
      <c r="N5" s="22"/>
      <c r="O5" s="26" t="s">
        <v>553</v>
      </c>
      <c r="P5" s="22"/>
      <c r="Q5" s="26" t="s">
        <v>277</v>
      </c>
      <c r="R5" s="26" t="s">
        <v>406</v>
      </c>
      <c r="S5" s="59" t="s">
        <v>371</v>
      </c>
      <c r="T5" s="59" t="s">
        <v>500</v>
      </c>
      <c r="U5" s="59" t="s">
        <v>163</v>
      </c>
      <c r="V5" s="25"/>
      <c r="W5" s="28" t="s">
        <v>248</v>
      </c>
      <c r="X5" s="24"/>
      <c r="Y5" s="34" t="s">
        <v>239</v>
      </c>
      <c r="AA5" s="33" t="s">
        <v>273</v>
      </c>
      <c r="AB5" s="22"/>
      <c r="AC5" s="33" t="s">
        <v>736</v>
      </c>
      <c r="AD5" s="22"/>
      <c r="AE5" s="22"/>
      <c r="AH5" s="34" t="s">
        <v>239</v>
      </c>
    </row>
    <row r="6" spans="1:34" ht="13.5" customHeight="1" x14ac:dyDescent="0.15">
      <c r="A6" s="10" t="s">
        <v>83</v>
      </c>
      <c r="B6" s="11"/>
      <c r="D6" s="14" t="s">
        <v>109</v>
      </c>
      <c r="E6" s="13"/>
      <c r="F6" s="9"/>
      <c r="G6" s="10" t="s">
        <v>101</v>
      </c>
      <c r="H6" s="11"/>
      <c r="J6" s="8" t="s">
        <v>72</v>
      </c>
      <c r="K6" s="13"/>
      <c r="L6" s="9"/>
      <c r="M6" s="26" t="s">
        <v>250</v>
      </c>
      <c r="N6" s="22"/>
      <c r="O6" s="26" t="s">
        <v>141</v>
      </c>
      <c r="P6" s="22"/>
      <c r="Q6" s="26" t="s">
        <v>278</v>
      </c>
      <c r="R6" s="26" t="s">
        <v>407</v>
      </c>
      <c r="S6" s="59" t="s">
        <v>372</v>
      </c>
      <c r="T6" s="59" t="s">
        <v>501</v>
      </c>
      <c r="U6" s="59" t="s">
        <v>132</v>
      </c>
      <c r="V6" s="25"/>
      <c r="W6" s="28" t="s">
        <v>246</v>
      </c>
      <c r="X6" s="24"/>
      <c r="Y6" s="34" t="s">
        <v>240</v>
      </c>
      <c r="AA6" s="33" t="s">
        <v>274</v>
      </c>
      <c r="AB6" s="22"/>
      <c r="AC6" s="33" t="s">
        <v>737</v>
      </c>
      <c r="AD6" s="22"/>
      <c r="AE6" s="22"/>
      <c r="AH6" s="34" t="s">
        <v>240</v>
      </c>
    </row>
    <row r="7" spans="1:34" ht="13.5" customHeight="1" x14ac:dyDescent="0.15">
      <c r="A7" s="10" t="s">
        <v>84</v>
      </c>
      <c r="B7" s="11"/>
      <c r="D7" s="14" t="s">
        <v>194</v>
      </c>
      <c r="E7" s="13"/>
      <c r="F7" s="9"/>
      <c r="G7" s="10" t="s">
        <v>102</v>
      </c>
      <c r="H7" s="11"/>
      <c r="J7" s="8" t="s">
        <v>73</v>
      </c>
      <c r="K7" s="13"/>
      <c r="L7" s="9"/>
      <c r="M7" s="26"/>
      <c r="N7" s="22"/>
      <c r="O7" s="26" t="s">
        <v>142</v>
      </c>
      <c r="P7" s="22"/>
      <c r="Q7" s="26" t="s">
        <v>279</v>
      </c>
      <c r="R7" s="26" t="s">
        <v>408</v>
      </c>
      <c r="S7" s="59" t="s">
        <v>373</v>
      </c>
      <c r="T7" s="59" t="s">
        <v>502</v>
      </c>
      <c r="U7" s="25"/>
      <c r="V7" s="25"/>
      <c r="W7" s="26" t="s">
        <v>132</v>
      </c>
      <c r="X7" s="24"/>
      <c r="Y7" s="34" t="s">
        <v>241</v>
      </c>
      <c r="Z7" s="53"/>
      <c r="AA7" s="34" t="s">
        <v>262</v>
      </c>
      <c r="AB7" s="22"/>
      <c r="AC7" s="33" t="s">
        <v>738</v>
      </c>
      <c r="AD7" s="22"/>
      <c r="AE7" s="22"/>
      <c r="AH7" s="34" t="s">
        <v>241</v>
      </c>
    </row>
    <row r="8" spans="1:34" ht="13.5" customHeight="1" x14ac:dyDescent="0.15">
      <c r="A8" s="10" t="s">
        <v>85</v>
      </c>
      <c r="B8" s="11"/>
      <c r="D8" s="14" t="s">
        <v>110</v>
      </c>
      <c r="E8" s="13"/>
      <c r="F8" s="9"/>
      <c r="G8" s="10" t="s">
        <v>103</v>
      </c>
      <c r="H8" s="11"/>
      <c r="J8" s="8" t="s">
        <v>74</v>
      </c>
      <c r="K8" s="13"/>
      <c r="L8" s="9"/>
      <c r="M8" s="26" t="s">
        <v>271</v>
      </c>
      <c r="N8" s="22"/>
      <c r="O8" s="26" t="s">
        <v>143</v>
      </c>
      <c r="P8" s="22"/>
      <c r="Q8" s="26" t="s">
        <v>280</v>
      </c>
      <c r="R8" s="26" t="s">
        <v>409</v>
      </c>
      <c r="S8" s="59" t="s">
        <v>374</v>
      </c>
      <c r="T8" s="59" t="s">
        <v>503</v>
      </c>
      <c r="U8" s="25"/>
      <c r="V8" s="25"/>
      <c r="W8" s="25"/>
      <c r="X8" s="24"/>
      <c r="Y8" s="34" t="s">
        <v>242</v>
      </c>
      <c r="AA8" s="33" t="s">
        <v>263</v>
      </c>
      <c r="AB8" s="22"/>
      <c r="AC8" s="33" t="s">
        <v>739</v>
      </c>
      <c r="AD8" s="22"/>
      <c r="AE8" s="22"/>
      <c r="AH8" s="34" t="s">
        <v>242</v>
      </c>
    </row>
    <row r="9" spans="1:34" ht="13.5" customHeight="1" x14ac:dyDescent="0.15">
      <c r="A9" s="10" t="s">
        <v>86</v>
      </c>
      <c r="B9" s="11"/>
      <c r="D9" s="14" t="s">
        <v>195</v>
      </c>
      <c r="E9" s="13"/>
      <c r="F9" s="9"/>
      <c r="G9" s="10" t="s">
        <v>104</v>
      </c>
      <c r="H9" s="11"/>
      <c r="K9" s="15"/>
      <c r="L9" s="9"/>
      <c r="M9" s="26" t="s">
        <v>272</v>
      </c>
      <c r="N9" s="22"/>
      <c r="O9" s="26" t="s">
        <v>144</v>
      </c>
      <c r="P9" s="22"/>
      <c r="Q9" s="26" t="s">
        <v>281</v>
      </c>
      <c r="R9" s="26" t="s">
        <v>410</v>
      </c>
      <c r="S9" s="59" t="s">
        <v>375</v>
      </c>
      <c r="T9" s="59" t="s">
        <v>504</v>
      </c>
      <c r="U9" s="25"/>
      <c r="V9" s="25"/>
      <c r="W9" s="25"/>
      <c r="X9" s="24"/>
      <c r="Y9" s="34" t="s">
        <v>243</v>
      </c>
      <c r="AA9" s="49"/>
      <c r="AB9" s="22"/>
      <c r="AC9" s="33" t="s">
        <v>740</v>
      </c>
      <c r="AD9" s="22"/>
      <c r="AE9" s="22"/>
      <c r="AH9" s="34" t="s">
        <v>243</v>
      </c>
    </row>
    <row r="10" spans="1:34" ht="13.5" customHeight="1" x14ac:dyDescent="0.15">
      <c r="A10" s="10" t="s">
        <v>213</v>
      </c>
      <c r="B10" s="11"/>
      <c r="D10" s="14" t="s">
        <v>111</v>
      </c>
      <c r="E10" s="13"/>
      <c r="F10" s="9"/>
      <c r="G10" s="10" t="s">
        <v>214</v>
      </c>
      <c r="H10" s="11"/>
      <c r="J10" s="9" t="s">
        <v>734</v>
      </c>
      <c r="K10" s="15"/>
      <c r="L10" s="9"/>
      <c r="M10" s="22"/>
      <c r="N10" s="22"/>
      <c r="O10" s="26" t="s">
        <v>145</v>
      </c>
      <c r="P10" s="22"/>
      <c r="Q10" s="26" t="s">
        <v>282</v>
      </c>
      <c r="R10" s="26" t="s">
        <v>411</v>
      </c>
      <c r="S10" s="59" t="s">
        <v>376</v>
      </c>
      <c r="T10" s="59" t="s">
        <v>505</v>
      </c>
      <c r="U10" s="25"/>
      <c r="V10" s="25"/>
      <c r="W10" s="25"/>
      <c r="X10" s="24"/>
      <c r="Y10" s="34" t="s">
        <v>231</v>
      </c>
      <c r="AA10" s="22"/>
      <c r="AB10" s="22"/>
      <c r="AC10" s="33" t="s">
        <v>741</v>
      </c>
      <c r="AD10" s="22"/>
      <c r="AE10" s="22"/>
      <c r="AH10" s="33" t="s">
        <v>229</v>
      </c>
    </row>
    <row r="11" spans="1:34" ht="13.5" customHeight="1" x14ac:dyDescent="0.15">
      <c r="A11" s="10" t="s">
        <v>87</v>
      </c>
      <c r="B11" s="11"/>
      <c r="D11" s="14" t="s">
        <v>112</v>
      </c>
      <c r="E11" s="13"/>
      <c r="F11" s="9"/>
      <c r="G11" s="10" t="s">
        <v>105</v>
      </c>
      <c r="H11" s="11" t="s">
        <v>608</v>
      </c>
      <c r="K11" s="15"/>
      <c r="L11" s="9"/>
      <c r="M11" s="22"/>
      <c r="N11" s="22"/>
      <c r="O11" s="26" t="s">
        <v>146</v>
      </c>
      <c r="P11" s="22"/>
      <c r="Q11" s="26" t="s">
        <v>283</v>
      </c>
      <c r="R11" s="26" t="s">
        <v>412</v>
      </c>
      <c r="S11" s="59" t="s">
        <v>377</v>
      </c>
      <c r="T11" s="59" t="s">
        <v>506</v>
      </c>
      <c r="U11" s="25"/>
      <c r="V11" s="25"/>
      <c r="W11" s="25"/>
      <c r="X11" s="24"/>
      <c r="Y11" s="33" t="s">
        <v>234</v>
      </c>
      <c r="AA11" s="22"/>
      <c r="AB11" s="22"/>
      <c r="AC11" s="33" t="s">
        <v>742</v>
      </c>
      <c r="AD11" s="22"/>
      <c r="AE11" s="22"/>
    </row>
    <row r="12" spans="1:34" ht="13.5" customHeight="1" x14ac:dyDescent="0.15">
      <c r="A12" s="10" t="s">
        <v>88</v>
      </c>
      <c r="B12" s="11"/>
      <c r="D12" s="14" t="s">
        <v>113</v>
      </c>
      <c r="E12" s="13"/>
      <c r="F12" s="9"/>
      <c r="G12" s="9"/>
      <c r="K12" s="15"/>
      <c r="L12" s="9"/>
      <c r="M12" s="23" t="s">
        <v>530</v>
      </c>
      <c r="N12" s="22"/>
      <c r="O12" s="26" t="s">
        <v>147</v>
      </c>
      <c r="P12" s="22"/>
      <c r="Q12" s="26" t="s">
        <v>284</v>
      </c>
      <c r="R12" s="26" t="s">
        <v>413</v>
      </c>
      <c r="S12" s="59" t="s">
        <v>378</v>
      </c>
      <c r="T12" s="59" t="s">
        <v>507</v>
      </c>
      <c r="U12" s="25"/>
      <c r="V12" s="25"/>
      <c r="W12" s="25"/>
      <c r="X12" s="24"/>
      <c r="Y12" s="33" t="s">
        <v>232</v>
      </c>
      <c r="AA12" s="22"/>
      <c r="AB12" s="22"/>
      <c r="AC12" s="33" t="s">
        <v>743</v>
      </c>
      <c r="AD12" s="22"/>
      <c r="AE12" s="22"/>
    </row>
    <row r="13" spans="1:34" ht="13.5" customHeight="1" x14ac:dyDescent="0.15">
      <c r="A13" s="10" t="s">
        <v>89</v>
      </c>
      <c r="B13" s="11"/>
      <c r="D13" s="14" t="s">
        <v>114</v>
      </c>
      <c r="E13" s="13"/>
      <c r="F13" s="9"/>
      <c r="G13" s="9" t="s">
        <v>105</v>
      </c>
      <c r="K13" s="15"/>
      <c r="L13" s="9"/>
      <c r="M13" s="26" t="s">
        <v>164</v>
      </c>
      <c r="N13" s="22"/>
      <c r="O13" s="26" t="s">
        <v>148</v>
      </c>
      <c r="P13" s="22"/>
      <c r="Q13" s="26" t="s">
        <v>285</v>
      </c>
      <c r="R13" s="26" t="s">
        <v>414</v>
      </c>
      <c r="S13" s="59" t="s">
        <v>379</v>
      </c>
      <c r="T13" s="59" t="s">
        <v>508</v>
      </c>
      <c r="U13" s="25"/>
      <c r="V13" s="25"/>
      <c r="W13" s="25"/>
      <c r="X13" s="24"/>
      <c r="Y13" s="33" t="s">
        <v>233</v>
      </c>
      <c r="AA13" s="22"/>
      <c r="AB13" s="22"/>
      <c r="AC13" s="33" t="s">
        <v>744</v>
      </c>
      <c r="AD13" s="22"/>
      <c r="AE13" s="22"/>
    </row>
    <row r="14" spans="1:34" ht="13.5" customHeight="1" x14ac:dyDescent="0.15">
      <c r="A14" s="10" t="s">
        <v>90</v>
      </c>
      <c r="B14" s="11"/>
      <c r="D14" s="14" t="s">
        <v>115</v>
      </c>
      <c r="E14" s="13"/>
      <c r="F14" s="9"/>
      <c r="G14" s="9"/>
      <c r="K14" s="15"/>
      <c r="L14" s="9"/>
      <c r="M14" s="26" t="s">
        <v>531</v>
      </c>
      <c r="N14" s="22"/>
      <c r="O14" s="26" t="s">
        <v>149</v>
      </c>
      <c r="P14" s="22"/>
      <c r="Q14" s="26" t="s">
        <v>286</v>
      </c>
      <c r="R14" s="26" t="s">
        <v>415</v>
      </c>
      <c r="S14" s="59" t="s">
        <v>380</v>
      </c>
      <c r="T14" s="59" t="s">
        <v>509</v>
      </c>
      <c r="U14" s="25"/>
      <c r="V14" s="25"/>
      <c r="W14" s="25"/>
      <c r="X14" s="24"/>
      <c r="Y14" s="49"/>
      <c r="AA14" s="22"/>
      <c r="AB14" s="22"/>
      <c r="AC14" s="33" t="s">
        <v>745</v>
      </c>
      <c r="AD14" s="22"/>
      <c r="AE14" s="22"/>
    </row>
    <row r="15" spans="1:34" ht="13.5" customHeight="1" x14ac:dyDescent="0.15">
      <c r="A15" s="10" t="s">
        <v>91</v>
      </c>
      <c r="B15" s="11"/>
      <c r="D15" s="14" t="s">
        <v>116</v>
      </c>
      <c r="E15" s="13"/>
      <c r="F15" s="9"/>
      <c r="G15" s="9"/>
      <c r="K15" s="15"/>
      <c r="L15" s="9"/>
      <c r="M15" s="26" t="s">
        <v>532</v>
      </c>
      <c r="N15" s="22"/>
      <c r="O15" s="26" t="s">
        <v>150</v>
      </c>
      <c r="P15" s="22"/>
      <c r="Q15" s="26" t="s">
        <v>287</v>
      </c>
      <c r="R15" s="26" t="s">
        <v>416</v>
      </c>
      <c r="S15" s="59" t="s">
        <v>381</v>
      </c>
      <c r="T15" s="59" t="s">
        <v>510</v>
      </c>
      <c r="U15" s="25"/>
      <c r="V15" s="25"/>
      <c r="W15" s="25"/>
      <c r="X15" s="24"/>
      <c r="Y15" s="50"/>
      <c r="AA15" s="22"/>
      <c r="AB15" s="22"/>
      <c r="AC15" s="33" t="s">
        <v>746</v>
      </c>
      <c r="AD15" s="22"/>
      <c r="AE15" s="22"/>
    </row>
    <row r="16" spans="1:34" ht="13.5" customHeight="1" x14ac:dyDescent="0.15">
      <c r="A16" s="10" t="s">
        <v>92</v>
      </c>
      <c r="B16" s="11"/>
      <c r="D16" s="14" t="s">
        <v>117</v>
      </c>
      <c r="E16" s="13"/>
      <c r="F16" s="9"/>
      <c r="G16" s="9"/>
      <c r="K16" s="15"/>
      <c r="L16" s="9"/>
      <c r="M16" s="26" t="s">
        <v>533</v>
      </c>
      <c r="N16" s="22"/>
      <c r="O16" s="26" t="s">
        <v>151</v>
      </c>
      <c r="P16" s="22"/>
      <c r="Q16" s="26" t="s">
        <v>288</v>
      </c>
      <c r="R16" s="26" t="s">
        <v>417</v>
      </c>
      <c r="S16" s="59" t="s">
        <v>382</v>
      </c>
      <c r="T16" s="59" t="s">
        <v>511</v>
      </c>
      <c r="U16" s="25"/>
      <c r="V16" s="25"/>
      <c r="W16" s="25"/>
      <c r="X16" s="24"/>
      <c r="Y16" s="50"/>
      <c r="AA16" s="22"/>
      <c r="AB16" s="22"/>
      <c r="AC16" s="33" t="s">
        <v>747</v>
      </c>
      <c r="AD16" s="22"/>
      <c r="AE16" s="22"/>
    </row>
    <row r="17" spans="1:31" ht="13.5" customHeight="1" x14ac:dyDescent="0.15">
      <c r="A17" s="10" t="s">
        <v>93</v>
      </c>
      <c r="B17" s="11"/>
      <c r="D17" s="14" t="s">
        <v>118</v>
      </c>
      <c r="E17" s="13"/>
      <c r="F17" s="9"/>
      <c r="G17" s="9"/>
      <c r="K17" s="15"/>
      <c r="L17" s="9"/>
      <c r="M17" s="26" t="s">
        <v>534</v>
      </c>
      <c r="N17" s="22"/>
      <c r="O17" s="26" t="s">
        <v>152</v>
      </c>
      <c r="P17" s="22"/>
      <c r="Q17" s="26" t="s">
        <v>289</v>
      </c>
      <c r="R17" s="26" t="s">
        <v>418</v>
      </c>
      <c r="S17" s="59" t="s">
        <v>383</v>
      </c>
      <c r="T17" s="59" t="s">
        <v>512</v>
      </c>
      <c r="U17" s="25"/>
      <c r="V17" s="25"/>
      <c r="W17" s="25"/>
      <c r="X17" s="24"/>
      <c r="Y17" s="50"/>
      <c r="AA17" s="22"/>
      <c r="AB17" s="22"/>
      <c r="AC17" s="33" t="s">
        <v>748</v>
      </c>
      <c r="AD17" s="22"/>
      <c r="AE17" s="22"/>
    </row>
    <row r="18" spans="1:31" ht="13.5" customHeight="1" x14ac:dyDescent="0.15">
      <c r="A18" s="10" t="s">
        <v>94</v>
      </c>
      <c r="B18" s="11"/>
      <c r="D18" s="14" t="s">
        <v>119</v>
      </c>
      <c r="E18" s="13"/>
      <c r="F18" s="9"/>
      <c r="G18" s="9"/>
      <c r="K18" s="15"/>
      <c r="L18" s="9"/>
      <c r="M18" s="26" t="s">
        <v>535</v>
      </c>
      <c r="N18" s="22"/>
      <c r="O18" s="26" t="s">
        <v>153</v>
      </c>
      <c r="P18" s="22"/>
      <c r="Q18" s="26" t="s">
        <v>290</v>
      </c>
      <c r="R18" s="26" t="s">
        <v>419</v>
      </c>
      <c r="S18" s="59" t="s">
        <v>384</v>
      </c>
      <c r="T18" s="59" t="s">
        <v>513</v>
      </c>
      <c r="U18" s="25"/>
      <c r="V18" s="25"/>
      <c r="W18" s="25"/>
      <c r="X18" s="24"/>
      <c r="Y18" s="22"/>
      <c r="AA18" s="22"/>
      <c r="AB18" s="22"/>
      <c r="AC18" s="33" t="s">
        <v>749</v>
      </c>
      <c r="AD18" s="22"/>
      <c r="AE18" s="22"/>
    </row>
    <row r="19" spans="1:31" ht="13.5" customHeight="1" x14ac:dyDescent="0.15">
      <c r="A19" s="10" t="s">
        <v>95</v>
      </c>
      <c r="B19" s="11"/>
      <c r="D19" s="14" t="s">
        <v>120</v>
      </c>
      <c r="E19" s="13"/>
      <c r="F19" s="9"/>
      <c r="G19" s="9"/>
      <c r="K19" s="15"/>
      <c r="L19" s="9"/>
      <c r="M19" s="26" t="s">
        <v>536</v>
      </c>
      <c r="N19" s="22"/>
      <c r="O19" s="26" t="s">
        <v>154</v>
      </c>
      <c r="P19" s="22"/>
      <c r="Q19" s="26" t="s">
        <v>291</v>
      </c>
      <c r="R19" s="26" t="s">
        <v>420</v>
      </c>
      <c r="S19" s="59" t="s">
        <v>385</v>
      </c>
      <c r="T19" s="59" t="s">
        <v>514</v>
      </c>
      <c r="U19" s="25"/>
      <c r="V19" s="25"/>
      <c r="W19" s="25"/>
      <c r="X19" s="24"/>
      <c r="Y19" s="22"/>
      <c r="AA19" s="22"/>
      <c r="AB19" s="22"/>
      <c r="AC19" s="33" t="s">
        <v>750</v>
      </c>
      <c r="AD19" s="22"/>
      <c r="AE19" s="22"/>
    </row>
    <row r="20" spans="1:31" ht="13.5" customHeight="1" x14ac:dyDescent="0.15">
      <c r="A20" s="10" t="s">
        <v>205</v>
      </c>
      <c r="B20" s="11"/>
      <c r="D20" s="14" t="s">
        <v>204</v>
      </c>
      <c r="E20" s="13"/>
      <c r="F20" s="9"/>
      <c r="G20" s="9"/>
      <c r="K20" s="15"/>
      <c r="L20" s="9"/>
      <c r="M20" s="26" t="s">
        <v>537</v>
      </c>
      <c r="N20" s="22"/>
      <c r="O20" s="26" t="s">
        <v>155</v>
      </c>
      <c r="P20" s="22"/>
      <c r="Q20" s="26" t="s">
        <v>292</v>
      </c>
      <c r="R20" s="26" t="s">
        <v>421</v>
      </c>
      <c r="S20" s="59" t="s">
        <v>386</v>
      </c>
      <c r="T20" s="59" t="s">
        <v>515</v>
      </c>
      <c r="U20" s="25"/>
      <c r="V20" s="25"/>
      <c r="W20" s="25"/>
      <c r="X20" s="24"/>
      <c r="Y20" s="22"/>
      <c r="AA20" s="22"/>
      <c r="AB20" s="22"/>
      <c r="AC20" s="33" t="s">
        <v>751</v>
      </c>
      <c r="AD20" s="22"/>
      <c r="AE20" s="22"/>
    </row>
    <row r="21" spans="1:31" ht="13.5" customHeight="1" x14ac:dyDescent="0.15">
      <c r="A21" s="10" t="s">
        <v>206</v>
      </c>
      <c r="B21" s="11"/>
      <c r="D21" s="14" t="s">
        <v>121</v>
      </c>
      <c r="E21" s="13"/>
      <c r="F21" s="9"/>
      <c r="G21" s="9"/>
      <c r="K21" s="15"/>
      <c r="L21" s="9"/>
      <c r="M21" s="26" t="s">
        <v>538</v>
      </c>
      <c r="N21" s="22"/>
      <c r="O21" s="26" t="s">
        <v>156</v>
      </c>
      <c r="P21" s="22"/>
      <c r="Q21" s="26" t="s">
        <v>293</v>
      </c>
      <c r="R21" s="26" t="s">
        <v>422</v>
      </c>
      <c r="S21" s="59" t="s">
        <v>387</v>
      </c>
      <c r="T21" s="59" t="s">
        <v>516</v>
      </c>
      <c r="U21" s="25"/>
      <c r="V21" s="25"/>
      <c r="W21" s="25"/>
      <c r="X21" s="24"/>
      <c r="Y21" s="22"/>
      <c r="AA21" s="22"/>
      <c r="AB21" s="22"/>
      <c r="AC21" s="33" t="s">
        <v>752</v>
      </c>
      <c r="AD21" s="22"/>
      <c r="AE21" s="22"/>
    </row>
    <row r="22" spans="1:31" ht="13.5" customHeight="1" x14ac:dyDescent="0.15">
      <c r="A22" s="10" t="s">
        <v>207</v>
      </c>
      <c r="B22" s="11"/>
      <c r="D22" s="14" t="s">
        <v>122</v>
      </c>
      <c r="E22" s="13"/>
      <c r="F22" s="9"/>
      <c r="G22" s="9"/>
      <c r="K22" s="15"/>
      <c r="L22" s="9"/>
      <c r="M22" s="26" t="s">
        <v>539</v>
      </c>
      <c r="N22" s="22"/>
      <c r="O22" s="26" t="s">
        <v>157</v>
      </c>
      <c r="P22" s="22"/>
      <c r="Q22" s="26" t="s">
        <v>294</v>
      </c>
      <c r="R22" s="26" t="s">
        <v>423</v>
      </c>
      <c r="S22" s="59" t="s">
        <v>388</v>
      </c>
      <c r="T22" s="59" t="s">
        <v>517</v>
      </c>
      <c r="U22" s="25"/>
      <c r="V22" s="25"/>
      <c r="W22" s="25"/>
      <c r="X22" s="24"/>
      <c r="Y22" s="22"/>
      <c r="AA22" s="22"/>
      <c r="AB22" s="22"/>
      <c r="AC22" s="33" t="s">
        <v>753</v>
      </c>
      <c r="AD22" s="22"/>
      <c r="AE22" s="22"/>
    </row>
    <row r="23" spans="1:31" ht="13.5" customHeight="1" x14ac:dyDescent="0.15">
      <c r="A23" s="10" t="s">
        <v>208</v>
      </c>
      <c r="B23" s="11"/>
      <c r="D23" s="14" t="s">
        <v>123</v>
      </c>
      <c r="E23" s="13"/>
      <c r="F23" s="9"/>
      <c r="G23" s="9"/>
      <c r="K23" s="15"/>
      <c r="L23" s="9"/>
      <c r="M23" s="26" t="s">
        <v>540</v>
      </c>
      <c r="N23" s="22"/>
      <c r="O23" s="26" t="s">
        <v>555</v>
      </c>
      <c r="P23" s="22"/>
      <c r="Q23" s="26" t="s">
        <v>295</v>
      </c>
      <c r="R23" s="26" t="s">
        <v>424</v>
      </c>
      <c r="S23" s="59" t="s">
        <v>389</v>
      </c>
      <c r="T23" s="59" t="s">
        <v>518</v>
      </c>
      <c r="U23" s="25"/>
      <c r="V23" s="25"/>
      <c r="W23" s="25"/>
      <c r="X23" s="24"/>
      <c r="Y23" s="22"/>
      <c r="AA23" s="22"/>
      <c r="AB23" s="22"/>
      <c r="AC23" s="33" t="s">
        <v>754</v>
      </c>
      <c r="AD23" s="22"/>
      <c r="AE23" s="22"/>
    </row>
    <row r="24" spans="1:31" ht="13.5" customHeight="1" x14ac:dyDescent="0.15">
      <c r="A24" s="56" t="s">
        <v>264</v>
      </c>
      <c r="B24" s="11"/>
      <c r="D24" s="14" t="s">
        <v>267</v>
      </c>
      <c r="E24" s="13"/>
      <c r="F24" s="9"/>
      <c r="G24" s="9"/>
      <c r="K24" s="15"/>
      <c r="L24" s="9"/>
      <c r="M24" s="26" t="s">
        <v>541</v>
      </c>
      <c r="N24" s="22"/>
      <c r="O24" s="22"/>
      <c r="P24" s="22"/>
      <c r="Q24" s="26" t="s">
        <v>296</v>
      </c>
      <c r="R24" s="26" t="s">
        <v>425</v>
      </c>
      <c r="S24" s="59" t="s">
        <v>390</v>
      </c>
      <c r="T24" s="59" t="s">
        <v>519</v>
      </c>
      <c r="U24" s="25"/>
      <c r="V24" s="25"/>
      <c r="W24" s="25"/>
      <c r="X24" s="24"/>
      <c r="Y24" s="22"/>
      <c r="AA24" s="22"/>
      <c r="AB24" s="22"/>
      <c r="AC24" s="33" t="s">
        <v>755</v>
      </c>
      <c r="AD24" s="22"/>
      <c r="AE24" s="22"/>
    </row>
    <row r="25" spans="1:31" ht="13.5" customHeight="1" x14ac:dyDescent="0.15">
      <c r="A25" s="58"/>
      <c r="B25" s="57"/>
      <c r="D25" s="14" t="s">
        <v>124</v>
      </c>
      <c r="E25" s="13"/>
      <c r="F25" s="9"/>
      <c r="G25" s="9"/>
      <c r="K25" s="15"/>
      <c r="L25" s="9"/>
      <c r="M25" s="26" t="s">
        <v>542</v>
      </c>
      <c r="N25" s="22"/>
      <c r="O25" s="22"/>
      <c r="P25" s="22"/>
      <c r="Q25" s="26" t="s">
        <v>297</v>
      </c>
      <c r="R25" s="26" t="s">
        <v>426</v>
      </c>
      <c r="S25" s="59" t="s">
        <v>391</v>
      </c>
      <c r="T25" s="59" t="s">
        <v>520</v>
      </c>
      <c r="U25" s="25"/>
      <c r="V25" s="25"/>
      <c r="W25" s="25"/>
      <c r="X25" s="24"/>
      <c r="Y25" s="22"/>
      <c r="AA25" s="22"/>
      <c r="AB25" s="22"/>
      <c r="AC25" s="33" t="s">
        <v>756</v>
      </c>
      <c r="AD25" s="22"/>
      <c r="AE25" s="22"/>
    </row>
    <row r="26" spans="1:31" ht="13.5" customHeight="1" x14ac:dyDescent="0.15">
      <c r="A26" s="55"/>
      <c r="B26" s="54"/>
      <c r="D26" s="14" t="s">
        <v>125</v>
      </c>
      <c r="E26" s="13"/>
      <c r="F26" s="9"/>
      <c r="G26" s="9"/>
      <c r="K26" s="15"/>
      <c r="L26" s="9"/>
      <c r="M26" s="26" t="s">
        <v>543</v>
      </c>
      <c r="N26" s="22"/>
      <c r="O26" s="22"/>
      <c r="P26" s="22"/>
      <c r="Q26" s="26" t="s">
        <v>298</v>
      </c>
      <c r="R26" s="26" t="s">
        <v>427</v>
      </c>
      <c r="S26" s="59" t="s">
        <v>392</v>
      </c>
      <c r="T26" s="59" t="s">
        <v>521</v>
      </c>
      <c r="U26" s="25"/>
      <c r="V26" s="25"/>
      <c r="W26" s="25"/>
      <c r="X26" s="24"/>
      <c r="Y26" s="22"/>
      <c r="AA26" s="22"/>
      <c r="AB26" s="22"/>
      <c r="AC26" s="33" t="s">
        <v>757</v>
      </c>
      <c r="AD26" s="22"/>
      <c r="AE26" s="22"/>
    </row>
    <row r="27" spans="1:31" ht="13.5" customHeight="1" x14ac:dyDescent="0.15">
      <c r="A27" s="9" t="s">
        <v>569</v>
      </c>
      <c r="B27" s="9"/>
      <c r="D27" s="14" t="s">
        <v>126</v>
      </c>
      <c r="E27" s="13"/>
      <c r="F27" s="9"/>
      <c r="G27" s="9"/>
      <c r="K27" s="15"/>
      <c r="L27" s="9"/>
      <c r="M27" s="26" t="s">
        <v>544</v>
      </c>
      <c r="N27" s="22"/>
      <c r="O27" s="22"/>
      <c r="P27" s="22"/>
      <c r="Q27" s="26" t="s">
        <v>299</v>
      </c>
      <c r="R27" s="26" t="s">
        <v>428</v>
      </c>
      <c r="S27" s="59" t="s">
        <v>393</v>
      </c>
      <c r="T27" s="59" t="s">
        <v>522</v>
      </c>
      <c r="U27" s="25"/>
      <c r="V27" s="25"/>
      <c r="W27" s="25"/>
      <c r="X27" s="24"/>
      <c r="Y27" s="22"/>
      <c r="AA27" s="22"/>
      <c r="AB27" s="22"/>
      <c r="AC27" s="33" t="s">
        <v>758</v>
      </c>
      <c r="AD27" s="22"/>
      <c r="AE27" s="22"/>
    </row>
    <row r="28" spans="1:31" ht="13.5" customHeight="1" x14ac:dyDescent="0.15">
      <c r="B28" s="9"/>
      <c r="D28" s="14" t="s">
        <v>127</v>
      </c>
      <c r="E28" s="13"/>
      <c r="F28" s="9"/>
      <c r="G28" s="9"/>
      <c r="K28" s="15"/>
      <c r="L28" s="9"/>
      <c r="M28" s="26" t="s">
        <v>545</v>
      </c>
      <c r="N28" s="22"/>
      <c r="O28" s="22"/>
      <c r="P28" s="22"/>
      <c r="Q28" s="26" t="s">
        <v>300</v>
      </c>
      <c r="R28" s="26" t="s">
        <v>429</v>
      </c>
      <c r="S28" s="59" t="s">
        <v>394</v>
      </c>
      <c r="T28" s="59" t="s">
        <v>523</v>
      </c>
      <c r="U28" s="25"/>
      <c r="V28" s="25"/>
      <c r="W28" s="25"/>
      <c r="X28" s="24"/>
      <c r="Y28" s="22"/>
      <c r="AA28" s="22"/>
      <c r="AB28" s="22"/>
      <c r="AC28" s="33" t="s">
        <v>188</v>
      </c>
      <c r="AD28" s="22"/>
      <c r="AE28" s="22"/>
    </row>
    <row r="29" spans="1:31" ht="13.5" customHeight="1" x14ac:dyDescent="0.15">
      <c r="A29" s="9"/>
      <c r="B29" s="9"/>
      <c r="D29" s="14" t="s">
        <v>196</v>
      </c>
      <c r="E29" s="13"/>
      <c r="F29" s="9"/>
      <c r="G29" s="9"/>
      <c r="K29" s="15"/>
      <c r="L29" s="9"/>
      <c r="M29" s="26" t="s">
        <v>546</v>
      </c>
      <c r="N29" s="22"/>
      <c r="O29" s="22"/>
      <c r="P29" s="22"/>
      <c r="Q29" s="26" t="s">
        <v>301</v>
      </c>
      <c r="R29" s="26" t="s">
        <v>430</v>
      </c>
      <c r="S29" s="59" t="s">
        <v>395</v>
      </c>
      <c r="T29" s="59" t="s">
        <v>524</v>
      </c>
      <c r="U29" s="25"/>
      <c r="V29" s="25"/>
      <c r="W29" s="25"/>
      <c r="X29" s="24"/>
      <c r="Y29" s="22"/>
      <c r="AA29" s="22"/>
      <c r="AB29" s="22"/>
      <c r="AC29" s="33" t="s">
        <v>759</v>
      </c>
      <c r="AD29" s="22"/>
      <c r="AE29" s="22"/>
    </row>
    <row r="30" spans="1:31" ht="13.5" customHeight="1" x14ac:dyDescent="0.15">
      <c r="A30" s="9"/>
      <c r="B30" s="9"/>
      <c r="D30" s="14" t="s">
        <v>197</v>
      </c>
      <c r="E30" s="13"/>
      <c r="F30" s="9"/>
      <c r="G30" s="9"/>
      <c r="K30" s="15"/>
      <c r="L30" s="9"/>
      <c r="M30" s="26" t="s">
        <v>547</v>
      </c>
      <c r="N30" s="22"/>
      <c r="O30" s="22"/>
      <c r="P30" s="22"/>
      <c r="Q30" s="26" t="s">
        <v>302</v>
      </c>
      <c r="R30" s="26" t="s">
        <v>431</v>
      </c>
      <c r="S30" s="59" t="s">
        <v>396</v>
      </c>
      <c r="T30" s="59" t="s">
        <v>525</v>
      </c>
      <c r="U30" s="25"/>
      <c r="V30" s="25"/>
      <c r="W30" s="25"/>
      <c r="X30" s="24"/>
      <c r="Y30" s="22"/>
      <c r="AA30" s="22"/>
      <c r="AB30" s="22"/>
      <c r="AC30" s="33" t="s">
        <v>760</v>
      </c>
      <c r="AD30" s="22"/>
      <c r="AE30" s="22"/>
    </row>
    <row r="31" spans="1:31" ht="13.5" customHeight="1" x14ac:dyDescent="0.15">
      <c r="A31" s="9"/>
      <c r="B31" s="9"/>
      <c r="D31" s="14" t="s">
        <v>198</v>
      </c>
      <c r="E31" s="13"/>
      <c r="F31" s="9"/>
      <c r="G31" s="9"/>
      <c r="K31" s="15"/>
      <c r="L31" s="9"/>
      <c r="M31" s="26" t="s">
        <v>548</v>
      </c>
      <c r="N31" s="22"/>
      <c r="O31" s="22"/>
      <c r="P31" s="22"/>
      <c r="Q31" s="26" t="s">
        <v>303</v>
      </c>
      <c r="R31" s="26" t="s">
        <v>432</v>
      </c>
      <c r="S31" s="59" t="s">
        <v>397</v>
      </c>
      <c r="T31" s="59" t="s">
        <v>526</v>
      </c>
      <c r="U31" s="25"/>
      <c r="V31" s="25"/>
      <c r="W31" s="25"/>
      <c r="X31" s="24"/>
      <c r="Y31" s="22"/>
      <c r="AA31" s="22"/>
      <c r="AB31" s="22"/>
      <c r="AC31" s="33" t="s">
        <v>761</v>
      </c>
      <c r="AD31" s="22"/>
      <c r="AE31" s="22"/>
    </row>
    <row r="32" spans="1:31" ht="13.5" customHeight="1" x14ac:dyDescent="0.15">
      <c r="A32" s="9"/>
      <c r="B32" s="9"/>
      <c r="D32" s="14" t="s">
        <v>199</v>
      </c>
      <c r="E32" s="13"/>
      <c r="F32" s="9"/>
      <c r="G32" s="9"/>
      <c r="K32" s="15"/>
      <c r="L32" s="9"/>
      <c r="M32" s="26" t="s">
        <v>549</v>
      </c>
      <c r="N32" s="22"/>
      <c r="O32" s="22"/>
      <c r="P32" s="22"/>
      <c r="Q32" s="26" t="s">
        <v>304</v>
      </c>
      <c r="R32" s="26" t="s">
        <v>433</v>
      </c>
      <c r="S32" s="59" t="s">
        <v>64</v>
      </c>
      <c r="T32" s="59" t="s">
        <v>64</v>
      </c>
      <c r="U32" s="25"/>
      <c r="V32" s="25"/>
      <c r="W32" s="25"/>
      <c r="X32" s="24"/>
      <c r="Y32" s="22"/>
      <c r="AA32" s="22"/>
      <c r="AB32" s="22"/>
      <c r="AC32" s="33" t="s">
        <v>762</v>
      </c>
      <c r="AD32" s="22"/>
      <c r="AE32" s="22"/>
    </row>
    <row r="33" spans="1:31" ht="13.5" customHeight="1" x14ac:dyDescent="0.15">
      <c r="A33" s="9"/>
      <c r="B33" s="9"/>
      <c r="D33" s="14" t="s">
        <v>200</v>
      </c>
      <c r="E33" s="13"/>
      <c r="F33" s="9"/>
      <c r="G33" s="9"/>
      <c r="K33" s="15"/>
      <c r="L33" s="9"/>
      <c r="M33" s="26" t="s">
        <v>550</v>
      </c>
      <c r="N33" s="22"/>
      <c r="O33" s="22"/>
      <c r="P33" s="22"/>
      <c r="Q33" s="26" t="s">
        <v>305</v>
      </c>
      <c r="R33" s="26" t="s">
        <v>434</v>
      </c>
      <c r="S33" s="46"/>
      <c r="T33" s="25"/>
      <c r="U33" s="25"/>
      <c r="V33" s="25"/>
      <c r="W33" s="25"/>
      <c r="X33" s="24"/>
      <c r="Y33" s="22"/>
      <c r="AA33" s="22"/>
      <c r="AB33" s="22"/>
      <c r="AC33" s="33" t="s">
        <v>763</v>
      </c>
      <c r="AD33" s="22"/>
      <c r="AE33" s="22"/>
    </row>
    <row r="34" spans="1:31" ht="13.5" customHeight="1" x14ac:dyDescent="0.15">
      <c r="A34" s="9"/>
      <c r="B34" s="9"/>
      <c r="D34" s="14" t="s">
        <v>201</v>
      </c>
      <c r="E34" s="13"/>
      <c r="F34" s="9"/>
      <c r="G34" s="9"/>
      <c r="K34" s="15"/>
      <c r="L34" s="9"/>
      <c r="M34" s="26" t="s">
        <v>551</v>
      </c>
      <c r="N34" s="22"/>
      <c r="O34" s="22"/>
      <c r="P34" s="22"/>
      <c r="Q34" s="26" t="s">
        <v>306</v>
      </c>
      <c r="R34" s="26" t="s">
        <v>435</v>
      </c>
      <c r="S34" s="27"/>
      <c r="T34" s="25"/>
      <c r="U34" s="25"/>
      <c r="V34" s="25"/>
      <c r="W34" s="25"/>
      <c r="X34" s="24"/>
      <c r="Y34" s="22"/>
      <c r="AA34" s="22"/>
      <c r="AB34" s="22"/>
      <c r="AC34" s="33" t="s">
        <v>764</v>
      </c>
      <c r="AD34" s="22"/>
      <c r="AE34" s="22"/>
    </row>
    <row r="35" spans="1:31" ht="13.5" customHeight="1" x14ac:dyDescent="0.15">
      <c r="A35" s="9"/>
      <c r="B35" s="9"/>
      <c r="D35" s="14" t="s">
        <v>202</v>
      </c>
      <c r="E35" s="13"/>
      <c r="F35" s="9"/>
      <c r="G35" s="9"/>
      <c r="K35" s="15"/>
      <c r="L35" s="9"/>
      <c r="M35" s="22"/>
      <c r="N35" s="22"/>
      <c r="O35" s="22"/>
      <c r="P35" s="22"/>
      <c r="Q35" s="26" t="s">
        <v>307</v>
      </c>
      <c r="R35" s="26" t="s">
        <v>436</v>
      </c>
      <c r="S35" s="27"/>
      <c r="T35" s="27"/>
      <c r="U35" s="25"/>
      <c r="V35" s="27"/>
      <c r="W35" s="27"/>
      <c r="X35" s="24"/>
      <c r="Y35" s="22"/>
      <c r="AA35" s="22"/>
      <c r="AB35" s="22"/>
      <c r="AC35" s="33" t="s">
        <v>765</v>
      </c>
      <c r="AD35" s="22"/>
      <c r="AE35" s="22"/>
    </row>
    <row r="36" spans="1:31" ht="13.5" customHeight="1" x14ac:dyDescent="0.15">
      <c r="A36" s="9"/>
      <c r="B36" s="9"/>
      <c r="D36" s="14" t="s">
        <v>203</v>
      </c>
      <c r="E36" s="13"/>
      <c r="F36" s="9"/>
      <c r="G36" s="9"/>
      <c r="K36" s="15"/>
      <c r="L36" s="9"/>
      <c r="M36" s="26" t="s">
        <v>552</v>
      </c>
      <c r="N36" s="22"/>
      <c r="O36" s="22"/>
      <c r="P36" s="22"/>
      <c r="Q36" s="26" t="s">
        <v>308</v>
      </c>
      <c r="R36" s="26" t="s">
        <v>437</v>
      </c>
      <c r="S36" s="27"/>
      <c r="T36" s="27"/>
      <c r="U36" s="27"/>
      <c r="V36" s="27"/>
      <c r="W36" s="27"/>
      <c r="X36" s="24"/>
      <c r="Y36" s="22"/>
      <c r="AA36" s="22"/>
      <c r="AB36" s="22"/>
      <c r="AC36" s="33" t="s">
        <v>766</v>
      </c>
      <c r="AD36" s="22"/>
      <c r="AE36" s="22"/>
    </row>
    <row r="37" spans="1:31" ht="13.5" customHeight="1" x14ac:dyDescent="0.15">
      <c r="A37" s="9"/>
      <c r="B37" s="9"/>
      <c r="E37" s="15"/>
      <c r="F37" s="9"/>
      <c r="G37" s="9"/>
      <c r="K37" s="15"/>
      <c r="L37" s="9"/>
      <c r="M37" s="26"/>
      <c r="N37" s="22"/>
      <c r="O37" s="22"/>
      <c r="P37" s="22"/>
      <c r="Q37" s="26" t="s">
        <v>309</v>
      </c>
      <c r="R37" s="26" t="s">
        <v>438</v>
      </c>
      <c r="S37" s="27"/>
      <c r="T37" s="27"/>
      <c r="U37" s="27"/>
      <c r="V37" s="27"/>
      <c r="W37" s="27"/>
      <c r="X37" s="24"/>
      <c r="Y37" s="22"/>
      <c r="AA37" s="22"/>
      <c r="AB37" s="22"/>
      <c r="AC37" s="33" t="s">
        <v>767</v>
      </c>
      <c r="AD37" s="22"/>
      <c r="AE37" s="22"/>
    </row>
    <row r="38" spans="1:31" x14ac:dyDescent="0.15">
      <c r="A38" s="9"/>
      <c r="B38" s="9"/>
      <c r="E38" s="15"/>
      <c r="F38" s="9"/>
      <c r="G38" s="9"/>
      <c r="K38" s="15"/>
      <c r="L38" s="9"/>
      <c r="M38" s="26" t="s">
        <v>251</v>
      </c>
      <c r="N38" s="22"/>
      <c r="O38" s="22"/>
      <c r="P38" s="22"/>
      <c r="Q38" s="26" t="s">
        <v>310</v>
      </c>
      <c r="R38" s="26" t="s">
        <v>439</v>
      </c>
      <c r="S38" s="27"/>
      <c r="T38" s="27"/>
      <c r="U38" s="27"/>
      <c r="V38" s="27"/>
      <c r="W38" s="27"/>
      <c r="X38" s="24"/>
      <c r="Y38" s="22"/>
      <c r="AA38" s="22"/>
      <c r="AB38" s="22"/>
      <c r="AC38" s="33" t="s">
        <v>768</v>
      </c>
      <c r="AD38" s="22"/>
      <c r="AE38" s="22"/>
    </row>
    <row r="39" spans="1:31" x14ac:dyDescent="0.15">
      <c r="A39" s="9"/>
      <c r="B39" s="9"/>
      <c r="D39" s="9" t="s">
        <v>732</v>
      </c>
      <c r="E39" s="15"/>
      <c r="F39" s="9"/>
      <c r="G39" s="9"/>
      <c r="K39" s="15"/>
      <c r="L39" s="9"/>
      <c r="M39" s="26" t="s">
        <v>261</v>
      </c>
      <c r="N39" s="22"/>
      <c r="O39" s="22"/>
      <c r="P39" s="22"/>
      <c r="Q39" s="26" t="s">
        <v>311</v>
      </c>
      <c r="R39" s="26" t="s">
        <v>440</v>
      </c>
      <c r="S39" s="27"/>
      <c r="T39" s="27"/>
      <c r="U39" s="27"/>
      <c r="V39" s="27"/>
      <c r="W39" s="27"/>
      <c r="X39" s="24"/>
      <c r="Y39" s="22"/>
      <c r="AA39" s="22"/>
      <c r="AB39" s="22"/>
      <c r="AC39" s="33" t="s">
        <v>769</v>
      </c>
      <c r="AD39" s="22"/>
      <c r="AE39" s="22"/>
    </row>
    <row r="40" spans="1:31" x14ac:dyDescent="0.15">
      <c r="A40" s="9"/>
      <c r="B40" s="9"/>
      <c r="E40" s="15"/>
      <c r="F40" s="9"/>
      <c r="G40" s="9"/>
      <c r="K40" s="15"/>
      <c r="L40" s="9"/>
      <c r="M40" s="22"/>
      <c r="N40" s="22"/>
      <c r="O40" s="22"/>
      <c r="P40" s="22"/>
      <c r="Q40" s="26" t="s">
        <v>312</v>
      </c>
      <c r="R40" s="26" t="s">
        <v>441</v>
      </c>
      <c r="S40" s="27"/>
      <c r="T40" s="27"/>
      <c r="U40" s="27"/>
      <c r="V40" s="27"/>
      <c r="W40" s="27"/>
      <c r="X40" s="24"/>
      <c r="Y40" s="22"/>
      <c r="AA40" s="22"/>
      <c r="AB40" s="22"/>
      <c r="AC40" s="33" t="s">
        <v>770</v>
      </c>
      <c r="AD40" s="22"/>
      <c r="AE40" s="22"/>
    </row>
    <row r="41" spans="1:31" x14ac:dyDescent="0.15">
      <c r="A41" s="9"/>
      <c r="B41" s="9"/>
      <c r="E41" s="15"/>
      <c r="F41" s="9"/>
      <c r="G41" s="9"/>
      <c r="K41" s="15"/>
      <c r="L41" s="9"/>
      <c r="M41" s="22"/>
      <c r="N41" s="22"/>
      <c r="O41" s="22"/>
      <c r="P41" s="22"/>
      <c r="Q41" s="26" t="s">
        <v>313</v>
      </c>
      <c r="R41" s="26" t="s">
        <v>442</v>
      </c>
      <c r="S41" s="27"/>
      <c r="T41" s="27"/>
      <c r="U41" s="27"/>
      <c r="V41" s="27"/>
      <c r="W41" s="27"/>
      <c r="X41" s="24"/>
      <c r="Y41" s="22"/>
      <c r="AA41" s="22"/>
      <c r="AB41" s="22"/>
      <c r="AC41" s="33" t="s">
        <v>771</v>
      </c>
      <c r="AD41" s="22"/>
      <c r="AE41" s="22"/>
    </row>
    <row r="42" spans="1:31" x14ac:dyDescent="0.15">
      <c r="A42" s="9"/>
      <c r="B42" s="9"/>
      <c r="E42" s="15"/>
      <c r="F42" s="9"/>
      <c r="G42" s="9"/>
      <c r="K42" s="15"/>
      <c r="L42" s="9"/>
      <c r="M42" s="22"/>
      <c r="N42" s="22"/>
      <c r="O42" s="22"/>
      <c r="P42" s="22"/>
      <c r="Q42" s="26" t="s">
        <v>314</v>
      </c>
      <c r="R42" s="26" t="s">
        <v>443</v>
      </c>
      <c r="S42" s="27"/>
      <c r="T42" s="27"/>
      <c r="U42" s="27"/>
      <c r="V42" s="27"/>
      <c r="W42" s="27"/>
      <c r="X42" s="24"/>
      <c r="Y42" s="22"/>
      <c r="AA42" s="22"/>
      <c r="AB42" s="22"/>
      <c r="AC42" s="33" t="s">
        <v>772</v>
      </c>
      <c r="AD42" s="22"/>
      <c r="AE42" s="22"/>
    </row>
    <row r="43" spans="1:31" x14ac:dyDescent="0.15">
      <c r="A43" s="9"/>
      <c r="B43" s="9"/>
      <c r="E43" s="15"/>
      <c r="F43" s="9"/>
      <c r="G43" s="9"/>
      <c r="K43" s="15"/>
      <c r="L43" s="9"/>
      <c r="M43" s="22"/>
      <c r="N43" s="22"/>
      <c r="O43" s="22"/>
      <c r="P43" s="22"/>
      <c r="Q43" s="26" t="s">
        <v>315</v>
      </c>
      <c r="R43" s="26" t="s">
        <v>444</v>
      </c>
      <c r="S43" s="27"/>
      <c r="T43" s="27"/>
      <c r="U43" s="27"/>
      <c r="V43" s="27"/>
      <c r="W43" s="27"/>
      <c r="X43" s="24"/>
      <c r="Y43" s="22"/>
      <c r="AA43" s="22"/>
      <c r="AB43" s="22"/>
      <c r="AC43" s="33" t="s">
        <v>773</v>
      </c>
      <c r="AD43" s="22"/>
      <c r="AE43" s="22"/>
    </row>
    <row r="44" spans="1:31" x14ac:dyDescent="0.15">
      <c r="A44" s="9"/>
      <c r="B44" s="9"/>
      <c r="E44" s="15"/>
      <c r="F44" s="9"/>
      <c r="G44" s="9"/>
      <c r="K44" s="15"/>
      <c r="L44" s="9"/>
      <c r="M44" s="22"/>
      <c r="N44" s="22"/>
      <c r="O44" s="22"/>
      <c r="P44" s="22"/>
      <c r="Q44" s="26" t="s">
        <v>316</v>
      </c>
      <c r="R44" s="26" t="s">
        <v>445</v>
      </c>
      <c r="S44" s="27"/>
      <c r="T44" s="27"/>
      <c r="U44" s="27"/>
      <c r="V44" s="27"/>
      <c r="W44" s="27"/>
      <c r="X44" s="24"/>
      <c r="Y44" s="22"/>
      <c r="AA44" s="22"/>
      <c r="AB44" s="22"/>
      <c r="AC44" s="33" t="s">
        <v>774</v>
      </c>
      <c r="AD44" s="22"/>
      <c r="AE44" s="22"/>
    </row>
    <row r="45" spans="1:31" x14ac:dyDescent="0.15">
      <c r="A45" s="9"/>
      <c r="B45" s="9"/>
      <c r="E45" s="15"/>
      <c r="F45" s="9"/>
      <c r="G45" s="9"/>
      <c r="K45" s="15"/>
      <c r="L45" s="9"/>
      <c r="M45" s="22"/>
      <c r="N45" s="22"/>
      <c r="O45" s="22"/>
      <c r="P45" s="22"/>
      <c r="Q45" s="26" t="s">
        <v>317</v>
      </c>
      <c r="R45" s="26" t="s">
        <v>446</v>
      </c>
      <c r="S45" s="27"/>
      <c r="T45" s="27"/>
      <c r="U45" s="27"/>
      <c r="V45" s="27"/>
      <c r="W45" s="27"/>
      <c r="X45" s="24"/>
      <c r="Y45" s="22"/>
      <c r="AA45" s="22"/>
      <c r="AB45" s="22"/>
      <c r="AC45" s="33" t="s">
        <v>775</v>
      </c>
      <c r="AD45" s="22"/>
      <c r="AE45" s="22"/>
    </row>
    <row r="46" spans="1:31" x14ac:dyDescent="0.15">
      <c r="A46" s="9"/>
      <c r="B46" s="9"/>
      <c r="E46" s="15"/>
      <c r="F46" s="9"/>
      <c r="G46" s="9"/>
      <c r="K46" s="15"/>
      <c r="L46" s="9"/>
      <c r="M46" s="22"/>
      <c r="N46" s="22"/>
      <c r="O46" s="22"/>
      <c r="P46" s="22"/>
      <c r="Q46" s="26" t="s">
        <v>318</v>
      </c>
      <c r="R46" s="26" t="s">
        <v>447</v>
      </c>
      <c r="S46" s="27"/>
      <c r="T46" s="27"/>
      <c r="U46" s="27"/>
      <c r="V46" s="27"/>
      <c r="W46" s="27"/>
      <c r="X46" s="24"/>
      <c r="Y46" s="22"/>
      <c r="AA46" s="22"/>
      <c r="AB46" s="22"/>
      <c r="AC46" s="33" t="s">
        <v>776</v>
      </c>
      <c r="AD46" s="22"/>
      <c r="AE46" s="22"/>
    </row>
    <row r="47" spans="1:31" x14ac:dyDescent="0.15">
      <c r="A47" s="9"/>
      <c r="B47" s="9"/>
      <c r="E47" s="15"/>
      <c r="F47" s="9"/>
      <c r="G47" s="9"/>
      <c r="K47" s="15"/>
      <c r="L47" s="9"/>
      <c r="M47" s="22"/>
      <c r="N47" s="22"/>
      <c r="O47" s="22"/>
      <c r="P47" s="22"/>
      <c r="Q47" s="26" t="s">
        <v>319</v>
      </c>
      <c r="R47" s="26" t="s">
        <v>448</v>
      </c>
      <c r="S47" s="27"/>
      <c r="T47" s="27"/>
      <c r="U47" s="27"/>
      <c r="V47" s="27"/>
      <c r="W47" s="27"/>
      <c r="X47" s="24"/>
      <c r="Y47" s="22"/>
      <c r="AA47" s="22"/>
      <c r="AB47" s="22"/>
      <c r="AC47" s="33" t="s">
        <v>777</v>
      </c>
      <c r="AD47" s="22"/>
      <c r="AE47" s="22"/>
    </row>
    <row r="48" spans="1:31" x14ac:dyDescent="0.15">
      <c r="A48" s="9"/>
      <c r="B48" s="9"/>
      <c r="E48" s="15"/>
      <c r="F48" s="9"/>
      <c r="G48" s="9"/>
      <c r="K48" s="15"/>
      <c r="L48" s="9"/>
      <c r="M48" s="22"/>
      <c r="N48" s="22"/>
      <c r="O48" s="22"/>
      <c r="P48" s="22"/>
      <c r="Q48" s="26" t="s">
        <v>320</v>
      </c>
      <c r="R48" s="26" t="s">
        <v>449</v>
      </c>
      <c r="S48" s="27"/>
      <c r="T48" s="27"/>
      <c r="U48" s="27"/>
      <c r="V48" s="27"/>
      <c r="W48" s="27"/>
      <c r="X48" s="24"/>
      <c r="Y48" s="22"/>
      <c r="AA48" s="22"/>
      <c r="AB48" s="22"/>
      <c r="AC48" s="33" t="s">
        <v>778</v>
      </c>
      <c r="AD48" s="22"/>
      <c r="AE48" s="22"/>
    </row>
    <row r="49" spans="1:31" x14ac:dyDescent="0.15">
      <c r="A49" s="9"/>
      <c r="B49" s="9"/>
      <c r="E49" s="15"/>
      <c r="F49" s="9"/>
      <c r="G49" s="9"/>
      <c r="K49" s="15"/>
      <c r="L49" s="9"/>
      <c r="M49" s="22"/>
      <c r="N49" s="22"/>
      <c r="O49" s="22"/>
      <c r="P49" s="22"/>
      <c r="Q49" s="26" t="s">
        <v>321</v>
      </c>
      <c r="R49" s="26" t="s">
        <v>450</v>
      </c>
      <c r="S49" s="27"/>
      <c r="T49" s="27"/>
      <c r="U49" s="27"/>
      <c r="V49" s="27"/>
      <c r="W49" s="27"/>
      <c r="X49" s="24"/>
      <c r="Y49" s="22"/>
      <c r="AA49" s="22"/>
      <c r="AB49" s="22"/>
      <c r="AC49" s="33" t="s">
        <v>779</v>
      </c>
      <c r="AD49" s="22"/>
      <c r="AE49" s="22"/>
    </row>
    <row r="50" spans="1:31" x14ac:dyDescent="0.15">
      <c r="A50" s="9"/>
      <c r="B50" s="9"/>
      <c r="E50" s="15"/>
      <c r="F50" s="9"/>
      <c r="G50" s="9"/>
      <c r="K50" s="15"/>
      <c r="L50" s="9"/>
      <c r="M50" s="22"/>
      <c r="N50" s="22"/>
      <c r="O50" s="22"/>
      <c r="P50" s="22"/>
      <c r="Q50" s="26" t="s">
        <v>322</v>
      </c>
      <c r="R50" s="26" t="s">
        <v>451</v>
      </c>
      <c r="S50" s="27"/>
      <c r="T50" s="27"/>
      <c r="U50" s="27"/>
      <c r="V50" s="27"/>
      <c r="W50" s="27"/>
      <c r="X50" s="24"/>
      <c r="Y50" s="22"/>
      <c r="AA50" s="22"/>
      <c r="AB50" s="22"/>
      <c r="AC50" s="22"/>
      <c r="AD50" s="22"/>
      <c r="AE50" s="22"/>
    </row>
    <row r="51" spans="1:31" x14ac:dyDescent="0.15">
      <c r="A51" s="9"/>
      <c r="B51" s="9"/>
      <c r="E51" s="15"/>
      <c r="F51" s="9"/>
      <c r="G51" s="9"/>
      <c r="K51" s="15"/>
      <c r="L51" s="9"/>
      <c r="M51" s="22"/>
      <c r="N51" s="22"/>
      <c r="O51" s="22"/>
      <c r="P51" s="22"/>
      <c r="Q51" s="26" t="s">
        <v>323</v>
      </c>
      <c r="R51" s="26" t="s">
        <v>452</v>
      </c>
      <c r="S51" s="27"/>
      <c r="T51" s="27"/>
      <c r="U51" s="27"/>
      <c r="V51" s="27"/>
      <c r="W51" s="27"/>
      <c r="X51" s="24"/>
      <c r="Y51" s="22"/>
      <c r="AA51" s="22"/>
      <c r="AB51" s="22"/>
      <c r="AC51" s="22"/>
      <c r="AD51" s="22"/>
      <c r="AE51" s="22"/>
    </row>
    <row r="52" spans="1:31" x14ac:dyDescent="0.15">
      <c r="A52" s="9"/>
      <c r="B52" s="9"/>
      <c r="E52" s="15"/>
      <c r="F52" s="9"/>
      <c r="G52" s="9"/>
      <c r="K52" s="15"/>
      <c r="L52" s="9"/>
      <c r="M52" s="22"/>
      <c r="N52" s="22"/>
      <c r="O52" s="22"/>
      <c r="P52" s="22"/>
      <c r="Q52" s="26" t="s">
        <v>324</v>
      </c>
      <c r="R52" s="26" t="s">
        <v>453</v>
      </c>
      <c r="S52" s="27"/>
      <c r="T52" s="27"/>
      <c r="U52" s="27"/>
      <c r="V52" s="27"/>
      <c r="W52" s="27"/>
      <c r="X52" s="24"/>
      <c r="Y52" s="22"/>
      <c r="AA52" s="22"/>
      <c r="AB52" s="22"/>
      <c r="AC52" s="22"/>
      <c r="AD52" s="22"/>
      <c r="AE52" s="22"/>
    </row>
    <row r="53" spans="1:31" x14ac:dyDescent="0.15">
      <c r="A53" s="9"/>
      <c r="B53" s="9"/>
      <c r="E53" s="15"/>
      <c r="F53" s="9"/>
      <c r="G53" s="9"/>
      <c r="K53" s="15"/>
      <c r="L53" s="9"/>
      <c r="M53" s="22"/>
      <c r="N53" s="22"/>
      <c r="O53" s="22"/>
      <c r="P53" s="22"/>
      <c r="Q53" s="26" t="s">
        <v>325</v>
      </c>
      <c r="R53" s="26" t="s">
        <v>454</v>
      </c>
      <c r="S53" s="27"/>
      <c r="T53" s="27"/>
      <c r="U53" s="27"/>
      <c r="V53" s="27"/>
      <c r="W53" s="27"/>
      <c r="X53" s="24"/>
      <c r="Y53" s="22"/>
      <c r="AA53" s="22"/>
      <c r="AB53" s="22"/>
      <c r="AC53" s="22"/>
      <c r="AD53" s="22"/>
      <c r="AE53" s="22"/>
    </row>
    <row r="54" spans="1:31" x14ac:dyDescent="0.15">
      <c r="A54" s="9"/>
      <c r="B54" s="9"/>
      <c r="E54" s="15"/>
      <c r="F54" s="9"/>
      <c r="G54" s="9"/>
      <c r="J54" s="16"/>
      <c r="K54" s="15"/>
      <c r="L54" s="9"/>
      <c r="M54" s="22"/>
      <c r="N54" s="22"/>
      <c r="O54" s="22"/>
      <c r="P54" s="22"/>
      <c r="Q54" s="26" t="s">
        <v>326</v>
      </c>
      <c r="R54" s="26" t="s">
        <v>455</v>
      </c>
      <c r="S54" s="27"/>
      <c r="T54" s="27"/>
      <c r="U54" s="27"/>
      <c r="V54" s="27"/>
      <c r="W54" s="27"/>
      <c r="X54" s="24"/>
      <c r="Y54" s="22"/>
      <c r="AA54" s="22"/>
      <c r="AB54" s="22"/>
      <c r="AC54" s="22"/>
      <c r="AD54" s="22"/>
      <c r="AE54" s="22"/>
    </row>
    <row r="55" spans="1:31" x14ac:dyDescent="0.15">
      <c r="A55" s="9"/>
      <c r="B55" s="9"/>
      <c r="E55" s="15"/>
      <c r="F55" s="9"/>
      <c r="G55" s="9"/>
      <c r="K55" s="15"/>
      <c r="L55" s="9"/>
      <c r="M55" s="22"/>
      <c r="N55" s="22"/>
      <c r="O55" s="22"/>
      <c r="P55" s="22"/>
      <c r="Q55" s="26" t="s">
        <v>327</v>
      </c>
      <c r="R55" s="26" t="s">
        <v>456</v>
      </c>
      <c r="S55" s="27"/>
      <c r="T55" s="27"/>
      <c r="U55" s="27"/>
      <c r="V55" s="27"/>
      <c r="W55" s="27"/>
      <c r="X55" s="24"/>
      <c r="Y55" s="22"/>
      <c r="AA55" s="22"/>
      <c r="AB55" s="22"/>
      <c r="AC55" s="22"/>
      <c r="AD55" s="22"/>
      <c r="AE55" s="22"/>
    </row>
    <row r="56" spans="1:31" x14ac:dyDescent="0.15">
      <c r="A56" s="9"/>
      <c r="B56" s="9"/>
      <c r="E56" s="15"/>
      <c r="F56" s="9"/>
      <c r="G56" s="9"/>
      <c r="K56" s="15"/>
      <c r="L56" s="9"/>
      <c r="M56" s="22"/>
      <c r="N56" s="22"/>
      <c r="O56" s="22"/>
      <c r="P56" s="22"/>
      <c r="Q56" s="26" t="s">
        <v>328</v>
      </c>
      <c r="R56" s="26" t="s">
        <v>457</v>
      </c>
      <c r="S56" s="27"/>
      <c r="T56" s="27"/>
      <c r="U56" s="27"/>
      <c r="V56" s="27"/>
      <c r="W56" s="27"/>
      <c r="X56" s="24"/>
      <c r="Y56" s="22"/>
      <c r="AA56" s="22"/>
      <c r="AB56" s="22"/>
      <c r="AC56" s="22"/>
      <c r="AD56" s="22"/>
      <c r="AE56" s="22"/>
    </row>
    <row r="57" spans="1:31" x14ac:dyDescent="0.15">
      <c r="A57" s="9"/>
      <c r="B57" s="9"/>
      <c r="E57" s="15"/>
      <c r="F57" s="9"/>
      <c r="G57" s="9"/>
      <c r="K57" s="15"/>
      <c r="L57" s="9"/>
      <c r="M57" s="22"/>
      <c r="N57" s="22"/>
      <c r="O57" s="22"/>
      <c r="P57" s="22"/>
      <c r="Q57" s="26" t="s">
        <v>329</v>
      </c>
      <c r="R57" s="26" t="s">
        <v>458</v>
      </c>
      <c r="S57" s="27"/>
      <c r="T57" s="27"/>
      <c r="U57" s="27"/>
      <c r="V57" s="27"/>
      <c r="W57" s="27"/>
      <c r="X57" s="24"/>
      <c r="Y57" s="22"/>
      <c r="AA57" s="22"/>
      <c r="AB57" s="22"/>
      <c r="AC57" s="22"/>
      <c r="AD57" s="22"/>
      <c r="AE57" s="22"/>
    </row>
    <row r="58" spans="1:31" x14ac:dyDescent="0.15">
      <c r="A58" s="9"/>
      <c r="B58" s="9"/>
      <c r="E58" s="15"/>
      <c r="F58" s="9"/>
      <c r="G58" s="9"/>
      <c r="K58" s="15"/>
      <c r="L58" s="9"/>
      <c r="M58" s="22"/>
      <c r="N58" s="22"/>
      <c r="O58" s="22"/>
      <c r="P58" s="22"/>
      <c r="Q58" s="26" t="s">
        <v>330</v>
      </c>
      <c r="R58" s="26" t="s">
        <v>459</v>
      </c>
      <c r="S58" s="27"/>
      <c r="T58" s="27"/>
      <c r="U58" s="27"/>
      <c r="V58" s="27"/>
      <c r="W58" s="27"/>
      <c r="X58" s="24"/>
      <c r="Y58" s="22"/>
      <c r="AA58" s="22"/>
      <c r="AB58" s="22"/>
      <c r="AC58" s="22"/>
      <c r="AD58" s="22"/>
      <c r="AE58" s="22"/>
    </row>
    <row r="59" spans="1:31" x14ac:dyDescent="0.15">
      <c r="A59" s="9"/>
      <c r="B59" s="9"/>
      <c r="E59" s="15"/>
      <c r="F59" s="9"/>
      <c r="G59" s="9"/>
      <c r="K59" s="15"/>
      <c r="L59" s="9"/>
      <c r="M59" s="22"/>
      <c r="N59" s="22"/>
      <c r="O59" s="22"/>
      <c r="P59" s="22"/>
      <c r="Q59" s="26" t="s">
        <v>331</v>
      </c>
      <c r="R59" s="26" t="s">
        <v>460</v>
      </c>
      <c r="S59" s="27"/>
      <c r="T59" s="27"/>
      <c r="U59" s="27"/>
      <c r="V59" s="27"/>
      <c r="W59" s="27"/>
      <c r="X59" s="24"/>
      <c r="Y59" s="22"/>
      <c r="AA59" s="22"/>
      <c r="AB59" s="22"/>
      <c r="AC59" s="22"/>
      <c r="AD59" s="22"/>
      <c r="AE59" s="22"/>
    </row>
    <row r="60" spans="1:31" x14ac:dyDescent="0.15">
      <c r="A60" s="9"/>
      <c r="B60" s="9"/>
      <c r="E60" s="15"/>
      <c r="F60" s="9"/>
      <c r="G60" s="9"/>
      <c r="K60" s="15"/>
      <c r="L60" s="9"/>
      <c r="M60" s="22"/>
      <c r="N60" s="22"/>
      <c r="O60" s="22"/>
      <c r="P60" s="22"/>
      <c r="Q60" s="26" t="s">
        <v>332</v>
      </c>
      <c r="R60" s="26" t="s">
        <v>461</v>
      </c>
      <c r="S60" s="27"/>
      <c r="T60" s="27"/>
      <c r="U60" s="27"/>
      <c r="V60" s="27"/>
      <c r="W60" s="27"/>
      <c r="X60" s="24"/>
      <c r="Y60" s="22"/>
      <c r="AA60" s="22"/>
      <c r="AB60" s="22"/>
      <c r="AC60" s="22"/>
      <c r="AD60" s="22"/>
      <c r="AE60" s="22"/>
    </row>
    <row r="61" spans="1:31" x14ac:dyDescent="0.15">
      <c r="A61" s="9"/>
      <c r="B61" s="9"/>
      <c r="E61" s="15"/>
      <c r="F61" s="9"/>
      <c r="G61" s="9"/>
      <c r="K61" s="15"/>
      <c r="L61" s="9"/>
      <c r="M61" s="22"/>
      <c r="N61" s="22"/>
      <c r="O61" s="22"/>
      <c r="P61" s="22"/>
      <c r="Q61" s="26" t="s">
        <v>333</v>
      </c>
      <c r="R61" s="26" t="s">
        <v>462</v>
      </c>
      <c r="S61" s="27"/>
      <c r="T61" s="27"/>
      <c r="U61" s="27"/>
      <c r="V61" s="27"/>
      <c r="W61" s="27"/>
      <c r="X61" s="24"/>
      <c r="Y61" s="22"/>
      <c r="AA61" s="22"/>
      <c r="AB61" s="22"/>
      <c r="AC61" s="22"/>
      <c r="AD61" s="22"/>
      <c r="AE61" s="22"/>
    </row>
    <row r="62" spans="1:31" x14ac:dyDescent="0.15">
      <c r="A62" s="9"/>
      <c r="B62" s="9"/>
      <c r="E62" s="15"/>
      <c r="F62" s="9"/>
      <c r="G62" s="9"/>
      <c r="K62" s="15"/>
      <c r="L62" s="9"/>
      <c r="M62" s="22"/>
      <c r="N62" s="22"/>
      <c r="O62" s="22"/>
      <c r="P62" s="22"/>
      <c r="Q62" s="26" t="s">
        <v>334</v>
      </c>
      <c r="R62" s="26" t="s">
        <v>463</v>
      </c>
      <c r="S62" s="27"/>
      <c r="T62" s="27"/>
      <c r="U62" s="27"/>
      <c r="V62" s="27"/>
      <c r="W62" s="27"/>
      <c r="X62" s="24"/>
      <c r="Y62" s="22"/>
      <c r="AA62" s="22"/>
      <c r="AB62" s="22"/>
      <c r="AC62" s="22"/>
      <c r="AD62" s="22"/>
      <c r="AE62" s="22"/>
    </row>
    <row r="63" spans="1:31" x14ac:dyDescent="0.15">
      <c r="A63" s="9"/>
      <c r="B63" s="9"/>
      <c r="E63" s="15"/>
      <c r="F63" s="9"/>
      <c r="G63" s="9"/>
      <c r="K63" s="15"/>
      <c r="L63" s="9"/>
      <c r="M63" s="22"/>
      <c r="N63" s="22"/>
      <c r="O63" s="22"/>
      <c r="P63" s="22"/>
      <c r="Q63" s="26" t="s">
        <v>335</v>
      </c>
      <c r="R63" s="26" t="s">
        <v>464</v>
      </c>
      <c r="S63" s="27"/>
      <c r="T63" s="27"/>
      <c r="U63" s="27"/>
      <c r="V63" s="27"/>
      <c r="W63" s="27"/>
      <c r="X63" s="24"/>
      <c r="Y63" s="22"/>
      <c r="AA63" s="22"/>
      <c r="AB63" s="22"/>
      <c r="AC63" s="22"/>
      <c r="AD63" s="22"/>
      <c r="AE63" s="22"/>
    </row>
    <row r="64" spans="1:31" x14ac:dyDescent="0.15">
      <c r="A64" s="9"/>
      <c r="B64" s="9"/>
      <c r="E64" s="15"/>
      <c r="F64" s="9"/>
      <c r="G64" s="9"/>
      <c r="K64" s="15"/>
      <c r="L64" s="9"/>
      <c r="M64" s="22"/>
      <c r="N64" s="22"/>
      <c r="O64" s="22"/>
      <c r="P64" s="22"/>
      <c r="Q64" s="26" t="s">
        <v>336</v>
      </c>
      <c r="R64" s="26" t="s">
        <v>465</v>
      </c>
      <c r="S64" s="27"/>
      <c r="T64" s="27"/>
      <c r="U64" s="27"/>
      <c r="V64" s="27"/>
      <c r="W64" s="27"/>
      <c r="X64" s="24"/>
      <c r="Y64" s="22"/>
      <c r="AA64" s="22"/>
      <c r="AB64" s="22"/>
      <c r="AC64" s="22"/>
      <c r="AD64" s="22"/>
      <c r="AE64" s="22"/>
    </row>
    <row r="65" spans="1:31" x14ac:dyDescent="0.15">
      <c r="A65" s="9"/>
      <c r="B65" s="9"/>
      <c r="E65" s="15"/>
      <c r="F65" s="9"/>
      <c r="G65" s="9"/>
      <c r="K65" s="15"/>
      <c r="L65" s="9"/>
      <c r="M65" s="22"/>
      <c r="N65" s="22"/>
      <c r="O65" s="22"/>
      <c r="P65" s="22"/>
      <c r="Q65" s="26" t="s">
        <v>337</v>
      </c>
      <c r="R65" s="26" t="s">
        <v>466</v>
      </c>
      <c r="S65" s="27"/>
      <c r="T65" s="27"/>
      <c r="U65" s="27"/>
      <c r="V65" s="27"/>
      <c r="W65" s="27"/>
      <c r="X65" s="24"/>
      <c r="Y65" s="22"/>
      <c r="AA65" s="22"/>
      <c r="AB65" s="22"/>
      <c r="AC65" s="22"/>
      <c r="AD65" s="22"/>
      <c r="AE65" s="22"/>
    </row>
    <row r="66" spans="1:31" x14ac:dyDescent="0.15">
      <c r="A66" s="9"/>
      <c r="B66" s="9"/>
      <c r="E66" s="15"/>
      <c r="F66" s="9"/>
      <c r="G66" s="9"/>
      <c r="K66" s="15"/>
      <c r="L66" s="9"/>
      <c r="M66" s="22"/>
      <c r="N66" s="22"/>
      <c r="O66" s="22"/>
      <c r="P66" s="22"/>
      <c r="Q66" s="26" t="s">
        <v>65</v>
      </c>
      <c r="R66" s="26" t="s">
        <v>467</v>
      </c>
      <c r="S66" s="27"/>
      <c r="T66" s="27"/>
      <c r="U66" s="27"/>
      <c r="V66" s="27"/>
      <c r="W66" s="27"/>
      <c r="X66" s="24"/>
      <c r="Y66" s="22"/>
      <c r="AA66" s="22"/>
      <c r="AB66" s="22"/>
      <c r="AC66" s="22"/>
      <c r="AD66" s="22"/>
      <c r="AE66" s="22"/>
    </row>
    <row r="67" spans="1:31" x14ac:dyDescent="0.15">
      <c r="A67" s="9"/>
      <c r="B67" s="9"/>
      <c r="E67" s="15"/>
      <c r="F67" s="9"/>
      <c r="G67" s="9"/>
      <c r="K67" s="15"/>
      <c r="L67" s="9"/>
      <c r="M67" s="22"/>
      <c r="N67" s="22"/>
      <c r="O67" s="22"/>
      <c r="P67" s="22"/>
      <c r="Q67" s="26" t="s">
        <v>338</v>
      </c>
      <c r="R67" s="26" t="s">
        <v>468</v>
      </c>
      <c r="S67" s="27"/>
      <c r="T67" s="27"/>
      <c r="U67" s="27"/>
      <c r="V67" s="27"/>
      <c r="W67" s="27"/>
      <c r="X67" s="24"/>
      <c r="Y67" s="22"/>
      <c r="AA67" s="22"/>
      <c r="AB67" s="22"/>
      <c r="AC67" s="22"/>
      <c r="AD67" s="22"/>
      <c r="AE67" s="22"/>
    </row>
    <row r="68" spans="1:31" x14ac:dyDescent="0.15">
      <c r="A68" s="9"/>
      <c r="B68" s="9"/>
      <c r="E68" s="15"/>
      <c r="F68" s="9"/>
      <c r="G68" s="9"/>
      <c r="K68" s="15"/>
      <c r="L68" s="9"/>
      <c r="M68" s="22"/>
      <c r="N68" s="22"/>
      <c r="O68" s="22"/>
      <c r="P68" s="22"/>
      <c r="Q68" s="26" t="s">
        <v>339</v>
      </c>
      <c r="R68" s="26" t="s">
        <v>469</v>
      </c>
      <c r="S68" s="27"/>
      <c r="T68" s="27"/>
      <c r="U68" s="27"/>
      <c r="V68" s="27"/>
      <c r="W68" s="27"/>
      <c r="X68" s="24"/>
      <c r="Y68" s="22"/>
      <c r="AA68" s="22"/>
      <c r="AB68" s="22"/>
      <c r="AC68" s="22"/>
      <c r="AD68" s="22"/>
      <c r="AE68" s="22"/>
    </row>
    <row r="69" spans="1:31" x14ac:dyDescent="0.15">
      <c r="A69" s="9"/>
      <c r="B69" s="9"/>
      <c r="E69" s="15"/>
      <c r="F69" s="9"/>
      <c r="G69" s="9"/>
      <c r="K69" s="15"/>
      <c r="L69" s="9"/>
      <c r="M69" s="22"/>
      <c r="N69" s="22"/>
      <c r="O69" s="22"/>
      <c r="P69" s="22"/>
      <c r="Q69" s="26" t="s">
        <v>340</v>
      </c>
      <c r="R69" s="26" t="s">
        <v>470</v>
      </c>
      <c r="S69" s="27"/>
      <c r="T69" s="27"/>
      <c r="U69" s="27"/>
      <c r="V69" s="27"/>
      <c r="W69" s="27"/>
      <c r="X69" s="24"/>
      <c r="Y69" s="22"/>
      <c r="AA69" s="22"/>
      <c r="AB69" s="22"/>
      <c r="AC69" s="22"/>
      <c r="AD69" s="22"/>
      <c r="AE69" s="22"/>
    </row>
    <row r="70" spans="1:31" x14ac:dyDescent="0.15">
      <c r="A70" s="9"/>
      <c r="B70" s="9"/>
      <c r="D70"/>
      <c r="E70" s="12"/>
      <c r="F70" s="9"/>
      <c r="G70"/>
      <c r="H70"/>
      <c r="I70"/>
      <c r="J70"/>
      <c r="K70" s="12"/>
      <c r="M70" s="22"/>
      <c r="N70" s="22"/>
      <c r="O70" s="22"/>
      <c r="P70" s="22"/>
      <c r="Q70" s="26" t="s">
        <v>341</v>
      </c>
      <c r="R70" s="26" t="s">
        <v>471</v>
      </c>
      <c r="S70" s="27"/>
      <c r="T70" s="27"/>
      <c r="U70" s="27"/>
      <c r="V70" s="27"/>
      <c r="W70" s="27"/>
      <c r="Y70" s="22"/>
      <c r="AA70" s="22"/>
      <c r="AB70" s="22"/>
      <c r="AC70" s="22"/>
      <c r="AD70" s="22"/>
      <c r="AE70" s="22"/>
    </row>
    <row r="71" spans="1:31" x14ac:dyDescent="0.15">
      <c r="D71"/>
      <c r="E71" s="12"/>
      <c r="F71" s="9"/>
      <c r="G71"/>
      <c r="H71"/>
      <c r="I71"/>
      <c r="J71"/>
      <c r="K71" s="12"/>
      <c r="M71" s="22"/>
      <c r="N71" s="22"/>
      <c r="O71" s="22"/>
      <c r="P71" s="22"/>
      <c r="Q71" s="26" t="s">
        <v>342</v>
      </c>
      <c r="R71" s="26" t="s">
        <v>472</v>
      </c>
      <c r="S71" s="27"/>
      <c r="T71" s="27"/>
      <c r="U71" s="27"/>
      <c r="V71" s="27"/>
      <c r="W71" s="27"/>
      <c r="Y71" s="22"/>
      <c r="AA71" s="22"/>
      <c r="AB71" s="22"/>
      <c r="AC71" s="22"/>
      <c r="AD71" s="22"/>
      <c r="AE71" s="22"/>
    </row>
    <row r="72" spans="1:31" x14ac:dyDescent="0.15">
      <c r="D72"/>
      <c r="E72" s="12"/>
      <c r="F72" s="9"/>
      <c r="G72"/>
      <c r="H72"/>
      <c r="I72"/>
      <c r="J72"/>
      <c r="K72" s="12"/>
      <c r="M72" s="22"/>
      <c r="N72" s="22"/>
      <c r="O72" s="22"/>
      <c r="P72" s="22"/>
      <c r="Q72" s="26" t="s">
        <v>343</v>
      </c>
      <c r="R72" s="26" t="s">
        <v>473</v>
      </c>
      <c r="S72" s="27"/>
      <c r="T72" s="27"/>
      <c r="U72" s="27"/>
      <c r="V72" s="27"/>
      <c r="W72" s="27"/>
      <c r="Y72" s="22"/>
      <c r="AA72" s="22"/>
      <c r="AB72" s="22"/>
      <c r="AC72" s="22"/>
      <c r="AD72" s="22"/>
      <c r="AE72" s="22"/>
    </row>
    <row r="73" spans="1:31" x14ac:dyDescent="0.15">
      <c r="D73"/>
      <c r="E73" s="12"/>
      <c r="F73" s="9"/>
      <c r="G73"/>
      <c r="H73"/>
      <c r="I73"/>
      <c r="J73"/>
      <c r="K73" s="12"/>
      <c r="M73" s="22"/>
      <c r="N73" s="22"/>
      <c r="O73" s="22"/>
      <c r="P73" s="22"/>
      <c r="Q73" s="26" t="s">
        <v>344</v>
      </c>
      <c r="R73" s="26" t="s">
        <v>474</v>
      </c>
      <c r="S73" s="27"/>
      <c r="T73" s="27"/>
      <c r="U73" s="27"/>
      <c r="V73" s="27"/>
      <c r="W73" s="27"/>
      <c r="Y73" s="22"/>
      <c r="AA73" s="22"/>
      <c r="AB73" s="22"/>
      <c r="AC73" s="22"/>
      <c r="AD73" s="22"/>
      <c r="AE73" s="22"/>
    </row>
    <row r="74" spans="1:31" x14ac:dyDescent="0.15">
      <c r="D74"/>
      <c r="E74" s="12"/>
      <c r="F74" s="9"/>
      <c r="G74"/>
      <c r="H74"/>
      <c r="I74"/>
      <c r="J74"/>
      <c r="K74" s="12"/>
      <c r="M74" s="22"/>
      <c r="N74" s="22"/>
      <c r="O74" s="22"/>
      <c r="P74" s="22"/>
      <c r="Q74" s="26" t="s">
        <v>345</v>
      </c>
      <c r="R74" s="26" t="s">
        <v>475</v>
      </c>
      <c r="S74" s="27"/>
      <c r="T74" s="27"/>
      <c r="U74" s="27"/>
      <c r="V74" s="27"/>
      <c r="W74" s="27"/>
      <c r="Y74" s="22"/>
      <c r="AA74" s="22"/>
      <c r="AB74" s="22"/>
      <c r="AC74" s="22"/>
      <c r="AD74" s="22"/>
      <c r="AE74" s="22"/>
    </row>
    <row r="75" spans="1:31" x14ac:dyDescent="0.15">
      <c r="D75"/>
      <c r="E75" s="12"/>
      <c r="F75" s="9"/>
      <c r="G75"/>
      <c r="H75"/>
      <c r="I75"/>
      <c r="J75"/>
      <c r="K75" s="12"/>
      <c r="M75" s="22"/>
      <c r="N75" s="22"/>
      <c r="O75" s="22"/>
      <c r="P75" s="22"/>
      <c r="Q75" s="26" t="s">
        <v>346</v>
      </c>
      <c r="R75" s="26" t="s">
        <v>476</v>
      </c>
      <c r="S75" s="27"/>
      <c r="T75" s="27"/>
      <c r="U75" s="27"/>
      <c r="V75" s="27"/>
      <c r="W75" s="27"/>
      <c r="Y75" s="22"/>
      <c r="AA75" s="22"/>
      <c r="AB75" s="22"/>
      <c r="AC75" s="22"/>
      <c r="AD75" s="22"/>
      <c r="AE75" s="22"/>
    </row>
    <row r="76" spans="1:31" x14ac:dyDescent="0.15">
      <c r="D76"/>
      <c r="E76" s="12"/>
      <c r="F76" s="9"/>
      <c r="G76"/>
      <c r="H76"/>
      <c r="I76"/>
      <c r="J76"/>
      <c r="K76" s="12"/>
      <c r="M76" s="22"/>
      <c r="N76" s="22"/>
      <c r="O76" s="22"/>
      <c r="P76" s="22"/>
      <c r="Q76" s="26" t="s">
        <v>347</v>
      </c>
      <c r="R76" s="26" t="s">
        <v>477</v>
      </c>
      <c r="S76" s="27"/>
      <c r="T76" s="27"/>
      <c r="U76" s="27"/>
      <c r="V76" s="27"/>
      <c r="W76" s="27"/>
      <c r="Y76" s="22"/>
      <c r="AA76" s="22"/>
      <c r="AB76" s="22"/>
      <c r="AC76" s="22"/>
      <c r="AD76" s="22"/>
      <c r="AE76" s="22"/>
    </row>
    <row r="77" spans="1:31" x14ac:dyDescent="0.15">
      <c r="D77"/>
      <c r="E77" s="12"/>
      <c r="F77" s="9"/>
      <c r="G77"/>
      <c r="H77"/>
      <c r="I77"/>
      <c r="J77"/>
      <c r="K77" s="12"/>
      <c r="M77" s="22"/>
      <c r="N77" s="22"/>
      <c r="O77" s="22"/>
      <c r="P77" s="22"/>
      <c r="Q77" s="26" t="s">
        <v>348</v>
      </c>
      <c r="R77" s="26" t="s">
        <v>478</v>
      </c>
      <c r="S77" s="27"/>
      <c r="T77" s="27"/>
      <c r="U77" s="27"/>
      <c r="V77" s="27"/>
      <c r="W77" s="27"/>
      <c r="Y77" s="22"/>
      <c r="AA77" s="22"/>
      <c r="AB77" s="22"/>
      <c r="AC77" s="22"/>
      <c r="AD77" s="22"/>
      <c r="AE77" s="22"/>
    </row>
    <row r="78" spans="1:31" x14ac:dyDescent="0.15">
      <c r="D78"/>
      <c r="E78" s="12"/>
      <c r="F78" s="9"/>
      <c r="G78"/>
      <c r="H78"/>
      <c r="I78"/>
      <c r="J78"/>
      <c r="K78" s="12"/>
      <c r="M78" s="22"/>
      <c r="N78" s="22"/>
      <c r="O78" s="22"/>
      <c r="P78" s="22"/>
      <c r="Q78" s="26" t="s">
        <v>349</v>
      </c>
      <c r="R78" s="26" t="s">
        <v>479</v>
      </c>
      <c r="S78" s="27"/>
      <c r="T78" s="27"/>
      <c r="U78" s="27"/>
      <c r="V78" s="27"/>
      <c r="W78" s="27"/>
      <c r="Y78" s="22"/>
      <c r="AA78" s="22"/>
      <c r="AB78" s="22"/>
      <c r="AC78" s="22"/>
      <c r="AD78" s="22"/>
      <c r="AE78" s="22"/>
    </row>
    <row r="79" spans="1:31" x14ac:dyDescent="0.15">
      <c r="D79"/>
      <c r="E79" s="12"/>
      <c r="F79" s="9"/>
      <c r="G79"/>
      <c r="H79"/>
      <c r="I79"/>
      <c r="J79"/>
      <c r="K79" s="12"/>
      <c r="M79" s="22"/>
      <c r="N79" s="22"/>
      <c r="O79" s="22"/>
      <c r="P79" s="22"/>
      <c r="Q79" s="26" t="s">
        <v>350</v>
      </c>
      <c r="R79" s="26" t="s">
        <v>480</v>
      </c>
      <c r="S79" s="27"/>
      <c r="T79" s="27"/>
      <c r="U79" s="27"/>
      <c r="V79" s="27"/>
      <c r="W79" s="27"/>
      <c r="Y79" s="22"/>
      <c r="AA79" s="22"/>
      <c r="AB79" s="22"/>
      <c r="AC79" s="22"/>
      <c r="AD79" s="22"/>
      <c r="AE79" s="22"/>
    </row>
    <row r="80" spans="1:31" x14ac:dyDescent="0.15">
      <c r="D80"/>
      <c r="E80" s="12"/>
      <c r="F80" s="9"/>
      <c r="G80"/>
      <c r="H80"/>
      <c r="I80"/>
      <c r="J80"/>
      <c r="K80" s="12"/>
      <c r="M80" s="22"/>
      <c r="N80" s="22"/>
      <c r="O80" s="22"/>
      <c r="P80" s="22"/>
      <c r="Q80" s="26" t="s">
        <v>351</v>
      </c>
      <c r="R80" s="26" t="s">
        <v>481</v>
      </c>
      <c r="S80" s="27"/>
      <c r="T80" s="27"/>
      <c r="U80" s="27"/>
      <c r="V80" s="27"/>
      <c r="W80" s="27"/>
      <c r="Y80" s="22"/>
      <c r="AA80" s="22"/>
      <c r="AB80" s="22"/>
      <c r="AC80" s="22"/>
      <c r="AD80" s="22"/>
      <c r="AE80" s="22"/>
    </row>
    <row r="81" spans="4:31" x14ac:dyDescent="0.15">
      <c r="D81"/>
      <c r="E81" s="12"/>
      <c r="F81" s="9"/>
      <c r="G81"/>
      <c r="H81"/>
      <c r="I81"/>
      <c r="J81"/>
      <c r="K81" s="12"/>
      <c r="M81" s="22"/>
      <c r="N81" s="22"/>
      <c r="O81" s="22"/>
      <c r="P81" s="22"/>
      <c r="Q81" s="26" t="s">
        <v>352</v>
      </c>
      <c r="R81" s="26" t="s">
        <v>482</v>
      </c>
      <c r="S81" s="27"/>
      <c r="T81" s="27"/>
      <c r="U81" s="27"/>
      <c r="V81" s="27"/>
      <c r="W81" s="27"/>
      <c r="Y81" s="22"/>
      <c r="AA81" s="22"/>
      <c r="AB81" s="22"/>
      <c r="AC81" s="22"/>
      <c r="AD81" s="22"/>
      <c r="AE81" s="22"/>
    </row>
    <row r="82" spans="4:31" x14ac:dyDescent="0.15">
      <c r="D82"/>
      <c r="E82" s="12"/>
      <c r="F82" s="9"/>
      <c r="G82"/>
      <c r="H82"/>
      <c r="I82"/>
      <c r="J82"/>
      <c r="K82" s="12"/>
      <c r="M82" s="22"/>
      <c r="N82" s="22"/>
      <c r="O82" s="22"/>
      <c r="P82" s="22"/>
      <c r="Q82" s="26" t="s">
        <v>353</v>
      </c>
      <c r="R82" s="26" t="s">
        <v>483</v>
      </c>
      <c r="S82" s="27"/>
      <c r="T82" s="27"/>
      <c r="U82" s="27"/>
      <c r="V82" s="27"/>
      <c r="W82" s="27"/>
      <c r="Y82" s="22"/>
      <c r="AA82" s="22"/>
      <c r="AB82" s="22"/>
      <c r="AC82" s="22"/>
      <c r="AD82" s="22"/>
      <c r="AE82" s="22"/>
    </row>
    <row r="83" spans="4:31" x14ac:dyDescent="0.15">
      <c r="D83"/>
      <c r="E83" s="12"/>
      <c r="F83" s="9"/>
      <c r="G83"/>
      <c r="H83"/>
      <c r="I83"/>
      <c r="J83"/>
      <c r="K83" s="12"/>
      <c r="M83" s="22"/>
      <c r="N83" s="22"/>
      <c r="O83" s="22"/>
      <c r="P83" s="22"/>
      <c r="Q83" s="26" t="s">
        <v>354</v>
      </c>
      <c r="R83" s="26" t="s">
        <v>484</v>
      </c>
      <c r="S83" s="27"/>
      <c r="T83" s="27"/>
      <c r="U83" s="27"/>
      <c r="V83" s="27"/>
      <c r="W83" s="27"/>
      <c r="Y83" s="22"/>
      <c r="AA83" s="22"/>
      <c r="AB83" s="22"/>
      <c r="AC83" s="22"/>
      <c r="AD83" s="22"/>
      <c r="AE83" s="22"/>
    </row>
    <row r="84" spans="4:31" x14ac:dyDescent="0.15">
      <c r="D84"/>
      <c r="E84" s="12"/>
      <c r="F84" s="9"/>
      <c r="G84"/>
      <c r="H84"/>
      <c r="I84"/>
      <c r="J84"/>
      <c r="K84" s="12"/>
      <c r="M84" s="22"/>
      <c r="N84" s="22"/>
      <c r="O84" s="22"/>
      <c r="P84" s="22"/>
      <c r="Q84" s="26" t="s">
        <v>355</v>
      </c>
      <c r="R84" s="26" t="s">
        <v>485</v>
      </c>
      <c r="S84" s="27"/>
      <c r="T84" s="27"/>
      <c r="U84" s="27"/>
      <c r="V84" s="27"/>
      <c r="W84" s="27"/>
      <c r="Y84" s="22"/>
      <c r="AA84" s="22"/>
      <c r="AB84" s="22"/>
      <c r="AC84" s="22"/>
      <c r="AD84" s="22"/>
      <c r="AE84" s="22"/>
    </row>
    <row r="85" spans="4:31" x14ac:dyDescent="0.15">
      <c r="D85"/>
      <c r="E85" s="12"/>
      <c r="F85" s="9"/>
      <c r="G85"/>
      <c r="H85"/>
      <c r="I85"/>
      <c r="J85"/>
      <c r="K85" s="12"/>
      <c r="M85" s="22"/>
      <c r="N85" s="22"/>
      <c r="O85" s="22"/>
      <c r="P85" s="22"/>
      <c r="Q85" s="26" t="s">
        <v>356</v>
      </c>
      <c r="R85" s="26" t="s">
        <v>486</v>
      </c>
      <c r="S85" s="27"/>
      <c r="T85" s="27"/>
      <c r="U85" s="27"/>
      <c r="V85" s="27"/>
      <c r="W85" s="27"/>
      <c r="Y85" s="22"/>
      <c r="AA85" s="22"/>
      <c r="AB85" s="22"/>
      <c r="AC85" s="22"/>
      <c r="AD85" s="22"/>
      <c r="AE85" s="22"/>
    </row>
    <row r="86" spans="4:31" x14ac:dyDescent="0.15">
      <c r="D86"/>
      <c r="E86" s="12"/>
      <c r="F86" s="9"/>
      <c r="G86"/>
      <c r="H86"/>
      <c r="I86"/>
      <c r="J86"/>
      <c r="K86" s="12"/>
      <c r="M86" s="22"/>
      <c r="N86" s="22"/>
      <c r="O86" s="22"/>
      <c r="P86" s="22"/>
      <c r="Q86" s="26" t="s">
        <v>357</v>
      </c>
      <c r="R86" s="26" t="s">
        <v>487</v>
      </c>
      <c r="S86" s="27"/>
      <c r="T86" s="27"/>
      <c r="U86" s="27"/>
      <c r="V86" s="27"/>
      <c r="W86" s="27"/>
      <c r="Y86" s="22"/>
      <c r="AA86" s="22"/>
      <c r="AB86" s="22"/>
      <c r="AC86" s="22"/>
      <c r="AD86" s="22"/>
      <c r="AE86" s="22"/>
    </row>
    <row r="87" spans="4:31" x14ac:dyDescent="0.15">
      <c r="D87"/>
      <c r="E87" s="12"/>
      <c r="F87" s="9"/>
      <c r="G87"/>
      <c r="H87"/>
      <c r="I87"/>
      <c r="J87"/>
      <c r="K87" s="12"/>
      <c r="M87" s="22"/>
      <c r="N87" s="22"/>
      <c r="O87" s="22"/>
      <c r="P87" s="22"/>
      <c r="Q87" s="26" t="s">
        <v>358</v>
      </c>
      <c r="R87" s="26" t="s">
        <v>488</v>
      </c>
      <c r="S87" s="27"/>
      <c r="T87" s="27"/>
      <c r="U87" s="27"/>
      <c r="V87" s="27"/>
      <c r="W87" s="27"/>
      <c r="Y87" s="22"/>
      <c r="AA87" s="22"/>
      <c r="AB87" s="22"/>
      <c r="AC87" s="22"/>
      <c r="AD87" s="22"/>
      <c r="AE87" s="22"/>
    </row>
    <row r="88" spans="4:31" x14ac:dyDescent="0.15">
      <c r="D88"/>
      <c r="E88" s="12"/>
      <c r="F88" s="9"/>
      <c r="G88"/>
      <c r="H88"/>
      <c r="I88"/>
      <c r="J88"/>
      <c r="K88" s="12"/>
      <c r="M88" s="22"/>
      <c r="N88" s="22"/>
      <c r="O88" s="22"/>
      <c r="P88" s="22"/>
      <c r="Q88" s="26" t="s">
        <v>359</v>
      </c>
      <c r="R88" s="26" t="s">
        <v>489</v>
      </c>
      <c r="S88" s="27"/>
      <c r="T88" s="27"/>
      <c r="U88" s="27"/>
      <c r="V88" s="27"/>
      <c r="W88" s="27"/>
      <c r="Y88" s="22"/>
      <c r="AA88" s="22"/>
      <c r="AB88" s="22"/>
      <c r="AC88" s="22"/>
      <c r="AD88" s="22"/>
      <c r="AE88" s="22"/>
    </row>
    <row r="89" spans="4:31" x14ac:dyDescent="0.15">
      <c r="D89"/>
      <c r="E89" s="12"/>
      <c r="F89" s="9"/>
      <c r="G89"/>
      <c r="H89"/>
      <c r="I89"/>
      <c r="J89"/>
      <c r="K89" s="12"/>
      <c r="M89" s="22"/>
      <c r="N89" s="22"/>
      <c r="O89" s="22"/>
      <c r="P89" s="22"/>
      <c r="Q89" s="26" t="s">
        <v>360</v>
      </c>
      <c r="R89" s="26" t="s">
        <v>490</v>
      </c>
      <c r="S89" s="27"/>
      <c r="T89" s="27"/>
      <c r="U89" s="27"/>
      <c r="V89" s="27"/>
      <c r="W89" s="27"/>
      <c r="Y89" s="22"/>
      <c r="AA89" s="22"/>
      <c r="AB89" s="22"/>
      <c r="AC89" s="22"/>
      <c r="AD89" s="22"/>
      <c r="AE89" s="22"/>
    </row>
    <row r="90" spans="4:31" x14ac:dyDescent="0.15">
      <c r="D90"/>
      <c r="E90" s="12"/>
      <c r="F90" s="9"/>
      <c r="G90"/>
      <c r="H90"/>
      <c r="I90"/>
      <c r="J90"/>
      <c r="K90" s="12"/>
      <c r="M90" s="22"/>
      <c r="N90" s="22"/>
      <c r="O90" s="22"/>
      <c r="P90" s="22"/>
      <c r="Q90" s="26" t="s">
        <v>361</v>
      </c>
      <c r="R90" s="26" t="s">
        <v>491</v>
      </c>
      <c r="S90" s="27"/>
      <c r="T90" s="27"/>
      <c r="U90" s="27"/>
      <c r="V90" s="27"/>
      <c r="W90" s="27"/>
      <c r="Y90" s="22"/>
      <c r="AA90" s="22"/>
      <c r="AB90" s="22"/>
      <c r="AC90" s="22"/>
      <c r="AD90" s="22"/>
      <c r="AE90" s="22"/>
    </row>
    <row r="91" spans="4:31" x14ac:dyDescent="0.15">
      <c r="D91"/>
      <c r="E91" s="12"/>
      <c r="F91" s="9"/>
      <c r="G91"/>
      <c r="H91"/>
      <c r="I91"/>
      <c r="J91"/>
      <c r="K91" s="12"/>
      <c r="M91" s="22"/>
      <c r="N91" s="22"/>
      <c r="O91" s="22"/>
      <c r="P91" s="22"/>
      <c r="Q91" s="26" t="s">
        <v>362</v>
      </c>
      <c r="R91" s="26" t="s">
        <v>492</v>
      </c>
      <c r="S91" s="27"/>
      <c r="T91" s="27"/>
      <c r="U91" s="27"/>
      <c r="V91" s="27"/>
      <c r="W91" s="27"/>
      <c r="Y91" s="22"/>
      <c r="AA91" s="22"/>
      <c r="AB91" s="22"/>
      <c r="AC91" s="22"/>
      <c r="AD91" s="22"/>
      <c r="AE91" s="22"/>
    </row>
    <row r="92" spans="4:31" x14ac:dyDescent="0.15">
      <c r="D92"/>
      <c r="E92" s="12"/>
      <c r="F92" s="9"/>
      <c r="G92"/>
      <c r="H92"/>
      <c r="I92"/>
      <c r="J92"/>
      <c r="K92" s="12"/>
      <c r="M92" s="22"/>
      <c r="N92" s="22"/>
      <c r="O92" s="22"/>
      <c r="P92" s="22"/>
      <c r="Q92" s="26" t="s">
        <v>363</v>
      </c>
      <c r="R92" s="26" t="s">
        <v>493</v>
      </c>
      <c r="S92" s="27"/>
      <c r="T92" s="27"/>
      <c r="U92" s="27"/>
      <c r="V92" s="27"/>
      <c r="W92" s="27"/>
      <c r="Y92" s="22"/>
      <c r="AA92" s="22"/>
      <c r="AB92" s="22"/>
      <c r="AC92" s="22"/>
      <c r="AD92" s="22"/>
      <c r="AE92" s="22"/>
    </row>
    <row r="93" spans="4:31" x14ac:dyDescent="0.15">
      <c r="D93"/>
      <c r="E93" s="12"/>
      <c r="F93" s="9"/>
      <c r="G93"/>
      <c r="H93"/>
      <c r="I93"/>
      <c r="J93"/>
      <c r="K93" s="12"/>
      <c r="M93" s="22"/>
      <c r="N93" s="22"/>
      <c r="O93" s="22"/>
      <c r="P93" s="22"/>
      <c r="Q93" s="26" t="s">
        <v>364</v>
      </c>
      <c r="R93" s="26" t="s">
        <v>494</v>
      </c>
      <c r="S93" s="27"/>
      <c r="T93" s="27"/>
      <c r="U93" s="27"/>
      <c r="V93" s="27"/>
      <c r="W93" s="27"/>
      <c r="Y93" s="22"/>
      <c r="AA93" s="22"/>
      <c r="AB93" s="22"/>
      <c r="AC93" s="22"/>
      <c r="AD93" s="22"/>
      <c r="AE93" s="22"/>
    </row>
    <row r="94" spans="4:31" x14ac:dyDescent="0.15">
      <c r="D94"/>
      <c r="E94" s="12"/>
      <c r="F94" s="9"/>
      <c r="G94"/>
      <c r="H94"/>
      <c r="I94"/>
      <c r="J94"/>
      <c r="K94" s="12"/>
      <c r="M94" s="22"/>
      <c r="N94" s="22"/>
      <c r="O94" s="22"/>
      <c r="P94" s="22"/>
      <c r="Q94" s="26" t="s">
        <v>365</v>
      </c>
      <c r="R94" s="26" t="s">
        <v>495</v>
      </c>
      <c r="S94" s="27"/>
      <c r="T94" s="27"/>
      <c r="U94" s="27"/>
      <c r="V94" s="27"/>
      <c r="W94" s="27"/>
      <c r="Y94" s="22"/>
      <c r="AA94" s="22"/>
      <c r="AB94" s="22"/>
      <c r="AC94" s="22"/>
      <c r="AD94" s="22"/>
      <c r="AE94" s="22"/>
    </row>
    <row r="95" spans="4:31" x14ac:dyDescent="0.15">
      <c r="D95"/>
      <c r="E95" s="12"/>
      <c r="F95" s="9"/>
      <c r="G95"/>
      <c r="H95"/>
      <c r="I95"/>
      <c r="J95"/>
      <c r="K95" s="12"/>
      <c r="M95" s="22"/>
      <c r="N95" s="22"/>
      <c r="O95" s="22"/>
      <c r="P95" s="22"/>
      <c r="Q95" s="26" t="s">
        <v>366</v>
      </c>
      <c r="R95" s="26" t="s">
        <v>496</v>
      </c>
      <c r="S95" s="27"/>
      <c r="T95" s="27"/>
      <c r="U95" s="27"/>
      <c r="V95" s="27"/>
      <c r="W95" s="27"/>
      <c r="Y95" s="22"/>
      <c r="AA95" s="22"/>
      <c r="AB95" s="22"/>
      <c r="AC95" s="22"/>
      <c r="AD95" s="22"/>
      <c r="AE95" s="22"/>
    </row>
    <row r="96" spans="4:31" x14ac:dyDescent="0.15">
      <c r="D96"/>
      <c r="E96" s="12"/>
      <c r="F96" s="9"/>
      <c r="G96"/>
      <c r="H96"/>
      <c r="I96"/>
      <c r="J96"/>
      <c r="K96" s="12"/>
      <c r="M96" s="22"/>
      <c r="N96" s="22"/>
      <c r="O96" s="22"/>
      <c r="P96" s="22"/>
      <c r="Q96" s="26" t="s">
        <v>268</v>
      </c>
      <c r="R96" s="26" t="s">
        <v>497</v>
      </c>
      <c r="S96" s="27"/>
      <c r="T96" s="27"/>
      <c r="U96" s="27"/>
      <c r="V96" s="27"/>
      <c r="W96" s="27"/>
      <c r="Y96" s="22"/>
      <c r="AA96" s="22"/>
      <c r="AB96" s="22"/>
      <c r="AC96" s="22"/>
      <c r="AD96" s="22"/>
      <c r="AE96" s="22"/>
    </row>
    <row r="97" spans="4:31" x14ac:dyDescent="0.15">
      <c r="D97"/>
      <c r="E97" s="12"/>
      <c r="F97" s="9"/>
      <c r="G97"/>
      <c r="H97"/>
      <c r="I97"/>
      <c r="J97"/>
      <c r="K97" s="12"/>
      <c r="M97" s="22"/>
      <c r="N97" s="22"/>
      <c r="O97" s="22"/>
      <c r="P97" s="22"/>
      <c r="Q97" s="26" t="s">
        <v>367</v>
      </c>
      <c r="R97" s="26" t="s">
        <v>498</v>
      </c>
      <c r="S97" s="27"/>
      <c r="T97" s="27"/>
      <c r="U97" s="27"/>
      <c r="V97" s="27"/>
      <c r="W97" s="27"/>
      <c r="Y97" s="22"/>
      <c r="AA97" s="22"/>
      <c r="AB97" s="22"/>
      <c r="AC97" s="22"/>
      <c r="AD97" s="22"/>
      <c r="AE97" s="22"/>
    </row>
    <row r="98" spans="4:31" x14ac:dyDescent="0.15">
      <c r="D98"/>
      <c r="E98" s="12"/>
      <c r="F98" s="9"/>
      <c r="G98"/>
      <c r="H98"/>
      <c r="I98"/>
      <c r="J98"/>
      <c r="K98" s="12"/>
      <c r="M98" s="22"/>
      <c r="N98" s="22"/>
      <c r="O98" s="22"/>
      <c r="P98" s="22"/>
      <c r="Q98" s="26" t="s">
        <v>368</v>
      </c>
      <c r="R98" s="26" t="s">
        <v>499</v>
      </c>
      <c r="S98" s="27"/>
      <c r="T98" s="27"/>
      <c r="U98" s="27"/>
      <c r="V98" s="27"/>
      <c r="W98" s="27"/>
      <c r="Y98" s="22"/>
      <c r="AA98" s="22"/>
      <c r="AB98" s="22"/>
      <c r="AC98" s="22"/>
      <c r="AD98" s="22"/>
      <c r="AE98" s="22"/>
    </row>
    <row r="99" spans="4:31" x14ac:dyDescent="0.15">
      <c r="D99"/>
      <c r="E99" s="12"/>
      <c r="F99" s="9"/>
      <c r="G99"/>
      <c r="H99"/>
      <c r="I99"/>
      <c r="J99"/>
      <c r="K99" s="12"/>
      <c r="M99" s="22"/>
      <c r="N99" s="22"/>
      <c r="O99" s="22"/>
      <c r="P99" s="22"/>
      <c r="Q99" s="26" t="s">
        <v>398</v>
      </c>
      <c r="R99" s="26" t="s">
        <v>500</v>
      </c>
      <c r="S99" s="27"/>
      <c r="T99" s="27"/>
      <c r="U99" s="27"/>
      <c r="V99" s="27"/>
      <c r="W99" s="27"/>
      <c r="Y99" s="22"/>
      <c r="AA99" s="22"/>
      <c r="AB99" s="22"/>
      <c r="AC99" s="22"/>
      <c r="AD99" s="22"/>
      <c r="AE99" s="22"/>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2021-09-02T07:02:32Z</dcterms:created>
  <dcterms:modified xsi:type="dcterms:W3CDTF">2021-09-02T07:11:11Z</dcterms:modified>
</cp:coreProperties>
</file>