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行政事業レビューシート!$A$1:$AX$124</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79" i="3" l="1"/>
  <c r="I79" i="3"/>
  <c r="AW101" i="3" l="1"/>
  <c r="AT101" i="3"/>
  <c r="AQ101" i="3"/>
  <c r="AL101" i="3"/>
  <c r="AI101" i="3"/>
  <c r="AF101" i="3"/>
  <c r="Z101" i="3"/>
  <c r="W101" i="3"/>
  <c r="T101" i="3"/>
  <c r="N101" i="3"/>
  <c r="K101" i="3"/>
  <c r="H101" i="3"/>
  <c r="AW100" i="3"/>
  <c r="AT100" i="3"/>
  <c r="AQ100" i="3"/>
  <c r="AL100" i="3"/>
  <c r="AI100" i="3"/>
  <c r="AF100" i="3"/>
  <c r="Z100" i="3"/>
  <c r="W100" i="3"/>
  <c r="T100" i="3"/>
  <c r="N100" i="3"/>
  <c r="K100" i="3"/>
  <c r="H100" i="3"/>
  <c r="AV2" i="3" l="1"/>
  <c r="P27" i="3" l="1"/>
  <c r="W27" i="3" l="1"/>
  <c r="W21" i="3" l="1"/>
  <c r="AD21" i="3"/>
  <c r="P21" i="3"/>
  <c r="P18" i="3" l="1"/>
  <c r="P20" i="3" s="1"/>
  <c r="W18" i="3"/>
  <c r="W20" i="3" s="1"/>
  <c r="AU116" i="3"/>
  <c r="Y116" i="3"/>
  <c r="AR18" i="3"/>
  <c r="AD18" i="3"/>
  <c r="AD20" i="3" s="1"/>
  <c r="AK18" i="3"/>
  <c r="G6" i="3" l="1"/>
  <c r="AE8" i="3"/>
  <c r="G11" i="3"/>
  <c r="G8" i="3" l="1"/>
</calcChain>
</file>

<file path=xl/sharedStrings.xml><?xml version="1.0" encoding="utf-8"?>
<sst xmlns="http://schemas.openxmlformats.org/spreadsheetml/2006/main" count="845" uniqueCount="684">
  <si>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</si>
  <si>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</si>
  <si>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</si>
  <si>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</si>
  <si>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</si>
  <si>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</si>
  <si>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</si>
  <si>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</si>
  <si>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</si>
  <si>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</si>
  <si>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</si>
  <si>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</si>
  <si>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</si>
  <si>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</si>
  <si>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</si>
  <si>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</si>
  <si>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</si>
  <si>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</si>
  <si>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</si>
  <si>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</si>
  <si>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</si>
  <si>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</si>
  <si>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</si>
  <si>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</si>
  <si>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</si>
  <si>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</si>
  <si>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</si>
  <si>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</si>
  <si>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</si>
  <si>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</si>
  <si>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</si>
  <si>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</si>
  <si>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</si>
  <si>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</si>
  <si>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</si>
  <si>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</si>
  <si>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</si>
  <si>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</si>
  <si>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</si>
  <si>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</si>
  <si>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</si>
  <si>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</si>
  <si>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</si>
  <si>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</si>
  <si>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</si>
  <si>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</si>
  <si>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</si>
  <si>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</si>
  <si>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</si>
  <si>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</si>
  <si>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</si>
  <si>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</si>
  <si>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</si>
  <si>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</si>
  <si>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</si>
  <si>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</si>
  <si>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</si>
  <si>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</si>
  <si>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</si>
  <si>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</si>
  <si>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</si>
  <si>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</si>
  <si>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</si>
  <si>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</si>
  <si>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</si>
  <si>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</si>
  <si>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</si>
  <si>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</si>
  <si>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</si>
  <si>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</si>
  <si>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</si>
  <si>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</si>
  <si>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</si>
  <si>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</si>
  <si>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</si>
  <si>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</si>
  <si>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</si>
  <si>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</si>
  <si>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</si>
  <si>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</si>
  <si>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</si>
  <si>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</si>
  <si>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</si>
  <si>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</si>
  <si>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</si>
  <si>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</si>
  <si>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</si>
  <si>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</si>
  <si>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</si>
  <si>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</si>
  <si>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</si>
  <si>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</si>
  <si>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</si>
  <si>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</si>
  <si>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</si>
  <si>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</si>
  <si>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</si>
  <si>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</si>
  <si>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</si>
  <si>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</si>
  <si>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</si>
  <si>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</si>
  <si>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</si>
  <si>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</si>
  <si>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</si>
  <si>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</si>
  <si>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</si>
  <si>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</si>
  <si>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</si>
  <si>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</si>
  <si>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</si>
  <si>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</si>
  <si>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</si>
  <si>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</si>
  <si>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</si>
  <si>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</si>
  <si>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</si>
  <si>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</si>
  <si>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</si>
  <si>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</si>
  <si>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</si>
  <si>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</si>
  <si>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</si>
  <si>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</si>
  <si>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</si>
  <si>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</si>
  <si>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</si>
  <si>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</si>
  <si>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</si>
  <si>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</si>
  <si>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</si>
  <si>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</si>
  <si>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</si>
  <si>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</si>
  <si>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</si>
  <si>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</si>
  <si>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</si>
  <si>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</si>
  <si>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</si>
  <si>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</si>
  <si>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</si>
  <si>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</si>
  <si>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</si>
  <si>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</si>
  <si>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</si>
  <si>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</si>
  <si>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</si>
  <si>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</si>
  <si>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</si>
  <si>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</si>
  <si>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</si>
  <si>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</si>
  <si>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</si>
  <si>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</si>
  <si>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</si>
  <si>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</si>
  <si>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</si>
  <si>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</si>
  <si>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</si>
  <si>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</si>
  <si>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</si>
  <si>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</si>
  <si>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</si>
  <si>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</si>
  <si>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</si>
  <si>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</si>
  <si>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</si>
  <si>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</si>
  <si>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</si>
  <si>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</si>
  <si>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</si>
  <si>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</si>
  <si>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</si>
  <si>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</si>
  <si>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</si>
  <si>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</si>
  <si>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</si>
  <si>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</si>
  <si>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</si>
  <si>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</si>
  <si>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</si>
  <si>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</si>
  <si>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</si>
  <si>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</si>
  <si>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</si>
  <si>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</si>
  <si>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</si>
  <si>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</si>
  <si>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</si>
  <si>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</si>
  <si>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</si>
  <si>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</si>
  <si>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</si>
  <si>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</si>
  <si>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</si>
  <si>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</si>
  <si>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</si>
  <si>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</si>
  <si>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</si>
  <si>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</si>
  <si>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</si>
  <si>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</si>
  <si>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</si>
  <si>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</si>
  <si>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</si>
  <si>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</si>
  <si>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</si>
  <si>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</si>
  <si>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</si>
  <si>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</si>
  <si>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</si>
  <si>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</si>
  <si>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</si>
  <si>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</si>
  <si>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</si>
  <si>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</si>
  <si>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</si>
  <si>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</si>
  <si>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</si>
  <si>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</si>
  <si>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</si>
  <si>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</si>
  <si>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</si>
  <si>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</si>
  <si>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</si>
  <si>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</si>
  <si>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</si>
  <si>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</si>
  <si>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</si>
  <si>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</si>
  <si>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</si>
  <si>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</si>
  <si>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</si>
  <si>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</si>
  <si>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</si>
  <si>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</si>
  <si>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</si>
  <si>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</si>
  <si>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</si>
  <si>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</si>
  <si>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</si>
  <si>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</si>
  <si>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</si>
  <si>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</si>
  <si>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</si>
  <si>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</si>
  <si>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</si>
  <si>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</si>
  <si>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</si>
  <si>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</si>
  <si>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</si>
  <si>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</si>
  <si>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</si>
  <si>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</si>
  <si>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</si>
  <si>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</si>
  <si>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</si>
  <si>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</si>
  <si>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</si>
  <si>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</si>
  <si>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</si>
  <si>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</si>
  <si>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</si>
  <si>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</si>
  <si>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</si>
  <si>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</si>
  <si>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</si>
  <si>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</si>
  <si>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</si>
  <si>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</si>
  <si>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</si>
  <si>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</si>
  <si>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</si>
  <si>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</si>
  <si>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</si>
  <si>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</si>
  <si>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</si>
  <si>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</si>
  <si>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</si>
  <si>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</si>
  <si>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</si>
  <si>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</si>
  <si>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</si>
  <si>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</si>
  <si>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</si>
  <si>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</si>
  <si>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</si>
  <si>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</si>
  <si>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</si>
  <si>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</si>
  <si>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</si>
  <si>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</si>
  <si>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</si>
  <si>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</si>
  <si>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</si>
  <si>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</si>
  <si>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</si>
  <si>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</si>
  <si>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</si>
  <si>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</si>
  <si>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</si>
  <si>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</si>
  <si>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</si>
  <si>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</si>
  <si>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</si>
  <si>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</si>
  <si>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</si>
  <si>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</si>
  <si>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</si>
  <si>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</si>
  <si>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</si>
  <si>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</si>
  <si>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</si>
  <si>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</si>
  <si>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</si>
  <si>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</si>
  <si>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</si>
  <si>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</si>
  <si>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</si>
  <si>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</si>
  <si>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</si>
  <si>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</si>
  <si>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</si>
  <si>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</si>
  <si>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</si>
  <si>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</si>
  <si>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</si>
  <si>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</si>
  <si>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</si>
  <si>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</si>
  <si>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</si>
  <si>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</si>
  <si>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</si>
  <si>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</si>
  <si>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</si>
  <si>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</si>
  <si>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</si>
  <si>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</si>
  <si>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</si>
  <si>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</si>
  <si>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</si>
  <si>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</si>
  <si>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</si>
  <si>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</si>
  <si>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</si>
  <si>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</si>
  <si>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</si>
  <si>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</si>
  <si>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</si>
  <si>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</si>
  <si>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</si>
  <si>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</si>
  <si>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</si>
  <si>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</si>
  <si>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</si>
  <si>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</si>
  <si>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</si>
  <si>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</si>
  <si>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</si>
  <si>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</si>
  <si>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</si>
  <si>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</si>
  <si>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</si>
  <si>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</si>
  <si>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</si>
  <si>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</si>
  <si>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</si>
  <si>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</si>
  <si>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</si>
  <si>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</si>
  <si>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</si>
  <si>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</si>
  <si>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</si>
  <si>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</si>
  <si>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</si>
  <si>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</si>
  <si>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</si>
  <si>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</si>
  <si>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</si>
  <si>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</si>
  <si>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</si>
  <si>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</si>
  <si>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</si>
  <si>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</si>
  <si>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</si>
  <si>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</si>
  <si>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</si>
  <si>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</si>
  <si>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</si>
  <si>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</si>
  <si>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</si>
  <si>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</si>
  <si>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</si>
  <si>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</si>
  <si>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</si>
  <si>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</si>
  <si>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</si>
  <si>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</si>
  <si>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</si>
  <si>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</si>
  <si>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</si>
  <si>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</si>
  <si>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</si>
  <si>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</si>
  <si>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</si>
  <si>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</si>
  <si>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</si>
  <si>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</si>
  <si>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</si>
  <si>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</si>
  <si>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</si>
  <si>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</si>
  <si>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</si>
  <si>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</si>
  <si>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</si>
  <si>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</si>
  <si>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</si>
  <si>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</si>
  <si>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</si>
  <si>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</si>
  <si>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</si>
  <si>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</si>
  <si>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</si>
  <si>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</si>
  <si>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</si>
  <si>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</si>
  <si>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</si>
  <si>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</si>
  <si>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</si>
  <si>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</si>
  <si>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</si>
  <si>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</si>
  <si>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</si>
  <si>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</si>
  <si>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</si>
  <si>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</si>
  <si>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</si>
  <si>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</si>
  <si>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</si>
  <si>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</si>
  <si>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</si>
  <si>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</si>
  <si>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</si>
  <si>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</si>
  <si>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</si>
  <si>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</si>
  <si>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</si>
  <si>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</si>
  <si>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</si>
  <si>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</si>
  <si>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</si>
  <si>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</si>
  <si>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</si>
  <si>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</si>
  <si>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</si>
  <si>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</si>
  <si>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</si>
  <si>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</si>
  <si>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</si>
  <si>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</si>
  <si>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</si>
  <si>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</si>
  <si>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</si>
  <si>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</si>
  <si>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</si>
  <si>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</si>
  <si>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</si>
  <si>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</si>
  <si>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</si>
  <si>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</si>
  <si>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</si>
  <si>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</si>
  <si>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</si>
  <si>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</si>
  <si>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</si>
  <si>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</si>
  <si>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</si>
  <si>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</si>
  <si>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</si>
  <si>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</si>
  <si>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</si>
  <si>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</si>
  <si>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</si>
  <si>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</si>
  <si>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</si>
  <si>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</si>
  <si>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</si>
  <si>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</si>
  <si>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</si>
  <si>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</si>
  <si>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</si>
  <si>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</si>
  <si>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</si>
  <si>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</si>
  <si>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</si>
  <si>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</si>
  <si>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</si>
  <si>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</si>
  <si>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</si>
  <si>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</si>
  <si>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</si>
  <si>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</si>
  <si>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</si>
  <si>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</si>
  <si>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</si>
  <si>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</si>
  <si>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</si>
  <si>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</si>
  <si>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</si>
  <si>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</si>
  <si>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</si>
  <si>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</si>
  <si>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</si>
  <si>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</si>
  <si>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</si>
  <si>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</si>
  <si>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</si>
  <si>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</si>
  <si>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</si>
  <si>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</si>
  <si>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</si>
  <si>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</si>
  <si>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</si>
  <si>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</si>
  <si>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</si>
  <si>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</si>
  <si>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</si>
  <si>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</si>
  <si>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</si>
  <si>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</si>
  <si>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</si>
  <si>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</si>
  <si>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</si>
  <si>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</si>
  <si>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</si>
  <si>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</si>
  <si>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</si>
  <si>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</si>
  <si>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</si>
  <si>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</si>
  <si>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</si>
  <si>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</si>
  <si>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</si>
  <si>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</si>
  <si>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</si>
  <si>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</si>
  <si>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</si>
  <si>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</si>
  <si>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</si>
  <si>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</si>
  <si>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</si>
  <si>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</si>
  <si>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</si>
  <si>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</si>
  <si>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</si>
  <si>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</si>
  <si>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</si>
  <si>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</si>
  <si>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</si>
  <si>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</si>
  <si>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</si>
  <si>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</si>
  <si>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</si>
  <si>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</si>
  <si>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</si>
  <si>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</si>
  <si>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</si>
  <si>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</si>
  <si>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</si>
  <si>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道州制特区の推進に必要な経費</t>
    <rPh sb="0" eb="3">
      <t>ドウシュウセイ</t>
    </rPh>
    <rPh sb="3" eb="5">
      <t>トック</t>
    </rPh>
    <rPh sb="6" eb="8">
      <t>スイシン</t>
    </rPh>
    <rPh sb="9" eb="11">
      <t>ヒツヨウ</t>
    </rPh>
    <rPh sb="12" eb="14">
      <t>ケイヒ</t>
    </rPh>
    <phoneticPr fontId="5"/>
  </si>
  <si>
    <t>政策統括官（経済財政運営担当）</t>
    <rPh sb="0" eb="2">
      <t>セイサク</t>
    </rPh>
    <rPh sb="2" eb="4">
      <t>トウカツ</t>
    </rPh>
    <rPh sb="4" eb="5">
      <t>カン</t>
    </rPh>
    <rPh sb="6" eb="8">
      <t>ケイザイ</t>
    </rPh>
    <rPh sb="8" eb="10">
      <t>ザイセイ</t>
    </rPh>
    <rPh sb="10" eb="12">
      <t>ウンエイ</t>
    </rPh>
    <rPh sb="12" eb="14">
      <t>タントウ</t>
    </rPh>
    <phoneticPr fontId="5"/>
  </si>
  <si>
    <t>道州制特区担当室</t>
    <rPh sb="0" eb="3">
      <t>ドウシュウセイ</t>
    </rPh>
    <rPh sb="3" eb="5">
      <t>トック</t>
    </rPh>
    <rPh sb="5" eb="8">
      <t>タントウシツ</t>
    </rPh>
    <phoneticPr fontId="5"/>
  </si>
  <si>
    <t>○</t>
  </si>
  <si>
    <t>道州制特別区域における広域行政の推進に関する法律（平成18年法律第116号）</t>
    <rPh sb="0" eb="3">
      <t>ドウシュウセイ</t>
    </rPh>
    <rPh sb="3" eb="5">
      <t>トクベツ</t>
    </rPh>
    <rPh sb="5" eb="7">
      <t>クイキ</t>
    </rPh>
    <rPh sb="11" eb="13">
      <t>コウイキ</t>
    </rPh>
    <rPh sb="13" eb="15">
      <t>ギョウセイ</t>
    </rPh>
    <rPh sb="16" eb="18">
      <t>スイシン</t>
    </rPh>
    <rPh sb="19" eb="20">
      <t>カン</t>
    </rPh>
    <rPh sb="22" eb="24">
      <t>ホウリツ</t>
    </rPh>
    <rPh sb="25" eb="27">
      <t>ヘイセイ</t>
    </rPh>
    <rPh sb="29" eb="30">
      <t>ネン</t>
    </rPh>
    <rPh sb="30" eb="32">
      <t>ホウリツ</t>
    </rPh>
    <rPh sb="32" eb="33">
      <t>ダイ</t>
    </rPh>
    <rPh sb="36" eb="37">
      <t>ゴウ</t>
    </rPh>
    <phoneticPr fontId="5"/>
  </si>
  <si>
    <t>道州制特別区域基本方針（平成19年１月30日閣議決定）</t>
    <rPh sb="0" eb="3">
      <t>ドウシュウセイ</t>
    </rPh>
    <rPh sb="3" eb="5">
      <t>トクベツ</t>
    </rPh>
    <rPh sb="5" eb="7">
      <t>クイキ</t>
    </rPh>
    <rPh sb="7" eb="9">
      <t>キホン</t>
    </rPh>
    <rPh sb="9" eb="11">
      <t>ホウシン</t>
    </rPh>
    <rPh sb="12" eb="14">
      <t>ヘイセイ</t>
    </rPh>
    <rPh sb="16" eb="17">
      <t>ネン</t>
    </rPh>
    <rPh sb="18" eb="19">
      <t>ガツ</t>
    </rPh>
    <rPh sb="21" eb="22">
      <t>ニチ</t>
    </rPh>
    <rPh sb="22" eb="24">
      <t>カクギ</t>
    </rPh>
    <rPh sb="24" eb="26">
      <t>ケッテイ</t>
    </rPh>
    <phoneticPr fontId="5"/>
  </si>
  <si>
    <t>道州制特別区域における広域行政を推進することにより、地方分権の推進及び行政の効率化に資するとともに、特定広域団体の自立的発展に寄与する。また、特定広域団体からの提案を踏まえて国から特定広域団体への事務・事業の移譲等を行い、その実績を積み重ねていくことにより、将来の道州制導入に向けて国民的な議論の進展に資する。</t>
    <phoneticPr fontId="5"/>
  </si>
  <si>
    <t>職員旅費</t>
    <rPh sb="0" eb="2">
      <t>ショクイン</t>
    </rPh>
    <rPh sb="2" eb="4">
      <t>リョヒ</t>
    </rPh>
    <phoneticPr fontId="5"/>
  </si>
  <si>
    <t>委員等旅費</t>
    <rPh sb="0" eb="2">
      <t>イイン</t>
    </rPh>
    <rPh sb="2" eb="3">
      <t>トウ</t>
    </rPh>
    <rPh sb="3" eb="5">
      <t>リョヒ</t>
    </rPh>
    <phoneticPr fontId="5"/>
  </si>
  <si>
    <t>諸謝金</t>
    <rPh sb="0" eb="3">
      <t>ショシャキン</t>
    </rPh>
    <phoneticPr fontId="5"/>
  </si>
  <si>
    <t>庁費</t>
    <rPh sb="0" eb="1">
      <t>チョウ</t>
    </rPh>
    <rPh sb="1" eb="2">
      <t>ヒ</t>
    </rPh>
    <phoneticPr fontId="5"/>
  </si>
  <si>
    <t>特定広域団体からの提案等の状況や道州制特別区域計画の実施状況を調査する経費であるため、定量的な目標を設定できない。</t>
    <rPh sb="0" eb="2">
      <t>トクテイ</t>
    </rPh>
    <rPh sb="2" eb="4">
      <t>コウイキ</t>
    </rPh>
    <rPh sb="4" eb="6">
      <t>ダンタイ</t>
    </rPh>
    <rPh sb="9" eb="11">
      <t>テイアン</t>
    </rPh>
    <rPh sb="11" eb="12">
      <t>トウ</t>
    </rPh>
    <rPh sb="13" eb="15">
      <t>ジョウキョウ</t>
    </rPh>
    <rPh sb="16" eb="19">
      <t>ドウシュウセイ</t>
    </rPh>
    <rPh sb="19" eb="21">
      <t>トクベツ</t>
    </rPh>
    <rPh sb="21" eb="23">
      <t>クイキ</t>
    </rPh>
    <rPh sb="23" eb="25">
      <t>ケイカク</t>
    </rPh>
    <rPh sb="26" eb="28">
      <t>ジッシ</t>
    </rPh>
    <rPh sb="28" eb="30">
      <t>ジョウキョウ</t>
    </rPh>
    <rPh sb="31" eb="33">
      <t>チョウサ</t>
    </rPh>
    <rPh sb="35" eb="37">
      <t>ケイヒ</t>
    </rPh>
    <rPh sb="43" eb="46">
      <t>テイリョウテキ</t>
    </rPh>
    <rPh sb="47" eb="49">
      <t>モクヒョウ</t>
    </rPh>
    <rPh sb="50" eb="52">
      <t>セッテイ</t>
    </rPh>
    <phoneticPr fontId="5"/>
  </si>
  <si>
    <t>道州制特別区域における広域行政を推進することにより、地方分権の推進、行政の効率化及び地方の自立的発展に寄与しているかを明らかにすることが目標である。平成30年度から令和２年度に道州制特別区域計画の実施状況を調査したところ、事務・事業が移譲されたことにより、効率的な執行が図られていることや、利用者の利便性が向上していることなど、すべての事務・事業において成果が出ていることが明らかになっている（下記フォローアップ調査による）。</t>
    <phoneticPr fontId="5"/>
  </si>
  <si>
    <t>移譲した事務・事業が特定広域団体により成果が出ていると評価されていること</t>
    <phoneticPr fontId="5"/>
  </si>
  <si>
    <t>フォローアップ調査の結果、移譲した事務・事業のうち特定広域団体が成果が出ていると評価している事務・事業の割合</t>
    <phoneticPr fontId="5"/>
  </si>
  <si>
    <t>-</t>
    <phoneticPr fontId="5"/>
  </si>
  <si>
    <t>フォローアップ調査の実施率</t>
    <rPh sb="7" eb="9">
      <t>チョウサ</t>
    </rPh>
    <rPh sb="10" eb="12">
      <t>ジッシ</t>
    </rPh>
    <rPh sb="12" eb="13">
      <t>リツ</t>
    </rPh>
    <phoneticPr fontId="5"/>
  </si>
  <si>
    <t>回</t>
    <rPh sb="0" eb="1">
      <t>カイ</t>
    </rPh>
    <phoneticPr fontId="5"/>
  </si>
  <si>
    <t>執行額／特定広域団体数　　　　　　　　　　　　　　</t>
    <rPh sb="0" eb="2">
      <t>シッコウ</t>
    </rPh>
    <rPh sb="2" eb="3">
      <t>ガク</t>
    </rPh>
    <rPh sb="4" eb="6">
      <t>トクテイ</t>
    </rPh>
    <rPh sb="6" eb="8">
      <t>コウイキ</t>
    </rPh>
    <rPh sb="8" eb="10">
      <t>ダンタイ</t>
    </rPh>
    <rPh sb="10" eb="11">
      <t>スウ</t>
    </rPh>
    <phoneticPr fontId="5"/>
  </si>
  <si>
    <t>百万円</t>
    <rPh sb="0" eb="3">
      <t>ヒャクマンエン</t>
    </rPh>
    <phoneticPr fontId="5"/>
  </si>
  <si>
    <t>執行額/
特定広域団体数</t>
    <rPh sb="0" eb="2">
      <t>シッコウ</t>
    </rPh>
    <rPh sb="2" eb="3">
      <t>ガク</t>
    </rPh>
    <rPh sb="5" eb="7">
      <t>トクテイ</t>
    </rPh>
    <rPh sb="7" eb="9">
      <t>コウイキ</t>
    </rPh>
    <rPh sb="9" eb="11">
      <t>ダンタイ</t>
    </rPh>
    <rPh sb="11" eb="12">
      <t>スウ</t>
    </rPh>
    <phoneticPr fontId="5"/>
  </si>
  <si>
    <t>0.2百万円/1</t>
    <rPh sb="3" eb="6">
      <t>ヒャクマンエン</t>
    </rPh>
    <phoneticPr fontId="5"/>
  </si>
  <si>
    <t>0.5百万円/1</t>
    <rPh sb="3" eb="6">
      <t>ヒャクマンエン</t>
    </rPh>
    <phoneticPr fontId="5"/>
  </si>
  <si>
    <t>③道州制特区の推進</t>
    <rPh sb="1" eb="4">
      <t>ドウシュウセイ</t>
    </rPh>
    <rPh sb="4" eb="6">
      <t>トック</t>
    </rPh>
    <rPh sb="7" eb="9">
      <t>スイシン</t>
    </rPh>
    <phoneticPr fontId="5"/>
  </si>
  <si>
    <t>移譲した事務・事業が特定広域団体により成果が出ていると評価している事務・事業の割合</t>
    <rPh sb="33" eb="35">
      <t>ジム</t>
    </rPh>
    <rPh sb="36" eb="38">
      <t>ジギョウ</t>
    </rPh>
    <rPh sb="39" eb="41">
      <t>ワリアイ</t>
    </rPh>
    <phoneticPr fontId="5"/>
  </si>
  <si>
    <t>広域行政を推進することにより、地方分権の推進、行政の効率化及び地方の自立的発展に寄与しているかを明らかにすることが目標である。30～R２年度に道州制特別区域計画の実施状況を調査したところ、効率的な執行が図られていることや利用者の利便性が向上していることが明らかになった。</t>
    <phoneticPr fontId="5"/>
  </si>
  <si>
    <t>内閣府</t>
  </si>
  <si>
    <t>府</t>
  </si>
  <si>
    <t>市町村合併の進展による市町村の区域の広域化や経済社会生活圏の広域化、少子高齢化等の経済社会情勢の変化に伴い、広域にわたる行政の重要性が増大していることにかんがみ、道州制特区を設定し、広域行政を推進することによって、地方分権や行政の効率化、地方の自立的発展に寄与するものである。</t>
    <phoneticPr fontId="5"/>
  </si>
  <si>
    <t>国に権限がある事務・事業を特定広域団体に移譲するものであり、国が行うべきものである。</t>
    <phoneticPr fontId="5"/>
  </si>
  <si>
    <t>法により、政府が定めることとされている基本方針に基づき道州制特区を推進するものであり、必要不可欠な事業である。</t>
    <phoneticPr fontId="5"/>
  </si>
  <si>
    <t>‐</t>
  </si>
  <si>
    <t>無</t>
  </si>
  <si>
    <t>-</t>
    <phoneticPr fontId="5"/>
  </si>
  <si>
    <t>会計部署の定める規則等に基づき、適切に予算執行を行っている。</t>
    <phoneticPr fontId="5"/>
  </si>
  <si>
    <t>調査に係る経費（旅費、謝金、庁費）のみで、必要なものに限定している。</t>
    <phoneticPr fontId="5"/>
  </si>
  <si>
    <t>令和２年度中に特定広域団体からの提案が行われなかったため、新規提案に係る調査が生じなかったことから、調査に係る経費に不用額が生じた。</t>
    <phoneticPr fontId="5"/>
  </si>
  <si>
    <t>地方自治体の会議室を使用する等、経費の削減を行っている。</t>
    <phoneticPr fontId="5"/>
  </si>
  <si>
    <t>事務・事業の移譲により、効率的な執行が図られている例や利用者の利便性が向上している例が明らかになる等、成果目標に見合った実績となっている。</t>
    <phoneticPr fontId="5"/>
  </si>
  <si>
    <t>現地においてフォローアップ調査を行い、関係者からヒアリングすることで、効果的に状況把握ができている。</t>
    <phoneticPr fontId="5"/>
  </si>
  <si>
    <t>見合った活動実績である。</t>
    <phoneticPr fontId="5"/>
  </si>
  <si>
    <t>道州制特別区域計画の実施状況調査の結果は、道州制特別区域推進本部のＨＰに公表している。</t>
    <phoneticPr fontId="5"/>
  </si>
  <si>
    <t>国から特定広域団体に移譲した事務・事業は、特定広域団体が一体的な事務を遂行することにより、事務の効率化や利用者の利便性の向上に寄与しており、措置を継続する必要がある。また、将来の道州制の導入に向けた検討に資するため、本制度を活用した広域行政の推進のための先行的な取組は必要性が高いものである。令和２年度も効率的な事務を行い、適切に予算を執行した。</t>
    <phoneticPr fontId="5"/>
  </si>
  <si>
    <t>引き続き、効果的・効率的な予算執行に努める。</t>
    <phoneticPr fontId="5"/>
  </si>
  <si>
    <t>道州制特別区域推進本部ＨＰ
https://www.kantei.go.jp/jp/singi/doushuu/</t>
    <phoneticPr fontId="5"/>
  </si>
  <si>
    <t>２２</t>
    <phoneticPr fontId="5"/>
  </si>
  <si>
    <t>２８</t>
    <phoneticPr fontId="5"/>
  </si>
  <si>
    <t>３０</t>
    <phoneticPr fontId="5"/>
  </si>
  <si>
    <t>１７</t>
    <phoneticPr fontId="5"/>
  </si>
  <si>
    <t>１９</t>
    <phoneticPr fontId="5"/>
  </si>
  <si>
    <t>１６</t>
    <phoneticPr fontId="5"/>
  </si>
  <si>
    <t>１３</t>
    <phoneticPr fontId="5"/>
  </si>
  <si>
    <t>１２</t>
    <phoneticPr fontId="5"/>
  </si>
  <si>
    <t>0012</t>
    <phoneticPr fontId="5"/>
  </si>
  <si>
    <t>個人A</t>
    <rPh sb="0" eb="2">
      <t>コジン</t>
    </rPh>
    <phoneticPr fontId="5"/>
  </si>
  <si>
    <t>個人B</t>
    <rPh sb="0" eb="2">
      <t>コジン</t>
    </rPh>
    <phoneticPr fontId="5"/>
  </si>
  <si>
    <t>個人C</t>
    <rPh sb="0" eb="2">
      <t>コジン</t>
    </rPh>
    <phoneticPr fontId="5"/>
  </si>
  <si>
    <t>道州制特区の推進に係るヒアリング調査旅費</t>
    <phoneticPr fontId="5"/>
  </si>
  <si>
    <t>-</t>
    <phoneticPr fontId="5"/>
  </si>
  <si>
    <t>・特定広域団体（現在、北海道のみ）からの提案の推進
　特定広域団体からの新たな提案の実現、また、特定広域団体において実施されている取組を促進する。
・道州制特別区域計画の実施状況調査（フォローアップ調査）
　道州制特区における広域行政の推進状況を把握するため、法令の特例措置により特定広域団体に移譲した事務・事業について、現地調査を行う。</t>
    <phoneticPr fontId="5"/>
  </si>
  <si>
    <t>-</t>
  </si>
  <si>
    <t>-</t>
    <phoneticPr fontId="5"/>
  </si>
  <si>
    <t>点検対象外</t>
    <rPh sb="0" eb="2">
      <t>テンケン</t>
    </rPh>
    <rPh sb="2" eb="4">
      <t>タイショウ</t>
    </rPh>
    <rPh sb="4" eb="5">
      <t>ガイ</t>
    </rPh>
    <phoneticPr fontId="5"/>
  </si>
  <si>
    <t>引き続き、事業の適切な進捗管理、予算の効果的かつ効率的な予算執行に努めること。</t>
    <phoneticPr fontId="5"/>
  </si>
  <si>
    <t>佐藤　伸樹</t>
    <rPh sb="0" eb="2">
      <t>サトウ</t>
    </rPh>
    <rPh sb="3" eb="5">
      <t>ノブキ</t>
    </rPh>
    <phoneticPr fontId="5"/>
  </si>
  <si>
    <t>３．経済財政政策の推進</t>
    <rPh sb="2" eb="4">
      <t>ケイザイ</t>
    </rPh>
    <rPh sb="4" eb="6">
      <t>ザイセイ</t>
    </rPh>
    <rPh sb="6" eb="8">
      <t>セイサク</t>
    </rPh>
    <rPh sb="9" eb="11">
      <t>スイシン</t>
    </rPh>
    <phoneticPr fontId="5"/>
  </si>
  <si>
    <t>引き続き、事業の適切な進捗管理、予算の効果的かつ効率的な予算執行に努める。</t>
    <phoneticPr fontId="5"/>
  </si>
  <si>
    <t>一般会計</t>
  </si>
  <si>
    <t>直接実施</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</si>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</sst>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6"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6"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0" fillId="5" borderId="106"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65"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0" borderId="37" xfId="0" applyFont="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2"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5"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8"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2" xfId="0" applyFont="1" applyFill="1" applyBorder="1" applyAlignment="1">
      <alignment horizontal="center" vertical="center"/>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8" fillId="6" borderId="36" xfId="0" applyFont="1" applyFill="1" applyBorder="1" applyAlignment="1">
      <alignment horizontal="left" vertical="center" wrapText="1"/>
    </xf>
    <xf numFmtId="0" fontId="28" fillId="6" borderId="115" xfId="0" applyFont="1" applyFill="1" applyBorder="1" applyAlignment="1">
      <alignment horizontal="left" vertical="center" wrapText="1"/>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0" fillId="3" borderId="10" xfId="0" applyFont="1" applyFill="1" applyBorder="1" applyAlignment="1">
      <alignment horizontal="center" vertical="center"/>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3" borderId="10" xfId="0"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0" fontId="0" fillId="5" borderId="10" xfId="0"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6" xfId="0" applyFon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3" borderId="3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43543</xdr:colOff>
      <xdr:row>102</xdr:row>
      <xdr:rowOff>228595</xdr:rowOff>
    </xdr:from>
    <xdr:to>
      <xdr:col>37</xdr:col>
      <xdr:colOff>33306</xdr:colOff>
      <xdr:row>111</xdr:row>
      <xdr:rowOff>108851</xdr:rowOff>
    </xdr:to>
    <xdr:grpSp>
      <xdr:nvGrpSpPr>
        <xdr:cNvPr id="2" name="グループ化 1"/>
        <xdr:cNvGrpSpPr/>
      </xdr:nvGrpSpPr>
      <xdr:grpSpPr>
        <a:xfrm>
          <a:off x="4044043" y="40566970"/>
          <a:ext cx="3390188" cy="3690256"/>
          <a:chOff x="2612572" y="39047057"/>
          <a:chExt cx="3130732" cy="3079524"/>
        </a:xfrm>
      </xdr:grpSpPr>
      <xdr:sp macro="" textlink="">
        <xdr:nvSpPr>
          <xdr:cNvPr id="3" name="Rectangle 2"/>
          <xdr:cNvSpPr>
            <a:spLocks noChangeArrowheads="1"/>
          </xdr:cNvSpPr>
        </xdr:nvSpPr>
        <xdr:spPr bwMode="auto">
          <a:xfrm>
            <a:off x="2859329" y="39047057"/>
            <a:ext cx="2637218" cy="442291"/>
          </a:xfrm>
          <a:prstGeom prst="rect">
            <a:avLst/>
          </a:prstGeom>
          <a:solidFill>
            <a:srgbClr val="FFFFFF"/>
          </a:solidFill>
          <a:ln w="9525">
            <a:solidFill>
              <a:srgbClr val="000000"/>
            </a:solidFill>
            <a:miter lim="800000"/>
            <a:headEnd/>
            <a:tailEnd/>
          </a:ln>
        </xdr:spPr>
        <xdr:txBody>
          <a:bodyPr vertOverflow="clip" wrap="square" lIns="27432" tIns="18288" rIns="27432" bIns="0" anchor="ctr" anchorCtr="1"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内閣府</a:t>
            </a:r>
          </a:p>
          <a:p>
            <a:pPr algn="ctr" rtl="0">
              <a:lnSpc>
                <a:spcPts val="1200"/>
              </a:lnSpc>
              <a:defRPr sz="1000"/>
            </a:pPr>
            <a:r>
              <a:rPr lang="en-US" altLang="ja-JP" sz="1100" b="0" i="0" u="none" strike="noStrike" baseline="0">
                <a:solidFill>
                  <a:srgbClr val="000000"/>
                </a:solidFill>
                <a:latin typeface="ＭＳ Ｐゴシック"/>
                <a:ea typeface="ＭＳ Ｐゴシック"/>
              </a:rPr>
              <a:t>0.2</a:t>
            </a:r>
            <a:r>
              <a:rPr lang="ja-JP" altLang="en-US" sz="1100" b="0" i="0" u="none" strike="noStrike" baseline="0">
                <a:solidFill>
                  <a:srgbClr val="000000"/>
                </a:solidFill>
                <a:latin typeface="ＭＳ Ｐゴシック"/>
                <a:ea typeface="ＭＳ Ｐゴシック"/>
              </a:rPr>
              <a:t>百万円</a:t>
            </a:r>
          </a:p>
        </xdr:txBody>
      </xdr:sp>
      <xdr:sp macro="" textlink="">
        <xdr:nvSpPr>
          <xdr:cNvPr id="4" name="AutoShape 3"/>
          <xdr:cNvSpPr>
            <a:spLocks noChangeArrowheads="1"/>
          </xdr:cNvSpPr>
        </xdr:nvSpPr>
        <xdr:spPr bwMode="auto">
          <a:xfrm>
            <a:off x="2697395" y="39613115"/>
            <a:ext cx="2961087" cy="434666"/>
          </a:xfrm>
          <a:prstGeom prst="bracketPair">
            <a:avLst>
              <a:gd name="adj" fmla="val 16667"/>
            </a:avLst>
          </a:prstGeom>
          <a:noFill/>
          <a:ln w="9525">
            <a:solidFill>
              <a:srgbClr val="000000"/>
            </a:solidFill>
            <a:round/>
            <a:headEnd/>
            <a:tailEnd/>
          </a:ln>
          <a:extLst/>
        </xdr:spPr>
        <xdr:txBody>
          <a:bodyPr vertOverflow="clip" wrap="square" lIns="36576" tIns="18288" rIns="0" bIns="0" anchor="ctr" anchorCtr="1"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特定広域団体からの提案等の推進</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道州制特別区域計画の実施状況調査を担当</a:t>
            </a:r>
          </a:p>
        </xdr:txBody>
      </xdr:sp>
      <xdr:sp macro="" textlink="">
        <xdr:nvSpPr>
          <xdr:cNvPr id="5" name="Line 5"/>
          <xdr:cNvSpPr>
            <a:spLocks noChangeShapeType="1"/>
          </xdr:cNvSpPr>
        </xdr:nvSpPr>
        <xdr:spPr bwMode="auto">
          <a:xfrm>
            <a:off x="4177938" y="40179171"/>
            <a:ext cx="0" cy="54393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 name="Rectangle 4"/>
          <xdr:cNvSpPr>
            <a:spLocks noChangeArrowheads="1"/>
          </xdr:cNvSpPr>
        </xdr:nvSpPr>
        <xdr:spPr bwMode="auto">
          <a:xfrm>
            <a:off x="2998130" y="40832314"/>
            <a:ext cx="2359616" cy="701565"/>
          </a:xfrm>
          <a:prstGeom prst="rect">
            <a:avLst/>
          </a:prstGeom>
          <a:solidFill>
            <a:srgbClr val="FFFFFF"/>
          </a:solidFill>
          <a:ln w="9525">
            <a:solidFill>
              <a:srgbClr val="000000"/>
            </a:solidFill>
            <a:miter lim="800000"/>
            <a:headEnd/>
            <a:tailEnd/>
          </a:ln>
        </xdr:spPr>
        <xdr:txBody>
          <a:bodyPr vertOverflow="clip" wrap="square" lIns="36576" tIns="18288" rIns="36576" bIns="0" anchor="ctr" anchorCtr="1" upright="1"/>
          <a:lstStyle/>
          <a:p>
            <a:pPr algn="ctr" rtl="0">
              <a:lnSpc>
                <a:spcPts val="1300"/>
              </a:lnSpc>
              <a:defRPr sz="1000"/>
            </a:pPr>
            <a:r>
              <a:rPr lang="ja-JP" altLang="en-US" sz="1100" b="0" i="0" u="none" strike="noStrike" baseline="0">
                <a:solidFill>
                  <a:schemeClr val="tx1"/>
                </a:solidFill>
                <a:latin typeface="ＭＳ Ｐゴシック"/>
                <a:ea typeface="ＭＳ Ｐゴシック"/>
              </a:rPr>
              <a:t>Ａ．事務費</a:t>
            </a:r>
          </a:p>
          <a:p>
            <a:pPr algn="ctr" rtl="0">
              <a:lnSpc>
                <a:spcPts val="1300"/>
              </a:lnSpc>
              <a:defRPr sz="1000"/>
            </a:pPr>
            <a:r>
              <a:rPr lang="ja-JP" altLang="en-US" sz="1100" b="0" i="0" u="none" strike="noStrike" baseline="0">
                <a:solidFill>
                  <a:srgbClr val="000000"/>
                </a:solidFill>
                <a:latin typeface="ＭＳ Ｐゴシック"/>
                <a:ea typeface="ＭＳ Ｐゴシック"/>
              </a:rPr>
              <a:t>職員旅費　</a:t>
            </a:r>
            <a:r>
              <a:rPr lang="en-US" altLang="ja-JP" sz="1100" b="0" i="0" u="none" strike="noStrike" baseline="0">
                <a:solidFill>
                  <a:srgbClr val="000000"/>
                </a:solidFill>
                <a:latin typeface="ＭＳ Ｐゴシック"/>
                <a:ea typeface="ＭＳ Ｐゴシック"/>
              </a:rPr>
              <a:t>0.1</a:t>
            </a:r>
            <a:r>
              <a:rPr lang="ja-JP" altLang="en-US" sz="1100" b="0" i="0" u="none" strike="noStrike" baseline="0">
                <a:solidFill>
                  <a:srgbClr val="000000"/>
                </a:solidFill>
                <a:latin typeface="ＭＳ Ｐゴシック"/>
                <a:ea typeface="ＭＳ Ｐゴシック"/>
              </a:rPr>
              <a:t>百万円</a:t>
            </a:r>
          </a:p>
          <a:p>
            <a:pPr algn="ctr" rtl="0">
              <a:lnSpc>
                <a:spcPts val="1200"/>
              </a:lnSpc>
              <a:defRPr sz="1000"/>
            </a:pPr>
            <a:r>
              <a:rPr lang="ja-JP" altLang="en-US" sz="1100" b="0" i="0" u="none" strike="noStrike" baseline="0">
                <a:solidFill>
                  <a:srgbClr val="000000"/>
                </a:solidFill>
                <a:latin typeface="ＭＳ Ｐゴシック"/>
                <a:ea typeface="ＭＳ Ｐゴシック"/>
              </a:rPr>
              <a:t>委員等旅費　</a:t>
            </a:r>
            <a:r>
              <a:rPr lang="en-US" altLang="ja-JP" sz="1100" b="0" i="0" u="none" strike="noStrike" baseline="0">
                <a:solidFill>
                  <a:srgbClr val="000000"/>
                </a:solidFill>
                <a:latin typeface="ＭＳ Ｐゴシック"/>
                <a:ea typeface="ＭＳ Ｐゴシック"/>
              </a:rPr>
              <a:t>0.1</a:t>
            </a:r>
            <a:r>
              <a:rPr lang="ja-JP" altLang="en-US" sz="1100" b="0" i="0" u="none" strike="noStrike" baseline="0">
                <a:solidFill>
                  <a:srgbClr val="000000"/>
                </a:solidFill>
                <a:latin typeface="ＭＳ Ｐゴシック"/>
                <a:ea typeface="ＭＳ Ｐゴシック"/>
              </a:rPr>
              <a:t>百万円</a:t>
            </a:r>
          </a:p>
        </xdr:txBody>
      </xdr:sp>
      <xdr:sp macro="" textlink="">
        <xdr:nvSpPr>
          <xdr:cNvPr id="7" name="AutoShape 6"/>
          <xdr:cNvSpPr>
            <a:spLocks noChangeArrowheads="1"/>
          </xdr:cNvSpPr>
        </xdr:nvSpPr>
        <xdr:spPr bwMode="auto">
          <a:xfrm>
            <a:off x="2612572" y="41681399"/>
            <a:ext cx="3130732" cy="445182"/>
          </a:xfrm>
          <a:prstGeom prst="bracketPair">
            <a:avLst>
              <a:gd name="adj" fmla="val 16667"/>
            </a:avLst>
          </a:prstGeom>
          <a:noFill/>
          <a:ln w="9525">
            <a:solidFill>
              <a:srgbClr val="000000"/>
            </a:solidFill>
            <a:round/>
            <a:headEnd/>
            <a:tailEnd/>
          </a:ln>
          <a:extLst/>
        </xdr:spPr>
        <xdr:txBody>
          <a:bodyPr vertOverflow="clip" wrap="square" lIns="36576" tIns="18288" rIns="0" bIns="0" anchor="ctr" anchorCtr="1"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道州制特区の推進に係るヒアリング調査関連経費</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241"/>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Z2" s="39"/>
      <c r="AA2" s="39"/>
      <c r="AB2" s="39"/>
      <c r="AC2" s="39"/>
      <c r="AD2" s="637">
        <v>2021</v>
      </c>
      <c r="AE2" s="637"/>
      <c r="AF2" s="637"/>
      <c r="AG2" s="637"/>
      <c r="AH2" s="637"/>
      <c r="AI2" s="56" t="s">
        <v>270</v>
      </c>
      <c r="AJ2" s="637" t="s">
        <v>596</v>
      </c>
      <c r="AK2" s="637"/>
      <c r="AL2" s="637"/>
      <c r="AM2" s="637"/>
      <c r="AN2" s="56" t="s">
        <v>270</v>
      </c>
      <c r="AO2" s="637">
        <v>20</v>
      </c>
      <c r="AP2" s="637"/>
      <c r="AQ2" s="637"/>
      <c r="AR2" s="57" t="s">
        <v>568</v>
      </c>
      <c r="AS2" s="643">
        <v>13</v>
      </c>
      <c r="AT2" s="643"/>
      <c r="AU2" s="643"/>
      <c r="AV2" s="56" t="str">
        <f>IF(AW2="","","-")</f>
        <v/>
      </c>
      <c r="AW2" s="586"/>
      <c r="AX2" s="586"/>
    </row>
    <row r="3" spans="1:50" ht="21" customHeight="1" thickBot="1" x14ac:dyDescent="0.2">
      <c r="A3" s="532" t="s">
        <v>561</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21" t="s">
        <v>62</v>
      </c>
      <c r="AJ3" s="534" t="s">
        <v>595</v>
      </c>
      <c r="AK3" s="534"/>
      <c r="AL3" s="534"/>
      <c r="AM3" s="534"/>
      <c r="AN3" s="534"/>
      <c r="AO3" s="534"/>
      <c r="AP3" s="534"/>
      <c r="AQ3" s="534"/>
      <c r="AR3" s="534"/>
      <c r="AS3" s="534"/>
      <c r="AT3" s="534"/>
      <c r="AU3" s="534"/>
      <c r="AV3" s="534"/>
      <c r="AW3" s="534"/>
      <c r="AX3" s="22" t="s">
        <v>63</v>
      </c>
    </row>
    <row r="4" spans="1:50" ht="24.75" customHeight="1" x14ac:dyDescent="0.15">
      <c r="A4" s="349" t="s">
        <v>25</v>
      </c>
      <c r="B4" s="350"/>
      <c r="C4" s="350"/>
      <c r="D4" s="350"/>
      <c r="E4" s="350"/>
      <c r="F4" s="350"/>
      <c r="G4" s="327" t="s">
        <v>569</v>
      </c>
      <c r="H4" s="328"/>
      <c r="I4" s="328"/>
      <c r="J4" s="328"/>
      <c r="K4" s="328"/>
      <c r="L4" s="328"/>
      <c r="M4" s="328"/>
      <c r="N4" s="328"/>
      <c r="O4" s="328"/>
      <c r="P4" s="328"/>
      <c r="Q4" s="328"/>
      <c r="R4" s="328"/>
      <c r="S4" s="328"/>
      <c r="T4" s="328"/>
      <c r="U4" s="328"/>
      <c r="V4" s="328"/>
      <c r="W4" s="328"/>
      <c r="X4" s="328"/>
      <c r="Y4" s="329" t="s">
        <v>1</v>
      </c>
      <c r="Z4" s="330"/>
      <c r="AA4" s="330"/>
      <c r="AB4" s="330"/>
      <c r="AC4" s="330"/>
      <c r="AD4" s="331"/>
      <c r="AE4" s="332" t="s">
        <v>570</v>
      </c>
      <c r="AF4" s="333"/>
      <c r="AG4" s="333"/>
      <c r="AH4" s="333"/>
      <c r="AI4" s="333"/>
      <c r="AJ4" s="333"/>
      <c r="AK4" s="333"/>
      <c r="AL4" s="333"/>
      <c r="AM4" s="333"/>
      <c r="AN4" s="333"/>
      <c r="AO4" s="333"/>
      <c r="AP4" s="334"/>
      <c r="AQ4" s="335" t="s">
        <v>2</v>
      </c>
      <c r="AR4" s="330"/>
      <c r="AS4" s="330"/>
      <c r="AT4" s="330"/>
      <c r="AU4" s="330"/>
      <c r="AV4" s="330"/>
      <c r="AW4" s="330"/>
      <c r="AX4" s="336"/>
    </row>
    <row r="5" spans="1:50" ht="30" customHeight="1" x14ac:dyDescent="0.15">
      <c r="A5" s="337" t="s">
        <v>65</v>
      </c>
      <c r="B5" s="338"/>
      <c r="C5" s="338"/>
      <c r="D5" s="338"/>
      <c r="E5" s="338"/>
      <c r="F5" s="339"/>
      <c r="G5" s="493" t="s">
        <v>358</v>
      </c>
      <c r="H5" s="494"/>
      <c r="I5" s="494"/>
      <c r="J5" s="494"/>
      <c r="K5" s="494"/>
      <c r="L5" s="494"/>
      <c r="M5" s="495" t="s">
        <v>64</v>
      </c>
      <c r="N5" s="496"/>
      <c r="O5" s="496"/>
      <c r="P5" s="496"/>
      <c r="Q5" s="496"/>
      <c r="R5" s="497"/>
      <c r="S5" s="498" t="s">
        <v>68</v>
      </c>
      <c r="T5" s="494"/>
      <c r="U5" s="494"/>
      <c r="V5" s="494"/>
      <c r="W5" s="494"/>
      <c r="X5" s="499"/>
      <c r="Y5" s="343" t="s">
        <v>3</v>
      </c>
      <c r="Z5" s="185"/>
      <c r="AA5" s="185"/>
      <c r="AB5" s="185"/>
      <c r="AC5" s="185"/>
      <c r="AD5" s="186"/>
      <c r="AE5" s="344" t="s">
        <v>571</v>
      </c>
      <c r="AF5" s="344"/>
      <c r="AG5" s="344"/>
      <c r="AH5" s="344"/>
      <c r="AI5" s="344"/>
      <c r="AJ5" s="344"/>
      <c r="AK5" s="344"/>
      <c r="AL5" s="344"/>
      <c r="AM5" s="344"/>
      <c r="AN5" s="344"/>
      <c r="AO5" s="344"/>
      <c r="AP5" s="345"/>
      <c r="AQ5" s="346" t="s">
        <v>633</v>
      </c>
      <c r="AR5" s="347"/>
      <c r="AS5" s="347"/>
      <c r="AT5" s="347"/>
      <c r="AU5" s="347"/>
      <c r="AV5" s="347"/>
      <c r="AW5" s="347"/>
      <c r="AX5" s="348"/>
    </row>
    <row r="6" spans="1:50" ht="39" customHeight="1" x14ac:dyDescent="0.15">
      <c r="A6" s="351" t="s">
        <v>4</v>
      </c>
      <c r="B6" s="352"/>
      <c r="C6" s="352"/>
      <c r="D6" s="352"/>
      <c r="E6" s="352"/>
      <c r="F6" s="352"/>
      <c r="G6" s="121" t="str">
        <f>入力規則等!D39</f>
        <v>一般会計</v>
      </c>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3"/>
    </row>
    <row r="7" spans="1:50" ht="49.5" customHeight="1" x14ac:dyDescent="0.15">
      <c r="A7" s="153" t="s">
        <v>22</v>
      </c>
      <c r="B7" s="154"/>
      <c r="C7" s="154"/>
      <c r="D7" s="154"/>
      <c r="E7" s="154"/>
      <c r="F7" s="155"/>
      <c r="G7" s="156" t="s">
        <v>573</v>
      </c>
      <c r="H7" s="157"/>
      <c r="I7" s="157"/>
      <c r="J7" s="157"/>
      <c r="K7" s="157"/>
      <c r="L7" s="157"/>
      <c r="M7" s="157"/>
      <c r="N7" s="157"/>
      <c r="O7" s="157"/>
      <c r="P7" s="157"/>
      <c r="Q7" s="157"/>
      <c r="R7" s="157"/>
      <c r="S7" s="157"/>
      <c r="T7" s="157"/>
      <c r="U7" s="157"/>
      <c r="V7" s="157"/>
      <c r="W7" s="157"/>
      <c r="X7" s="158"/>
      <c r="Y7" s="598" t="s">
        <v>256</v>
      </c>
      <c r="Z7" s="137"/>
      <c r="AA7" s="137"/>
      <c r="AB7" s="137"/>
      <c r="AC7" s="137"/>
      <c r="AD7" s="599"/>
      <c r="AE7" s="587" t="s">
        <v>574</v>
      </c>
      <c r="AF7" s="588"/>
      <c r="AG7" s="588"/>
      <c r="AH7" s="588"/>
      <c r="AI7" s="588"/>
      <c r="AJ7" s="588"/>
      <c r="AK7" s="588"/>
      <c r="AL7" s="588"/>
      <c r="AM7" s="588"/>
      <c r="AN7" s="588"/>
      <c r="AO7" s="588"/>
      <c r="AP7" s="588"/>
      <c r="AQ7" s="588"/>
      <c r="AR7" s="588"/>
      <c r="AS7" s="588"/>
      <c r="AT7" s="588"/>
      <c r="AU7" s="588"/>
      <c r="AV7" s="588"/>
      <c r="AW7" s="588"/>
      <c r="AX7" s="589"/>
    </row>
    <row r="8" spans="1:50" ht="53.25" customHeight="1" x14ac:dyDescent="0.15">
      <c r="A8" s="153" t="s">
        <v>187</v>
      </c>
      <c r="B8" s="154"/>
      <c r="C8" s="154"/>
      <c r="D8" s="154"/>
      <c r="E8" s="154"/>
      <c r="F8" s="155"/>
      <c r="G8" s="638" t="str">
        <f>入力規則等!A27</f>
        <v>-</v>
      </c>
      <c r="H8" s="365"/>
      <c r="I8" s="365"/>
      <c r="J8" s="365"/>
      <c r="K8" s="365"/>
      <c r="L8" s="365"/>
      <c r="M8" s="365"/>
      <c r="N8" s="365"/>
      <c r="O8" s="365"/>
      <c r="P8" s="365"/>
      <c r="Q8" s="365"/>
      <c r="R8" s="365"/>
      <c r="S8" s="365"/>
      <c r="T8" s="365"/>
      <c r="U8" s="365"/>
      <c r="V8" s="365"/>
      <c r="W8" s="365"/>
      <c r="X8" s="639"/>
      <c r="Y8" s="500" t="s">
        <v>188</v>
      </c>
      <c r="Z8" s="501"/>
      <c r="AA8" s="501"/>
      <c r="AB8" s="501"/>
      <c r="AC8" s="501"/>
      <c r="AD8" s="502"/>
      <c r="AE8" s="364" t="str">
        <f>入力規則等!G13</f>
        <v>その他の事項経費</v>
      </c>
      <c r="AF8" s="365"/>
      <c r="AG8" s="365"/>
      <c r="AH8" s="365"/>
      <c r="AI8" s="365"/>
      <c r="AJ8" s="365"/>
      <c r="AK8" s="365"/>
      <c r="AL8" s="365"/>
      <c r="AM8" s="365"/>
      <c r="AN8" s="365"/>
      <c r="AO8" s="365"/>
      <c r="AP8" s="365"/>
      <c r="AQ8" s="365"/>
      <c r="AR8" s="365"/>
      <c r="AS8" s="365"/>
      <c r="AT8" s="365"/>
      <c r="AU8" s="365"/>
      <c r="AV8" s="365"/>
      <c r="AW8" s="365"/>
      <c r="AX8" s="366"/>
    </row>
    <row r="9" spans="1:50" ht="58.5" customHeight="1" x14ac:dyDescent="0.15">
      <c r="A9" s="503" t="s">
        <v>23</v>
      </c>
      <c r="B9" s="504"/>
      <c r="C9" s="504"/>
      <c r="D9" s="504"/>
      <c r="E9" s="504"/>
      <c r="F9" s="504"/>
      <c r="G9" s="505" t="s">
        <v>575</v>
      </c>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7"/>
    </row>
    <row r="10" spans="1:50" ht="80.25" customHeight="1" x14ac:dyDescent="0.15">
      <c r="A10" s="298" t="s">
        <v>28</v>
      </c>
      <c r="B10" s="299"/>
      <c r="C10" s="299"/>
      <c r="D10" s="299"/>
      <c r="E10" s="299"/>
      <c r="F10" s="299"/>
      <c r="G10" s="402" t="s">
        <v>628</v>
      </c>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3"/>
      <c r="AT10" s="403"/>
      <c r="AU10" s="403"/>
      <c r="AV10" s="403"/>
      <c r="AW10" s="403"/>
      <c r="AX10" s="404"/>
    </row>
    <row r="11" spans="1:50" ht="42" customHeight="1" x14ac:dyDescent="0.15">
      <c r="A11" s="298" t="s">
        <v>5</v>
      </c>
      <c r="B11" s="299"/>
      <c r="C11" s="299"/>
      <c r="D11" s="299"/>
      <c r="E11" s="299"/>
      <c r="F11" s="300"/>
      <c r="G11" s="340" t="str">
        <f>入力規則等!J10</f>
        <v>直接実施</v>
      </c>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2"/>
    </row>
    <row r="12" spans="1:50" ht="21" customHeight="1" x14ac:dyDescent="0.15">
      <c r="A12" s="656" t="s">
        <v>24</v>
      </c>
      <c r="B12" s="657"/>
      <c r="C12" s="657"/>
      <c r="D12" s="657"/>
      <c r="E12" s="657"/>
      <c r="F12" s="658"/>
      <c r="G12" s="409"/>
      <c r="H12" s="410"/>
      <c r="I12" s="410"/>
      <c r="J12" s="410"/>
      <c r="K12" s="410"/>
      <c r="L12" s="410"/>
      <c r="M12" s="410"/>
      <c r="N12" s="410"/>
      <c r="O12" s="410"/>
      <c r="P12" s="325" t="s">
        <v>257</v>
      </c>
      <c r="Q12" s="139"/>
      <c r="R12" s="139"/>
      <c r="S12" s="139"/>
      <c r="T12" s="139"/>
      <c r="U12" s="139"/>
      <c r="V12" s="140"/>
      <c r="W12" s="325" t="s">
        <v>274</v>
      </c>
      <c r="X12" s="139"/>
      <c r="Y12" s="139"/>
      <c r="Z12" s="139"/>
      <c r="AA12" s="139"/>
      <c r="AB12" s="139"/>
      <c r="AC12" s="140"/>
      <c r="AD12" s="325" t="s">
        <v>558</v>
      </c>
      <c r="AE12" s="139"/>
      <c r="AF12" s="139"/>
      <c r="AG12" s="139"/>
      <c r="AH12" s="139"/>
      <c r="AI12" s="139"/>
      <c r="AJ12" s="140"/>
      <c r="AK12" s="325" t="s">
        <v>562</v>
      </c>
      <c r="AL12" s="139"/>
      <c r="AM12" s="139"/>
      <c r="AN12" s="139"/>
      <c r="AO12" s="139"/>
      <c r="AP12" s="139"/>
      <c r="AQ12" s="140"/>
      <c r="AR12" s="325" t="s">
        <v>563</v>
      </c>
      <c r="AS12" s="139"/>
      <c r="AT12" s="139"/>
      <c r="AU12" s="139"/>
      <c r="AV12" s="139"/>
      <c r="AW12" s="139"/>
      <c r="AX12" s="367"/>
    </row>
    <row r="13" spans="1:50" ht="21" customHeight="1" x14ac:dyDescent="0.15">
      <c r="A13" s="241"/>
      <c r="B13" s="242"/>
      <c r="C13" s="242"/>
      <c r="D13" s="242"/>
      <c r="E13" s="242"/>
      <c r="F13" s="243"/>
      <c r="G13" s="368" t="s">
        <v>6</v>
      </c>
      <c r="H13" s="369"/>
      <c r="I13" s="413" t="s">
        <v>7</v>
      </c>
      <c r="J13" s="414"/>
      <c r="K13" s="414"/>
      <c r="L13" s="414"/>
      <c r="M13" s="414"/>
      <c r="N13" s="414"/>
      <c r="O13" s="415"/>
      <c r="P13" s="286">
        <v>0.89800000000000002</v>
      </c>
      <c r="Q13" s="287"/>
      <c r="R13" s="287"/>
      <c r="S13" s="287"/>
      <c r="T13" s="287"/>
      <c r="U13" s="287"/>
      <c r="V13" s="288"/>
      <c r="W13" s="286">
        <v>0.68600000000000005</v>
      </c>
      <c r="X13" s="287"/>
      <c r="Y13" s="287"/>
      <c r="Z13" s="287"/>
      <c r="AA13" s="287"/>
      <c r="AB13" s="287"/>
      <c r="AC13" s="288"/>
      <c r="AD13" s="286">
        <v>0.65300000000000002</v>
      </c>
      <c r="AE13" s="287"/>
      <c r="AF13" s="287"/>
      <c r="AG13" s="287"/>
      <c r="AH13" s="287"/>
      <c r="AI13" s="287"/>
      <c r="AJ13" s="288"/>
      <c r="AK13" s="286">
        <v>0.505</v>
      </c>
      <c r="AL13" s="287"/>
      <c r="AM13" s="287"/>
      <c r="AN13" s="287"/>
      <c r="AO13" s="287"/>
      <c r="AP13" s="287"/>
      <c r="AQ13" s="288"/>
      <c r="AR13" s="595">
        <v>0.505</v>
      </c>
      <c r="AS13" s="596"/>
      <c r="AT13" s="596"/>
      <c r="AU13" s="596"/>
      <c r="AV13" s="596"/>
      <c r="AW13" s="596"/>
      <c r="AX13" s="597"/>
    </row>
    <row r="14" spans="1:50" ht="21" customHeight="1" x14ac:dyDescent="0.15">
      <c r="A14" s="241"/>
      <c r="B14" s="242"/>
      <c r="C14" s="242"/>
      <c r="D14" s="242"/>
      <c r="E14" s="242"/>
      <c r="F14" s="243"/>
      <c r="G14" s="370"/>
      <c r="H14" s="371"/>
      <c r="I14" s="356" t="s">
        <v>8</v>
      </c>
      <c r="J14" s="411"/>
      <c r="K14" s="411"/>
      <c r="L14" s="411"/>
      <c r="M14" s="411"/>
      <c r="N14" s="411"/>
      <c r="O14" s="412"/>
      <c r="P14" s="286" t="s">
        <v>630</v>
      </c>
      <c r="Q14" s="287"/>
      <c r="R14" s="287"/>
      <c r="S14" s="287"/>
      <c r="T14" s="287"/>
      <c r="U14" s="287"/>
      <c r="V14" s="288"/>
      <c r="W14" s="286" t="s">
        <v>629</v>
      </c>
      <c r="X14" s="287"/>
      <c r="Y14" s="287"/>
      <c r="Z14" s="287"/>
      <c r="AA14" s="287"/>
      <c r="AB14" s="287"/>
      <c r="AC14" s="288"/>
      <c r="AD14" s="286" t="s">
        <v>629</v>
      </c>
      <c r="AE14" s="287"/>
      <c r="AF14" s="287"/>
      <c r="AG14" s="287"/>
      <c r="AH14" s="287"/>
      <c r="AI14" s="287"/>
      <c r="AJ14" s="288"/>
      <c r="AK14" s="286" t="s">
        <v>629</v>
      </c>
      <c r="AL14" s="287"/>
      <c r="AM14" s="287"/>
      <c r="AN14" s="287"/>
      <c r="AO14" s="287"/>
      <c r="AP14" s="287"/>
      <c r="AQ14" s="288"/>
      <c r="AR14" s="440"/>
      <c r="AS14" s="440"/>
      <c r="AT14" s="440"/>
      <c r="AU14" s="440"/>
      <c r="AV14" s="440"/>
      <c r="AW14" s="440"/>
      <c r="AX14" s="441"/>
    </row>
    <row r="15" spans="1:50" ht="21" customHeight="1" x14ac:dyDescent="0.15">
      <c r="A15" s="241"/>
      <c r="B15" s="242"/>
      <c r="C15" s="242"/>
      <c r="D15" s="242"/>
      <c r="E15" s="242"/>
      <c r="F15" s="243"/>
      <c r="G15" s="370"/>
      <c r="H15" s="371"/>
      <c r="I15" s="356" t="s">
        <v>49</v>
      </c>
      <c r="J15" s="357"/>
      <c r="K15" s="357"/>
      <c r="L15" s="357"/>
      <c r="M15" s="357"/>
      <c r="N15" s="357"/>
      <c r="O15" s="358"/>
      <c r="P15" s="286" t="s">
        <v>629</v>
      </c>
      <c r="Q15" s="287"/>
      <c r="R15" s="287"/>
      <c r="S15" s="287"/>
      <c r="T15" s="287"/>
      <c r="U15" s="287"/>
      <c r="V15" s="288"/>
      <c r="W15" s="286" t="s">
        <v>629</v>
      </c>
      <c r="X15" s="287"/>
      <c r="Y15" s="287"/>
      <c r="Z15" s="287"/>
      <c r="AA15" s="287"/>
      <c r="AB15" s="287"/>
      <c r="AC15" s="288"/>
      <c r="AD15" s="286" t="s">
        <v>629</v>
      </c>
      <c r="AE15" s="287"/>
      <c r="AF15" s="287"/>
      <c r="AG15" s="287"/>
      <c r="AH15" s="287"/>
      <c r="AI15" s="287"/>
      <c r="AJ15" s="288"/>
      <c r="AK15" s="286" t="s">
        <v>629</v>
      </c>
      <c r="AL15" s="287"/>
      <c r="AM15" s="287"/>
      <c r="AN15" s="287"/>
      <c r="AO15" s="287"/>
      <c r="AP15" s="287"/>
      <c r="AQ15" s="288"/>
      <c r="AR15" s="286" t="s">
        <v>629</v>
      </c>
      <c r="AS15" s="287"/>
      <c r="AT15" s="287"/>
      <c r="AU15" s="287"/>
      <c r="AV15" s="287"/>
      <c r="AW15" s="287"/>
      <c r="AX15" s="455"/>
    </row>
    <row r="16" spans="1:50" ht="21" customHeight="1" x14ac:dyDescent="0.15">
      <c r="A16" s="241"/>
      <c r="B16" s="242"/>
      <c r="C16" s="242"/>
      <c r="D16" s="242"/>
      <c r="E16" s="242"/>
      <c r="F16" s="243"/>
      <c r="G16" s="370"/>
      <c r="H16" s="371"/>
      <c r="I16" s="356" t="s">
        <v>50</v>
      </c>
      <c r="J16" s="357"/>
      <c r="K16" s="357"/>
      <c r="L16" s="357"/>
      <c r="M16" s="357"/>
      <c r="N16" s="357"/>
      <c r="O16" s="358"/>
      <c r="P16" s="286" t="s">
        <v>629</v>
      </c>
      <c r="Q16" s="287"/>
      <c r="R16" s="287"/>
      <c r="S16" s="287"/>
      <c r="T16" s="287"/>
      <c r="U16" s="287"/>
      <c r="V16" s="288"/>
      <c r="W16" s="286" t="s">
        <v>629</v>
      </c>
      <c r="X16" s="287"/>
      <c r="Y16" s="287"/>
      <c r="Z16" s="287"/>
      <c r="AA16" s="287"/>
      <c r="AB16" s="287"/>
      <c r="AC16" s="288"/>
      <c r="AD16" s="286" t="s">
        <v>629</v>
      </c>
      <c r="AE16" s="287"/>
      <c r="AF16" s="287"/>
      <c r="AG16" s="287"/>
      <c r="AH16" s="287"/>
      <c r="AI16" s="287"/>
      <c r="AJ16" s="288"/>
      <c r="AK16" s="286" t="s">
        <v>629</v>
      </c>
      <c r="AL16" s="287"/>
      <c r="AM16" s="287"/>
      <c r="AN16" s="287"/>
      <c r="AO16" s="287"/>
      <c r="AP16" s="287"/>
      <c r="AQ16" s="288"/>
      <c r="AR16" s="405"/>
      <c r="AS16" s="406"/>
      <c r="AT16" s="406"/>
      <c r="AU16" s="406"/>
      <c r="AV16" s="406"/>
      <c r="AW16" s="406"/>
      <c r="AX16" s="407"/>
    </row>
    <row r="17" spans="1:50" ht="24.75" customHeight="1" x14ac:dyDescent="0.15">
      <c r="A17" s="241"/>
      <c r="B17" s="242"/>
      <c r="C17" s="242"/>
      <c r="D17" s="242"/>
      <c r="E17" s="242"/>
      <c r="F17" s="243"/>
      <c r="G17" s="370"/>
      <c r="H17" s="371"/>
      <c r="I17" s="356" t="s">
        <v>48</v>
      </c>
      <c r="J17" s="411"/>
      <c r="K17" s="411"/>
      <c r="L17" s="411"/>
      <c r="M17" s="411"/>
      <c r="N17" s="411"/>
      <c r="O17" s="412"/>
      <c r="P17" s="286" t="s">
        <v>629</v>
      </c>
      <c r="Q17" s="287"/>
      <c r="R17" s="287"/>
      <c r="S17" s="287"/>
      <c r="T17" s="287"/>
      <c r="U17" s="287"/>
      <c r="V17" s="288"/>
      <c r="W17" s="286" t="s">
        <v>629</v>
      </c>
      <c r="X17" s="287"/>
      <c r="Y17" s="287"/>
      <c r="Z17" s="287"/>
      <c r="AA17" s="287"/>
      <c r="AB17" s="287"/>
      <c r="AC17" s="288"/>
      <c r="AD17" s="286" t="s">
        <v>629</v>
      </c>
      <c r="AE17" s="287"/>
      <c r="AF17" s="287"/>
      <c r="AG17" s="287"/>
      <c r="AH17" s="287"/>
      <c r="AI17" s="287"/>
      <c r="AJ17" s="288"/>
      <c r="AK17" s="286" t="s">
        <v>629</v>
      </c>
      <c r="AL17" s="287"/>
      <c r="AM17" s="287"/>
      <c r="AN17" s="287"/>
      <c r="AO17" s="287"/>
      <c r="AP17" s="287"/>
      <c r="AQ17" s="288"/>
      <c r="AR17" s="593"/>
      <c r="AS17" s="593"/>
      <c r="AT17" s="593"/>
      <c r="AU17" s="593"/>
      <c r="AV17" s="593"/>
      <c r="AW17" s="593"/>
      <c r="AX17" s="594"/>
    </row>
    <row r="18" spans="1:50" ht="24.75" customHeight="1" x14ac:dyDescent="0.15">
      <c r="A18" s="241"/>
      <c r="B18" s="242"/>
      <c r="C18" s="242"/>
      <c r="D18" s="242"/>
      <c r="E18" s="242"/>
      <c r="F18" s="243"/>
      <c r="G18" s="372"/>
      <c r="H18" s="373"/>
      <c r="I18" s="361" t="s">
        <v>20</v>
      </c>
      <c r="J18" s="362"/>
      <c r="K18" s="362"/>
      <c r="L18" s="362"/>
      <c r="M18" s="362"/>
      <c r="N18" s="362"/>
      <c r="O18" s="363"/>
      <c r="P18" s="543">
        <f>SUM(P13:V17)</f>
        <v>0.89800000000000002</v>
      </c>
      <c r="Q18" s="544"/>
      <c r="R18" s="544"/>
      <c r="S18" s="544"/>
      <c r="T18" s="544"/>
      <c r="U18" s="544"/>
      <c r="V18" s="545"/>
      <c r="W18" s="543">
        <f>SUM(W13:AC17)</f>
        <v>0.68600000000000005</v>
      </c>
      <c r="X18" s="544"/>
      <c r="Y18" s="544"/>
      <c r="Z18" s="544"/>
      <c r="AA18" s="544"/>
      <c r="AB18" s="544"/>
      <c r="AC18" s="545"/>
      <c r="AD18" s="543">
        <f>SUM(AD13:AJ17)</f>
        <v>0.65300000000000002</v>
      </c>
      <c r="AE18" s="544"/>
      <c r="AF18" s="544"/>
      <c r="AG18" s="544"/>
      <c r="AH18" s="544"/>
      <c r="AI18" s="544"/>
      <c r="AJ18" s="545"/>
      <c r="AK18" s="543">
        <f>SUM(AK13:AQ17)</f>
        <v>0.505</v>
      </c>
      <c r="AL18" s="544"/>
      <c r="AM18" s="544"/>
      <c r="AN18" s="544"/>
      <c r="AO18" s="544"/>
      <c r="AP18" s="544"/>
      <c r="AQ18" s="545"/>
      <c r="AR18" s="543">
        <f>SUM(AR13:AX17)</f>
        <v>0.505</v>
      </c>
      <c r="AS18" s="544"/>
      <c r="AT18" s="544"/>
      <c r="AU18" s="544"/>
      <c r="AV18" s="544"/>
      <c r="AW18" s="544"/>
      <c r="AX18" s="546"/>
    </row>
    <row r="19" spans="1:50" ht="24.75" customHeight="1" x14ac:dyDescent="0.15">
      <c r="A19" s="241"/>
      <c r="B19" s="242"/>
      <c r="C19" s="242"/>
      <c r="D19" s="242"/>
      <c r="E19" s="242"/>
      <c r="F19" s="243"/>
      <c r="G19" s="541" t="s">
        <v>9</v>
      </c>
      <c r="H19" s="542"/>
      <c r="I19" s="542"/>
      <c r="J19" s="542"/>
      <c r="K19" s="542"/>
      <c r="L19" s="542"/>
      <c r="M19" s="542"/>
      <c r="N19" s="542"/>
      <c r="O19" s="542"/>
      <c r="P19" s="286">
        <v>0.17999299999999999</v>
      </c>
      <c r="Q19" s="287"/>
      <c r="R19" s="287"/>
      <c r="S19" s="287"/>
      <c r="T19" s="287"/>
      <c r="U19" s="287"/>
      <c r="V19" s="288"/>
      <c r="W19" s="286">
        <v>0.15836</v>
      </c>
      <c r="X19" s="287"/>
      <c r="Y19" s="287"/>
      <c r="Z19" s="287"/>
      <c r="AA19" s="287"/>
      <c r="AB19" s="287"/>
      <c r="AC19" s="288"/>
      <c r="AD19" s="286">
        <v>0.227772</v>
      </c>
      <c r="AE19" s="287"/>
      <c r="AF19" s="287"/>
      <c r="AG19" s="287"/>
      <c r="AH19" s="287"/>
      <c r="AI19" s="287"/>
      <c r="AJ19" s="288"/>
      <c r="AK19" s="100"/>
      <c r="AL19" s="100"/>
      <c r="AM19" s="100"/>
      <c r="AN19" s="100"/>
      <c r="AO19" s="100"/>
      <c r="AP19" s="100"/>
      <c r="AQ19" s="100"/>
      <c r="AR19" s="100"/>
      <c r="AS19" s="100"/>
      <c r="AT19" s="100"/>
      <c r="AU19" s="100"/>
      <c r="AV19" s="100"/>
      <c r="AW19" s="100"/>
      <c r="AX19" s="102"/>
    </row>
    <row r="20" spans="1:50" ht="24.75" customHeight="1" x14ac:dyDescent="0.15">
      <c r="A20" s="241"/>
      <c r="B20" s="242"/>
      <c r="C20" s="242"/>
      <c r="D20" s="242"/>
      <c r="E20" s="242"/>
      <c r="F20" s="243"/>
      <c r="G20" s="541" t="s">
        <v>10</v>
      </c>
      <c r="H20" s="542"/>
      <c r="I20" s="542"/>
      <c r="J20" s="542"/>
      <c r="K20" s="542"/>
      <c r="L20" s="542"/>
      <c r="M20" s="542"/>
      <c r="N20" s="542"/>
      <c r="O20" s="542"/>
      <c r="P20" s="82">
        <f>IF(P18=0, "-", SUM(P19)/P18)</f>
        <v>0.20043763919821825</v>
      </c>
      <c r="Q20" s="82"/>
      <c r="R20" s="82"/>
      <c r="S20" s="82"/>
      <c r="T20" s="82"/>
      <c r="U20" s="82"/>
      <c r="V20" s="82"/>
      <c r="W20" s="82">
        <f t="shared" ref="W20" si="0">IF(W18=0, "-", SUM(W19)/W18)</f>
        <v>0.23084548104956268</v>
      </c>
      <c r="X20" s="82"/>
      <c r="Y20" s="82"/>
      <c r="Z20" s="82"/>
      <c r="AA20" s="82"/>
      <c r="AB20" s="82"/>
      <c r="AC20" s="82"/>
      <c r="AD20" s="82">
        <f t="shared" ref="AD20" si="1">IF(AD18=0, "-", SUM(AD19)/AD18)</f>
        <v>0.34880857580398161</v>
      </c>
      <c r="AE20" s="82"/>
      <c r="AF20" s="82"/>
      <c r="AG20" s="82"/>
      <c r="AH20" s="82"/>
      <c r="AI20" s="82"/>
      <c r="AJ20" s="82"/>
      <c r="AK20" s="100"/>
      <c r="AL20" s="100"/>
      <c r="AM20" s="100"/>
      <c r="AN20" s="100"/>
      <c r="AO20" s="100"/>
      <c r="AP20" s="100"/>
      <c r="AQ20" s="101"/>
      <c r="AR20" s="101"/>
      <c r="AS20" s="101"/>
      <c r="AT20" s="101"/>
      <c r="AU20" s="100"/>
      <c r="AV20" s="100"/>
      <c r="AW20" s="100"/>
      <c r="AX20" s="102"/>
    </row>
    <row r="21" spans="1:50" ht="25.5" customHeight="1" x14ac:dyDescent="0.15">
      <c r="A21" s="503"/>
      <c r="B21" s="504"/>
      <c r="C21" s="504"/>
      <c r="D21" s="504"/>
      <c r="E21" s="504"/>
      <c r="F21" s="659"/>
      <c r="G21" s="80" t="s">
        <v>231</v>
      </c>
      <c r="H21" s="81"/>
      <c r="I21" s="81"/>
      <c r="J21" s="81"/>
      <c r="K21" s="81"/>
      <c r="L21" s="81"/>
      <c r="M21" s="81"/>
      <c r="N21" s="81"/>
      <c r="O21" s="81"/>
      <c r="P21" s="82">
        <f>IF(P19=0, "-", SUM(P19)/SUM(P13,P14))</f>
        <v>0.20043763919821825</v>
      </c>
      <c r="Q21" s="82"/>
      <c r="R21" s="82"/>
      <c r="S21" s="82"/>
      <c r="T21" s="82"/>
      <c r="U21" s="82"/>
      <c r="V21" s="82"/>
      <c r="W21" s="82">
        <f t="shared" ref="W21" si="2">IF(W19=0, "-", SUM(W19)/SUM(W13,W14))</f>
        <v>0.23084548104956268</v>
      </c>
      <c r="X21" s="82"/>
      <c r="Y21" s="82"/>
      <c r="Z21" s="82"/>
      <c r="AA21" s="82"/>
      <c r="AB21" s="82"/>
      <c r="AC21" s="82"/>
      <c r="AD21" s="82">
        <f t="shared" ref="AD21" si="3">IF(AD19=0, "-", SUM(AD19)/SUM(AD13,AD14))</f>
        <v>0.34880857580398161</v>
      </c>
      <c r="AE21" s="82"/>
      <c r="AF21" s="82"/>
      <c r="AG21" s="82"/>
      <c r="AH21" s="82"/>
      <c r="AI21" s="82"/>
      <c r="AJ21" s="82"/>
      <c r="AK21" s="100"/>
      <c r="AL21" s="100"/>
      <c r="AM21" s="100"/>
      <c r="AN21" s="100"/>
      <c r="AO21" s="100"/>
      <c r="AP21" s="100"/>
      <c r="AQ21" s="101"/>
      <c r="AR21" s="101"/>
      <c r="AS21" s="101"/>
      <c r="AT21" s="101"/>
      <c r="AU21" s="100"/>
      <c r="AV21" s="100"/>
      <c r="AW21" s="100"/>
      <c r="AX21" s="102"/>
    </row>
    <row r="22" spans="1:50" ht="18.75" customHeight="1" x14ac:dyDescent="0.15">
      <c r="A22" s="664" t="s">
        <v>566</v>
      </c>
      <c r="B22" s="665"/>
      <c r="C22" s="665"/>
      <c r="D22" s="665"/>
      <c r="E22" s="665"/>
      <c r="F22" s="666"/>
      <c r="G22" s="660" t="s">
        <v>219</v>
      </c>
      <c r="H22" s="628"/>
      <c r="I22" s="628"/>
      <c r="J22" s="628"/>
      <c r="K22" s="628"/>
      <c r="L22" s="628"/>
      <c r="M22" s="628"/>
      <c r="N22" s="628"/>
      <c r="O22" s="629"/>
      <c r="P22" s="627" t="s">
        <v>564</v>
      </c>
      <c r="Q22" s="628"/>
      <c r="R22" s="628"/>
      <c r="S22" s="628"/>
      <c r="T22" s="628"/>
      <c r="U22" s="628"/>
      <c r="V22" s="629"/>
      <c r="W22" s="627" t="s">
        <v>565</v>
      </c>
      <c r="X22" s="628"/>
      <c r="Y22" s="628"/>
      <c r="Z22" s="628"/>
      <c r="AA22" s="628"/>
      <c r="AB22" s="628"/>
      <c r="AC22" s="629"/>
      <c r="AD22" s="627" t="s">
        <v>218</v>
      </c>
      <c r="AE22" s="628"/>
      <c r="AF22" s="628"/>
      <c r="AG22" s="628"/>
      <c r="AH22" s="628"/>
      <c r="AI22" s="628"/>
      <c r="AJ22" s="628"/>
      <c r="AK22" s="628"/>
      <c r="AL22" s="628"/>
      <c r="AM22" s="628"/>
      <c r="AN22" s="628"/>
      <c r="AO22" s="628"/>
      <c r="AP22" s="628"/>
      <c r="AQ22" s="628"/>
      <c r="AR22" s="628"/>
      <c r="AS22" s="628"/>
      <c r="AT22" s="628"/>
      <c r="AU22" s="628"/>
      <c r="AV22" s="628"/>
      <c r="AW22" s="628"/>
      <c r="AX22" s="673"/>
    </row>
    <row r="23" spans="1:50" ht="25.5" customHeight="1" x14ac:dyDescent="0.15">
      <c r="A23" s="667"/>
      <c r="B23" s="668"/>
      <c r="C23" s="668"/>
      <c r="D23" s="668"/>
      <c r="E23" s="668"/>
      <c r="F23" s="669"/>
      <c r="G23" s="661" t="s">
        <v>576</v>
      </c>
      <c r="H23" s="662"/>
      <c r="I23" s="662"/>
      <c r="J23" s="662"/>
      <c r="K23" s="662"/>
      <c r="L23" s="662"/>
      <c r="M23" s="662"/>
      <c r="N23" s="662"/>
      <c r="O23" s="663"/>
      <c r="P23" s="595">
        <v>0.3</v>
      </c>
      <c r="Q23" s="596"/>
      <c r="R23" s="596"/>
      <c r="S23" s="596"/>
      <c r="T23" s="596"/>
      <c r="U23" s="596"/>
      <c r="V23" s="630"/>
      <c r="W23" s="595">
        <v>0.3</v>
      </c>
      <c r="X23" s="596"/>
      <c r="Y23" s="596"/>
      <c r="Z23" s="596"/>
      <c r="AA23" s="596"/>
      <c r="AB23" s="596"/>
      <c r="AC23" s="630"/>
      <c r="AD23" s="674"/>
      <c r="AE23" s="675"/>
      <c r="AF23" s="675"/>
      <c r="AG23" s="675"/>
      <c r="AH23" s="675"/>
      <c r="AI23" s="675"/>
      <c r="AJ23" s="675"/>
      <c r="AK23" s="675"/>
      <c r="AL23" s="675"/>
      <c r="AM23" s="675"/>
      <c r="AN23" s="675"/>
      <c r="AO23" s="675"/>
      <c r="AP23" s="675"/>
      <c r="AQ23" s="675"/>
      <c r="AR23" s="675"/>
      <c r="AS23" s="675"/>
      <c r="AT23" s="675"/>
      <c r="AU23" s="675"/>
      <c r="AV23" s="675"/>
      <c r="AW23" s="675"/>
      <c r="AX23" s="676"/>
    </row>
    <row r="24" spans="1:50" ht="25.5" customHeight="1" x14ac:dyDescent="0.15">
      <c r="A24" s="667"/>
      <c r="B24" s="668"/>
      <c r="C24" s="668"/>
      <c r="D24" s="668"/>
      <c r="E24" s="668"/>
      <c r="F24" s="669"/>
      <c r="G24" s="631" t="s">
        <v>577</v>
      </c>
      <c r="H24" s="632"/>
      <c r="I24" s="632"/>
      <c r="J24" s="632"/>
      <c r="K24" s="632"/>
      <c r="L24" s="632"/>
      <c r="M24" s="632"/>
      <c r="N24" s="632"/>
      <c r="O24" s="633"/>
      <c r="P24" s="286">
        <v>0.10299999999999999</v>
      </c>
      <c r="Q24" s="287"/>
      <c r="R24" s="287"/>
      <c r="S24" s="287"/>
      <c r="T24" s="287"/>
      <c r="U24" s="287"/>
      <c r="V24" s="288"/>
      <c r="W24" s="286">
        <v>0.10299999999999999</v>
      </c>
      <c r="X24" s="287"/>
      <c r="Y24" s="287"/>
      <c r="Z24" s="287"/>
      <c r="AA24" s="287"/>
      <c r="AB24" s="287"/>
      <c r="AC24" s="288"/>
      <c r="AD24" s="677"/>
      <c r="AE24" s="678"/>
      <c r="AF24" s="678"/>
      <c r="AG24" s="678"/>
      <c r="AH24" s="678"/>
      <c r="AI24" s="678"/>
      <c r="AJ24" s="678"/>
      <c r="AK24" s="678"/>
      <c r="AL24" s="678"/>
      <c r="AM24" s="678"/>
      <c r="AN24" s="678"/>
      <c r="AO24" s="678"/>
      <c r="AP24" s="678"/>
      <c r="AQ24" s="678"/>
      <c r="AR24" s="678"/>
      <c r="AS24" s="678"/>
      <c r="AT24" s="678"/>
      <c r="AU24" s="678"/>
      <c r="AV24" s="678"/>
      <c r="AW24" s="678"/>
      <c r="AX24" s="679"/>
    </row>
    <row r="25" spans="1:50" ht="25.5" customHeight="1" x14ac:dyDescent="0.15">
      <c r="A25" s="667"/>
      <c r="B25" s="668"/>
      <c r="C25" s="668"/>
      <c r="D25" s="668"/>
      <c r="E25" s="668"/>
      <c r="F25" s="669"/>
      <c r="G25" s="631" t="s">
        <v>578</v>
      </c>
      <c r="H25" s="632"/>
      <c r="I25" s="632"/>
      <c r="J25" s="632"/>
      <c r="K25" s="632"/>
      <c r="L25" s="632"/>
      <c r="M25" s="632"/>
      <c r="N25" s="632"/>
      <c r="O25" s="633"/>
      <c r="P25" s="286">
        <v>5.3999999999999999E-2</v>
      </c>
      <c r="Q25" s="287"/>
      <c r="R25" s="287"/>
      <c r="S25" s="287"/>
      <c r="T25" s="287"/>
      <c r="U25" s="287"/>
      <c r="V25" s="288"/>
      <c r="W25" s="286">
        <v>5.3999999999999999E-2</v>
      </c>
      <c r="X25" s="287"/>
      <c r="Y25" s="287"/>
      <c r="Z25" s="287"/>
      <c r="AA25" s="287"/>
      <c r="AB25" s="287"/>
      <c r="AC25" s="288"/>
      <c r="AD25" s="677"/>
      <c r="AE25" s="678"/>
      <c r="AF25" s="678"/>
      <c r="AG25" s="678"/>
      <c r="AH25" s="678"/>
      <c r="AI25" s="678"/>
      <c r="AJ25" s="678"/>
      <c r="AK25" s="678"/>
      <c r="AL25" s="678"/>
      <c r="AM25" s="678"/>
      <c r="AN25" s="678"/>
      <c r="AO25" s="678"/>
      <c r="AP25" s="678"/>
      <c r="AQ25" s="678"/>
      <c r="AR25" s="678"/>
      <c r="AS25" s="678"/>
      <c r="AT25" s="678"/>
      <c r="AU25" s="678"/>
      <c r="AV25" s="678"/>
      <c r="AW25" s="678"/>
      <c r="AX25" s="679"/>
    </row>
    <row r="26" spans="1:50" ht="25.5" customHeight="1" x14ac:dyDescent="0.15">
      <c r="A26" s="667"/>
      <c r="B26" s="668"/>
      <c r="C26" s="668"/>
      <c r="D26" s="668"/>
      <c r="E26" s="668"/>
      <c r="F26" s="669"/>
      <c r="G26" s="631" t="s">
        <v>579</v>
      </c>
      <c r="H26" s="632"/>
      <c r="I26" s="632"/>
      <c r="J26" s="632"/>
      <c r="K26" s="632"/>
      <c r="L26" s="632"/>
      <c r="M26" s="632"/>
      <c r="N26" s="632"/>
      <c r="O26" s="633"/>
      <c r="P26" s="286">
        <v>4.8000000000000001E-2</v>
      </c>
      <c r="Q26" s="287"/>
      <c r="R26" s="287"/>
      <c r="S26" s="287"/>
      <c r="T26" s="287"/>
      <c r="U26" s="287"/>
      <c r="V26" s="288"/>
      <c r="W26" s="286">
        <v>4.8000000000000001E-2</v>
      </c>
      <c r="X26" s="287"/>
      <c r="Y26" s="287"/>
      <c r="Z26" s="287"/>
      <c r="AA26" s="287"/>
      <c r="AB26" s="287"/>
      <c r="AC26" s="288"/>
      <c r="AD26" s="677"/>
      <c r="AE26" s="678"/>
      <c r="AF26" s="678"/>
      <c r="AG26" s="678"/>
      <c r="AH26" s="678"/>
      <c r="AI26" s="678"/>
      <c r="AJ26" s="678"/>
      <c r="AK26" s="678"/>
      <c r="AL26" s="678"/>
      <c r="AM26" s="678"/>
      <c r="AN26" s="678"/>
      <c r="AO26" s="678"/>
      <c r="AP26" s="678"/>
      <c r="AQ26" s="678"/>
      <c r="AR26" s="678"/>
      <c r="AS26" s="678"/>
      <c r="AT26" s="678"/>
      <c r="AU26" s="678"/>
      <c r="AV26" s="678"/>
      <c r="AW26" s="678"/>
      <c r="AX26" s="679"/>
    </row>
    <row r="27" spans="1:50" ht="25.5" customHeight="1" thickBot="1" x14ac:dyDescent="0.2">
      <c r="A27" s="670"/>
      <c r="B27" s="671"/>
      <c r="C27" s="671"/>
      <c r="D27" s="671"/>
      <c r="E27" s="671"/>
      <c r="F27" s="672"/>
      <c r="G27" s="634" t="s">
        <v>220</v>
      </c>
      <c r="H27" s="635"/>
      <c r="I27" s="635"/>
      <c r="J27" s="635"/>
      <c r="K27" s="635"/>
      <c r="L27" s="635"/>
      <c r="M27" s="635"/>
      <c r="N27" s="635"/>
      <c r="O27" s="636"/>
      <c r="P27" s="286">
        <f>AK13</f>
        <v>0.505</v>
      </c>
      <c r="Q27" s="287"/>
      <c r="R27" s="287"/>
      <c r="S27" s="287"/>
      <c r="T27" s="287"/>
      <c r="U27" s="287"/>
      <c r="V27" s="288"/>
      <c r="W27" s="644">
        <f>AR13</f>
        <v>0.505</v>
      </c>
      <c r="X27" s="645"/>
      <c r="Y27" s="645"/>
      <c r="Z27" s="645"/>
      <c r="AA27" s="645"/>
      <c r="AB27" s="645"/>
      <c r="AC27" s="646"/>
      <c r="AD27" s="680"/>
      <c r="AE27" s="680"/>
      <c r="AF27" s="680"/>
      <c r="AG27" s="680"/>
      <c r="AH27" s="680"/>
      <c r="AI27" s="680"/>
      <c r="AJ27" s="680"/>
      <c r="AK27" s="680"/>
      <c r="AL27" s="680"/>
      <c r="AM27" s="680"/>
      <c r="AN27" s="680"/>
      <c r="AO27" s="680"/>
      <c r="AP27" s="680"/>
      <c r="AQ27" s="680"/>
      <c r="AR27" s="680"/>
      <c r="AS27" s="680"/>
      <c r="AT27" s="680"/>
      <c r="AU27" s="680"/>
      <c r="AV27" s="680"/>
      <c r="AW27" s="680"/>
      <c r="AX27" s="681"/>
    </row>
    <row r="28" spans="1:50" ht="15.75" customHeight="1" x14ac:dyDescent="0.15">
      <c r="A28" s="520" t="s">
        <v>228</v>
      </c>
      <c r="B28" s="521"/>
      <c r="C28" s="521"/>
      <c r="D28" s="521"/>
      <c r="E28" s="521"/>
      <c r="F28" s="522"/>
      <c r="G28" s="419" t="s">
        <v>144</v>
      </c>
      <c r="H28" s="420"/>
      <c r="I28" s="420"/>
      <c r="J28" s="420"/>
      <c r="K28" s="420"/>
      <c r="L28" s="420"/>
      <c r="M28" s="420"/>
      <c r="N28" s="420"/>
      <c r="O28" s="421"/>
      <c r="P28" s="516" t="s">
        <v>57</v>
      </c>
      <c r="Q28" s="420"/>
      <c r="R28" s="420"/>
      <c r="S28" s="420"/>
      <c r="T28" s="420"/>
      <c r="U28" s="420"/>
      <c r="V28" s="420"/>
      <c r="W28" s="420"/>
      <c r="X28" s="421"/>
      <c r="Y28" s="508"/>
      <c r="Z28" s="509"/>
      <c r="AA28" s="510"/>
      <c r="AB28" s="517" t="s">
        <v>11</v>
      </c>
      <c r="AC28" s="518"/>
      <c r="AD28" s="519"/>
      <c r="AE28" s="517" t="s">
        <v>257</v>
      </c>
      <c r="AF28" s="518"/>
      <c r="AG28" s="518"/>
      <c r="AH28" s="519"/>
      <c r="AI28" s="590" t="s">
        <v>274</v>
      </c>
      <c r="AJ28" s="590"/>
      <c r="AK28" s="590"/>
      <c r="AL28" s="517"/>
      <c r="AM28" s="590" t="s">
        <v>371</v>
      </c>
      <c r="AN28" s="590"/>
      <c r="AO28" s="590"/>
      <c r="AP28" s="517"/>
      <c r="AQ28" s="416" t="s">
        <v>174</v>
      </c>
      <c r="AR28" s="417"/>
      <c r="AS28" s="417"/>
      <c r="AT28" s="418"/>
      <c r="AU28" s="420" t="s">
        <v>132</v>
      </c>
      <c r="AV28" s="420"/>
      <c r="AW28" s="420"/>
      <c r="AX28" s="592"/>
    </row>
    <row r="29" spans="1:50" ht="15.75" customHeight="1" x14ac:dyDescent="0.15">
      <c r="A29" s="523"/>
      <c r="B29" s="524"/>
      <c r="C29" s="524"/>
      <c r="D29" s="524"/>
      <c r="E29" s="524"/>
      <c r="F29" s="525"/>
      <c r="G29" s="218"/>
      <c r="H29" s="124"/>
      <c r="I29" s="124"/>
      <c r="J29" s="124"/>
      <c r="K29" s="124"/>
      <c r="L29" s="124"/>
      <c r="M29" s="124"/>
      <c r="N29" s="124"/>
      <c r="O29" s="216"/>
      <c r="P29" s="129"/>
      <c r="Q29" s="124"/>
      <c r="R29" s="124"/>
      <c r="S29" s="124"/>
      <c r="T29" s="124"/>
      <c r="U29" s="124"/>
      <c r="V29" s="124"/>
      <c r="W29" s="124"/>
      <c r="X29" s="216"/>
      <c r="Y29" s="511"/>
      <c r="Z29" s="512"/>
      <c r="AA29" s="513"/>
      <c r="AB29" s="198"/>
      <c r="AC29" s="199"/>
      <c r="AD29" s="200"/>
      <c r="AE29" s="198"/>
      <c r="AF29" s="199"/>
      <c r="AG29" s="199"/>
      <c r="AH29" s="200"/>
      <c r="AI29" s="591"/>
      <c r="AJ29" s="591"/>
      <c r="AK29" s="591"/>
      <c r="AL29" s="198"/>
      <c r="AM29" s="591"/>
      <c r="AN29" s="591"/>
      <c r="AO29" s="591"/>
      <c r="AP29" s="198"/>
      <c r="AQ29" s="600" t="s">
        <v>627</v>
      </c>
      <c r="AR29" s="575"/>
      <c r="AS29" s="397" t="s">
        <v>175</v>
      </c>
      <c r="AT29" s="398"/>
      <c r="AU29" s="235" t="s">
        <v>627</v>
      </c>
      <c r="AV29" s="235"/>
      <c r="AW29" s="124" t="s">
        <v>172</v>
      </c>
      <c r="AX29" s="125"/>
    </row>
    <row r="30" spans="1:50" ht="18.75" customHeight="1" x14ac:dyDescent="0.15">
      <c r="A30" s="526"/>
      <c r="B30" s="524"/>
      <c r="C30" s="524"/>
      <c r="D30" s="524"/>
      <c r="E30" s="524"/>
      <c r="F30" s="525"/>
      <c r="G30" s="289" t="s">
        <v>627</v>
      </c>
      <c r="H30" s="290"/>
      <c r="I30" s="290"/>
      <c r="J30" s="290"/>
      <c r="K30" s="290"/>
      <c r="L30" s="290"/>
      <c r="M30" s="290"/>
      <c r="N30" s="290"/>
      <c r="O30" s="291"/>
      <c r="P30" s="191" t="s">
        <v>627</v>
      </c>
      <c r="Q30" s="191"/>
      <c r="R30" s="191"/>
      <c r="S30" s="191"/>
      <c r="T30" s="191"/>
      <c r="U30" s="191"/>
      <c r="V30" s="191"/>
      <c r="W30" s="191"/>
      <c r="X30" s="192"/>
      <c r="Y30" s="148" t="s">
        <v>12</v>
      </c>
      <c r="Z30" s="514"/>
      <c r="AA30" s="515"/>
      <c r="AB30" s="147" t="s">
        <v>627</v>
      </c>
      <c r="AC30" s="147"/>
      <c r="AD30" s="147"/>
      <c r="AE30" s="88" t="s">
        <v>627</v>
      </c>
      <c r="AF30" s="89"/>
      <c r="AG30" s="89"/>
      <c r="AH30" s="89"/>
      <c r="AI30" s="88" t="s">
        <v>627</v>
      </c>
      <c r="AJ30" s="89"/>
      <c r="AK30" s="89"/>
      <c r="AL30" s="89"/>
      <c r="AM30" s="88" t="s">
        <v>627</v>
      </c>
      <c r="AN30" s="89"/>
      <c r="AO30" s="89"/>
      <c r="AP30" s="89"/>
      <c r="AQ30" s="170" t="s">
        <v>627</v>
      </c>
      <c r="AR30" s="114"/>
      <c r="AS30" s="114"/>
      <c r="AT30" s="171"/>
      <c r="AU30" s="89" t="s">
        <v>627</v>
      </c>
      <c r="AV30" s="89"/>
      <c r="AW30" s="89"/>
      <c r="AX30" s="90"/>
    </row>
    <row r="31" spans="1:50" ht="18.75" customHeight="1" x14ac:dyDescent="0.15">
      <c r="A31" s="527"/>
      <c r="B31" s="528"/>
      <c r="C31" s="528"/>
      <c r="D31" s="528"/>
      <c r="E31" s="528"/>
      <c r="F31" s="529"/>
      <c r="G31" s="292"/>
      <c r="H31" s="293"/>
      <c r="I31" s="293"/>
      <c r="J31" s="293"/>
      <c r="K31" s="293"/>
      <c r="L31" s="293"/>
      <c r="M31" s="293"/>
      <c r="N31" s="293"/>
      <c r="O31" s="294"/>
      <c r="P31" s="247"/>
      <c r="Q31" s="247"/>
      <c r="R31" s="247"/>
      <c r="S31" s="247"/>
      <c r="T31" s="247"/>
      <c r="U31" s="247"/>
      <c r="V31" s="247"/>
      <c r="W31" s="247"/>
      <c r="X31" s="408"/>
      <c r="Y31" s="325" t="s">
        <v>52</v>
      </c>
      <c r="Z31" s="139"/>
      <c r="AA31" s="140"/>
      <c r="AB31" s="207" t="s">
        <v>627</v>
      </c>
      <c r="AC31" s="207"/>
      <c r="AD31" s="207"/>
      <c r="AE31" s="88" t="s">
        <v>627</v>
      </c>
      <c r="AF31" s="89"/>
      <c r="AG31" s="89"/>
      <c r="AH31" s="89"/>
      <c r="AI31" s="88" t="s">
        <v>627</v>
      </c>
      <c r="AJ31" s="89"/>
      <c r="AK31" s="89"/>
      <c r="AL31" s="89"/>
      <c r="AM31" s="88" t="s">
        <v>627</v>
      </c>
      <c r="AN31" s="89"/>
      <c r="AO31" s="89"/>
      <c r="AP31" s="89"/>
      <c r="AQ31" s="170" t="s">
        <v>627</v>
      </c>
      <c r="AR31" s="114"/>
      <c r="AS31" s="114"/>
      <c r="AT31" s="171"/>
      <c r="AU31" s="89" t="s">
        <v>627</v>
      </c>
      <c r="AV31" s="89"/>
      <c r="AW31" s="89"/>
      <c r="AX31" s="90"/>
    </row>
    <row r="32" spans="1:50" ht="23.25" customHeight="1" x14ac:dyDescent="0.15">
      <c r="A32" s="526"/>
      <c r="B32" s="524"/>
      <c r="C32" s="524"/>
      <c r="D32" s="524"/>
      <c r="E32" s="524"/>
      <c r="F32" s="525"/>
      <c r="G32" s="295"/>
      <c r="H32" s="296"/>
      <c r="I32" s="296"/>
      <c r="J32" s="296"/>
      <c r="K32" s="296"/>
      <c r="L32" s="296"/>
      <c r="M32" s="296"/>
      <c r="N32" s="296"/>
      <c r="O32" s="297"/>
      <c r="P32" s="193"/>
      <c r="Q32" s="193"/>
      <c r="R32" s="193"/>
      <c r="S32" s="193"/>
      <c r="T32" s="193"/>
      <c r="U32" s="193"/>
      <c r="V32" s="193"/>
      <c r="W32" s="193"/>
      <c r="X32" s="194"/>
      <c r="Y32" s="325" t="s">
        <v>13</v>
      </c>
      <c r="Z32" s="139"/>
      <c r="AA32" s="140"/>
      <c r="AB32" s="326" t="s">
        <v>173</v>
      </c>
      <c r="AC32" s="326"/>
      <c r="AD32" s="326"/>
      <c r="AE32" s="88" t="s">
        <v>627</v>
      </c>
      <c r="AF32" s="89"/>
      <c r="AG32" s="89"/>
      <c r="AH32" s="89"/>
      <c r="AI32" s="88" t="s">
        <v>627</v>
      </c>
      <c r="AJ32" s="89"/>
      <c r="AK32" s="89"/>
      <c r="AL32" s="89"/>
      <c r="AM32" s="88" t="s">
        <v>627</v>
      </c>
      <c r="AN32" s="89"/>
      <c r="AO32" s="89"/>
      <c r="AP32" s="89"/>
      <c r="AQ32" s="170" t="s">
        <v>627</v>
      </c>
      <c r="AR32" s="114"/>
      <c r="AS32" s="114"/>
      <c r="AT32" s="171"/>
      <c r="AU32" s="89" t="s">
        <v>627</v>
      </c>
      <c r="AV32" s="89"/>
      <c r="AW32" s="89"/>
      <c r="AX32" s="90"/>
    </row>
    <row r="33" spans="1:59" ht="17.25" customHeight="1" x14ac:dyDescent="0.15">
      <c r="A33" s="530" t="s">
        <v>145</v>
      </c>
      <c r="B33" s="172" t="s">
        <v>224</v>
      </c>
      <c r="C33" s="173"/>
      <c r="D33" s="173"/>
      <c r="E33" s="173"/>
      <c r="F33" s="174"/>
      <c r="G33" s="127" t="s">
        <v>137</v>
      </c>
      <c r="H33" s="127"/>
      <c r="I33" s="127"/>
      <c r="J33" s="127"/>
      <c r="K33" s="127"/>
      <c r="L33" s="127"/>
      <c r="M33" s="127"/>
      <c r="N33" s="127"/>
      <c r="O33" s="127"/>
      <c r="P33" s="127"/>
      <c r="Q33" s="127"/>
      <c r="R33" s="127"/>
      <c r="S33" s="127"/>
      <c r="T33" s="127"/>
      <c r="U33" s="127"/>
      <c r="V33" s="127"/>
      <c r="W33" s="127"/>
      <c r="X33" s="127"/>
      <c r="Y33" s="127"/>
      <c r="Z33" s="127"/>
      <c r="AA33" s="215"/>
      <c r="AB33" s="126" t="s">
        <v>559</v>
      </c>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8"/>
    </row>
    <row r="34" spans="1:59" ht="17.25" customHeight="1" x14ac:dyDescent="0.15">
      <c r="A34" s="531"/>
      <c r="B34" s="175"/>
      <c r="C34" s="176"/>
      <c r="D34" s="176"/>
      <c r="E34" s="176"/>
      <c r="F34" s="177"/>
      <c r="G34" s="124"/>
      <c r="H34" s="124"/>
      <c r="I34" s="124"/>
      <c r="J34" s="124"/>
      <c r="K34" s="124"/>
      <c r="L34" s="124"/>
      <c r="M34" s="124"/>
      <c r="N34" s="124"/>
      <c r="O34" s="124"/>
      <c r="P34" s="124"/>
      <c r="Q34" s="124"/>
      <c r="R34" s="124"/>
      <c r="S34" s="124"/>
      <c r="T34" s="124"/>
      <c r="U34" s="124"/>
      <c r="V34" s="124"/>
      <c r="W34" s="124"/>
      <c r="X34" s="124"/>
      <c r="Y34" s="124"/>
      <c r="Z34" s="124"/>
      <c r="AA34" s="216"/>
      <c r="AB34" s="129"/>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5"/>
    </row>
    <row r="35" spans="1:59" ht="31.5" customHeight="1" x14ac:dyDescent="0.15">
      <c r="A35" s="531"/>
      <c r="B35" s="175"/>
      <c r="C35" s="176"/>
      <c r="D35" s="176"/>
      <c r="E35" s="176"/>
      <c r="F35" s="177"/>
      <c r="G35" s="314" t="s">
        <v>580</v>
      </c>
      <c r="H35" s="314"/>
      <c r="I35" s="314"/>
      <c r="J35" s="314"/>
      <c r="K35" s="314"/>
      <c r="L35" s="314"/>
      <c r="M35" s="314"/>
      <c r="N35" s="314"/>
      <c r="O35" s="314"/>
      <c r="P35" s="314"/>
      <c r="Q35" s="314"/>
      <c r="R35" s="314"/>
      <c r="S35" s="314"/>
      <c r="T35" s="314"/>
      <c r="U35" s="314"/>
      <c r="V35" s="314"/>
      <c r="W35" s="314"/>
      <c r="X35" s="314"/>
      <c r="Y35" s="314"/>
      <c r="Z35" s="314"/>
      <c r="AA35" s="315"/>
      <c r="AB35" s="550" t="s">
        <v>581</v>
      </c>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551"/>
    </row>
    <row r="36" spans="1:59" ht="31.5" customHeight="1" x14ac:dyDescent="0.15">
      <c r="A36" s="531"/>
      <c r="B36" s="175"/>
      <c r="C36" s="176"/>
      <c r="D36" s="176"/>
      <c r="E36" s="176"/>
      <c r="F36" s="177"/>
      <c r="G36" s="316"/>
      <c r="H36" s="316"/>
      <c r="I36" s="316"/>
      <c r="J36" s="316"/>
      <c r="K36" s="316"/>
      <c r="L36" s="316"/>
      <c r="M36" s="316"/>
      <c r="N36" s="316"/>
      <c r="O36" s="316"/>
      <c r="P36" s="316"/>
      <c r="Q36" s="316"/>
      <c r="R36" s="316"/>
      <c r="S36" s="316"/>
      <c r="T36" s="316"/>
      <c r="U36" s="316"/>
      <c r="V36" s="316"/>
      <c r="W36" s="316"/>
      <c r="X36" s="316"/>
      <c r="Y36" s="316"/>
      <c r="Z36" s="316"/>
      <c r="AA36" s="317"/>
      <c r="AB36" s="552"/>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553"/>
    </row>
    <row r="37" spans="1:59" ht="31.5" customHeight="1" x14ac:dyDescent="0.15">
      <c r="A37" s="531"/>
      <c r="B37" s="178"/>
      <c r="C37" s="179"/>
      <c r="D37" s="179"/>
      <c r="E37" s="179"/>
      <c r="F37" s="180"/>
      <c r="G37" s="318"/>
      <c r="H37" s="318"/>
      <c r="I37" s="318"/>
      <c r="J37" s="318"/>
      <c r="K37" s="318"/>
      <c r="L37" s="318"/>
      <c r="M37" s="318"/>
      <c r="N37" s="318"/>
      <c r="O37" s="318"/>
      <c r="P37" s="318"/>
      <c r="Q37" s="318"/>
      <c r="R37" s="318"/>
      <c r="S37" s="318"/>
      <c r="T37" s="318"/>
      <c r="U37" s="318"/>
      <c r="V37" s="318"/>
      <c r="W37" s="318"/>
      <c r="X37" s="318"/>
      <c r="Y37" s="318"/>
      <c r="Z37" s="318"/>
      <c r="AA37" s="319"/>
      <c r="AB37" s="554"/>
      <c r="AC37" s="318"/>
      <c r="AD37" s="318"/>
      <c r="AE37" s="316"/>
      <c r="AF37" s="316"/>
      <c r="AG37" s="316"/>
      <c r="AH37" s="316"/>
      <c r="AI37" s="316"/>
      <c r="AJ37" s="316"/>
      <c r="AK37" s="316"/>
      <c r="AL37" s="316"/>
      <c r="AM37" s="316"/>
      <c r="AN37" s="316"/>
      <c r="AO37" s="316"/>
      <c r="AP37" s="316"/>
      <c r="AQ37" s="316"/>
      <c r="AR37" s="316"/>
      <c r="AS37" s="316"/>
      <c r="AT37" s="316"/>
      <c r="AU37" s="318"/>
      <c r="AV37" s="318"/>
      <c r="AW37" s="318"/>
      <c r="AX37" s="555"/>
    </row>
    <row r="38" spans="1:59" ht="17.25" customHeight="1" x14ac:dyDescent="0.15">
      <c r="A38" s="531"/>
      <c r="B38" s="176" t="s">
        <v>143</v>
      </c>
      <c r="C38" s="176"/>
      <c r="D38" s="176"/>
      <c r="E38" s="176"/>
      <c r="F38" s="177"/>
      <c r="G38" s="217" t="s">
        <v>59</v>
      </c>
      <c r="H38" s="127"/>
      <c r="I38" s="127"/>
      <c r="J38" s="127"/>
      <c r="K38" s="127"/>
      <c r="L38" s="127"/>
      <c r="M38" s="127"/>
      <c r="N38" s="127"/>
      <c r="O38" s="215"/>
      <c r="P38" s="126" t="s">
        <v>61</v>
      </c>
      <c r="Q38" s="127"/>
      <c r="R38" s="127"/>
      <c r="S38" s="127"/>
      <c r="T38" s="127"/>
      <c r="U38" s="127"/>
      <c r="V38" s="127"/>
      <c r="W38" s="127"/>
      <c r="X38" s="215"/>
      <c r="Y38" s="228"/>
      <c r="Z38" s="229"/>
      <c r="AA38" s="230"/>
      <c r="AB38" s="195" t="s">
        <v>11</v>
      </c>
      <c r="AC38" s="196"/>
      <c r="AD38" s="197"/>
      <c r="AE38" s="187" t="s">
        <v>257</v>
      </c>
      <c r="AF38" s="187"/>
      <c r="AG38" s="187"/>
      <c r="AH38" s="187"/>
      <c r="AI38" s="187" t="s">
        <v>274</v>
      </c>
      <c r="AJ38" s="187"/>
      <c r="AK38" s="187"/>
      <c r="AL38" s="187"/>
      <c r="AM38" s="187" t="s">
        <v>371</v>
      </c>
      <c r="AN38" s="187"/>
      <c r="AO38" s="187"/>
      <c r="AP38" s="187"/>
      <c r="AQ38" s="231" t="s">
        <v>174</v>
      </c>
      <c r="AR38" s="232"/>
      <c r="AS38" s="232"/>
      <c r="AT38" s="233"/>
      <c r="AU38" s="601" t="s">
        <v>132</v>
      </c>
      <c r="AV38" s="601"/>
      <c r="AW38" s="601"/>
      <c r="AX38" s="602"/>
      <c r="AY38" s="10"/>
      <c r="AZ38" s="10"/>
      <c r="BA38" s="10"/>
      <c r="BB38" s="10"/>
    </row>
    <row r="39" spans="1:59" ht="17.25" customHeight="1" x14ac:dyDescent="0.15">
      <c r="A39" s="531"/>
      <c r="B39" s="176"/>
      <c r="C39" s="176"/>
      <c r="D39" s="176"/>
      <c r="E39" s="176"/>
      <c r="F39" s="177"/>
      <c r="G39" s="218"/>
      <c r="H39" s="124"/>
      <c r="I39" s="124"/>
      <c r="J39" s="124"/>
      <c r="K39" s="124"/>
      <c r="L39" s="124"/>
      <c r="M39" s="124"/>
      <c r="N39" s="124"/>
      <c r="O39" s="216"/>
      <c r="P39" s="129"/>
      <c r="Q39" s="124"/>
      <c r="R39" s="124"/>
      <c r="S39" s="124"/>
      <c r="T39" s="124"/>
      <c r="U39" s="124"/>
      <c r="V39" s="124"/>
      <c r="W39" s="124"/>
      <c r="X39" s="216"/>
      <c r="Y39" s="228"/>
      <c r="Z39" s="229"/>
      <c r="AA39" s="230"/>
      <c r="AB39" s="198"/>
      <c r="AC39" s="199"/>
      <c r="AD39" s="200"/>
      <c r="AE39" s="187"/>
      <c r="AF39" s="187"/>
      <c r="AG39" s="187"/>
      <c r="AH39" s="187"/>
      <c r="AI39" s="187"/>
      <c r="AJ39" s="187"/>
      <c r="AK39" s="187"/>
      <c r="AL39" s="187"/>
      <c r="AM39" s="187"/>
      <c r="AN39" s="187"/>
      <c r="AO39" s="187"/>
      <c r="AP39" s="187"/>
      <c r="AQ39" s="234" t="s">
        <v>584</v>
      </c>
      <c r="AR39" s="235"/>
      <c r="AS39" s="397" t="s">
        <v>175</v>
      </c>
      <c r="AT39" s="398"/>
      <c r="AU39" s="235">
        <v>7</v>
      </c>
      <c r="AV39" s="235"/>
      <c r="AW39" s="124" t="s">
        <v>172</v>
      </c>
      <c r="AX39" s="125"/>
      <c r="AY39" s="10"/>
      <c r="AZ39" s="10"/>
      <c r="BA39" s="10"/>
      <c r="BB39" s="10"/>
      <c r="BC39" s="10"/>
      <c r="BD39" s="10"/>
      <c r="BE39" s="10"/>
      <c r="BF39" s="10"/>
      <c r="BG39" s="10"/>
    </row>
    <row r="40" spans="1:59" ht="33.75" customHeight="1" x14ac:dyDescent="0.15">
      <c r="A40" s="531"/>
      <c r="B40" s="176"/>
      <c r="C40" s="176"/>
      <c r="D40" s="176"/>
      <c r="E40" s="176"/>
      <c r="F40" s="177"/>
      <c r="G40" s="547" t="s">
        <v>582</v>
      </c>
      <c r="H40" s="191"/>
      <c r="I40" s="191"/>
      <c r="J40" s="191"/>
      <c r="K40" s="191"/>
      <c r="L40" s="191"/>
      <c r="M40" s="191"/>
      <c r="N40" s="191"/>
      <c r="O40" s="192"/>
      <c r="P40" s="191" t="s">
        <v>583</v>
      </c>
      <c r="Q40" s="201"/>
      <c r="R40" s="201"/>
      <c r="S40" s="201"/>
      <c r="T40" s="201"/>
      <c r="U40" s="201"/>
      <c r="V40" s="201"/>
      <c r="W40" s="201"/>
      <c r="X40" s="202"/>
      <c r="Y40" s="208" t="s">
        <v>60</v>
      </c>
      <c r="Z40" s="209"/>
      <c r="AA40" s="210"/>
      <c r="AB40" s="147" t="s">
        <v>14</v>
      </c>
      <c r="AC40" s="147"/>
      <c r="AD40" s="147"/>
      <c r="AE40" s="88">
        <v>100</v>
      </c>
      <c r="AF40" s="89"/>
      <c r="AG40" s="89"/>
      <c r="AH40" s="89"/>
      <c r="AI40" s="88">
        <v>100</v>
      </c>
      <c r="AJ40" s="89"/>
      <c r="AK40" s="89"/>
      <c r="AL40" s="89"/>
      <c r="AM40" s="88">
        <v>100</v>
      </c>
      <c r="AN40" s="89"/>
      <c r="AO40" s="89"/>
      <c r="AP40" s="89"/>
      <c r="AQ40" s="170" t="s">
        <v>584</v>
      </c>
      <c r="AR40" s="114"/>
      <c r="AS40" s="114"/>
      <c r="AT40" s="171"/>
      <c r="AU40" s="89" t="s">
        <v>584</v>
      </c>
      <c r="AV40" s="89"/>
      <c r="AW40" s="89"/>
      <c r="AX40" s="90"/>
    </row>
    <row r="41" spans="1:59" ht="33.75" customHeight="1" x14ac:dyDescent="0.15">
      <c r="A41" s="531"/>
      <c r="B41" s="176"/>
      <c r="C41" s="176"/>
      <c r="D41" s="176"/>
      <c r="E41" s="176"/>
      <c r="F41" s="177"/>
      <c r="G41" s="548"/>
      <c r="H41" s="247"/>
      <c r="I41" s="247"/>
      <c r="J41" s="247"/>
      <c r="K41" s="247"/>
      <c r="L41" s="247"/>
      <c r="M41" s="247"/>
      <c r="N41" s="247"/>
      <c r="O41" s="408"/>
      <c r="P41" s="203"/>
      <c r="Q41" s="203"/>
      <c r="R41" s="203"/>
      <c r="S41" s="203"/>
      <c r="T41" s="203"/>
      <c r="U41" s="203"/>
      <c r="V41" s="203"/>
      <c r="W41" s="203"/>
      <c r="X41" s="204"/>
      <c r="Y41" s="144" t="s">
        <v>52</v>
      </c>
      <c r="Z41" s="145"/>
      <c r="AA41" s="146"/>
      <c r="AB41" s="207" t="s">
        <v>14</v>
      </c>
      <c r="AC41" s="207"/>
      <c r="AD41" s="207"/>
      <c r="AE41" s="88">
        <v>100</v>
      </c>
      <c r="AF41" s="89"/>
      <c r="AG41" s="89"/>
      <c r="AH41" s="89"/>
      <c r="AI41" s="88">
        <v>100</v>
      </c>
      <c r="AJ41" s="89"/>
      <c r="AK41" s="89"/>
      <c r="AL41" s="89"/>
      <c r="AM41" s="88">
        <v>100</v>
      </c>
      <c r="AN41" s="89"/>
      <c r="AO41" s="89"/>
      <c r="AP41" s="89"/>
      <c r="AQ41" s="170" t="s">
        <v>584</v>
      </c>
      <c r="AR41" s="114"/>
      <c r="AS41" s="114"/>
      <c r="AT41" s="171"/>
      <c r="AU41" s="89">
        <v>100</v>
      </c>
      <c r="AV41" s="89"/>
      <c r="AW41" s="89"/>
      <c r="AX41" s="90"/>
      <c r="AY41" s="10"/>
      <c r="AZ41" s="10"/>
      <c r="BA41" s="10"/>
      <c r="BB41" s="10"/>
    </row>
    <row r="42" spans="1:59" ht="33.75" customHeight="1" thickBot="1" x14ac:dyDescent="0.2">
      <c r="A42" s="531"/>
      <c r="B42" s="179"/>
      <c r="C42" s="179"/>
      <c r="D42" s="179"/>
      <c r="E42" s="179"/>
      <c r="F42" s="180"/>
      <c r="G42" s="549"/>
      <c r="H42" s="193"/>
      <c r="I42" s="193"/>
      <c r="J42" s="193"/>
      <c r="K42" s="193"/>
      <c r="L42" s="193"/>
      <c r="M42" s="193"/>
      <c r="N42" s="193"/>
      <c r="O42" s="194"/>
      <c r="P42" s="205"/>
      <c r="Q42" s="205"/>
      <c r="R42" s="205"/>
      <c r="S42" s="205"/>
      <c r="T42" s="205"/>
      <c r="U42" s="205"/>
      <c r="V42" s="205"/>
      <c r="W42" s="205"/>
      <c r="X42" s="206"/>
      <c r="Y42" s="144" t="s">
        <v>13</v>
      </c>
      <c r="Z42" s="145"/>
      <c r="AA42" s="146"/>
      <c r="AB42" s="220" t="s">
        <v>14</v>
      </c>
      <c r="AC42" s="220"/>
      <c r="AD42" s="220"/>
      <c r="AE42" s="91">
        <v>100</v>
      </c>
      <c r="AF42" s="92"/>
      <c r="AG42" s="92"/>
      <c r="AH42" s="92"/>
      <c r="AI42" s="91">
        <v>100</v>
      </c>
      <c r="AJ42" s="92"/>
      <c r="AK42" s="92"/>
      <c r="AL42" s="92"/>
      <c r="AM42" s="91">
        <v>100</v>
      </c>
      <c r="AN42" s="92"/>
      <c r="AO42" s="92"/>
      <c r="AP42" s="92"/>
      <c r="AQ42" s="170" t="s">
        <v>584</v>
      </c>
      <c r="AR42" s="114"/>
      <c r="AS42" s="114"/>
      <c r="AT42" s="171"/>
      <c r="AU42" s="89" t="s">
        <v>584</v>
      </c>
      <c r="AV42" s="89"/>
      <c r="AW42" s="89"/>
      <c r="AX42" s="90"/>
      <c r="AY42" s="10"/>
      <c r="AZ42" s="10"/>
      <c r="BA42" s="10"/>
      <c r="BB42" s="10"/>
      <c r="BC42" s="10"/>
      <c r="BD42" s="10"/>
      <c r="BE42" s="10"/>
      <c r="BF42" s="10"/>
      <c r="BG42" s="10"/>
    </row>
    <row r="43" spans="1:59" ht="23.25" customHeight="1" x14ac:dyDescent="0.15">
      <c r="A43" s="159" t="s">
        <v>229</v>
      </c>
      <c r="B43" s="160"/>
      <c r="C43" s="160"/>
      <c r="D43" s="160"/>
      <c r="E43" s="160"/>
      <c r="F43" s="161"/>
      <c r="G43" s="168" t="s">
        <v>58</v>
      </c>
      <c r="H43" s="168"/>
      <c r="I43" s="168"/>
      <c r="J43" s="168"/>
      <c r="K43" s="168"/>
      <c r="L43" s="168"/>
      <c r="M43" s="168"/>
      <c r="N43" s="168"/>
      <c r="O43" s="168"/>
      <c r="P43" s="168"/>
      <c r="Q43" s="168"/>
      <c r="R43" s="168"/>
      <c r="S43" s="168"/>
      <c r="T43" s="168"/>
      <c r="U43" s="168"/>
      <c r="V43" s="168"/>
      <c r="W43" s="168"/>
      <c r="X43" s="169"/>
      <c r="Y43" s="508"/>
      <c r="Z43" s="509"/>
      <c r="AA43" s="510"/>
      <c r="AB43" s="152" t="s">
        <v>11</v>
      </c>
      <c r="AC43" s="152"/>
      <c r="AD43" s="152"/>
      <c r="AE43" s="181" t="s">
        <v>257</v>
      </c>
      <c r="AF43" s="182"/>
      <c r="AG43" s="182"/>
      <c r="AH43" s="183"/>
      <c r="AI43" s="181" t="s">
        <v>274</v>
      </c>
      <c r="AJ43" s="182"/>
      <c r="AK43" s="182"/>
      <c r="AL43" s="183"/>
      <c r="AM43" s="181" t="s">
        <v>371</v>
      </c>
      <c r="AN43" s="182"/>
      <c r="AO43" s="182"/>
      <c r="AP43" s="183"/>
      <c r="AQ43" s="83" t="s">
        <v>279</v>
      </c>
      <c r="AR43" s="84"/>
      <c r="AS43" s="84"/>
      <c r="AT43" s="85"/>
      <c r="AU43" s="83" t="s">
        <v>403</v>
      </c>
      <c r="AV43" s="84"/>
      <c r="AW43" s="84"/>
      <c r="AX43" s="86"/>
    </row>
    <row r="44" spans="1:59" ht="34.5" customHeight="1" x14ac:dyDescent="0.15">
      <c r="A44" s="162"/>
      <c r="B44" s="163"/>
      <c r="C44" s="163"/>
      <c r="D44" s="163"/>
      <c r="E44" s="163"/>
      <c r="F44" s="164"/>
      <c r="G44" s="191" t="s">
        <v>585</v>
      </c>
      <c r="H44" s="191"/>
      <c r="I44" s="191"/>
      <c r="J44" s="191"/>
      <c r="K44" s="191"/>
      <c r="L44" s="191"/>
      <c r="M44" s="191"/>
      <c r="N44" s="191"/>
      <c r="O44" s="191"/>
      <c r="P44" s="191"/>
      <c r="Q44" s="191"/>
      <c r="R44" s="191"/>
      <c r="S44" s="191"/>
      <c r="T44" s="191"/>
      <c r="U44" s="191"/>
      <c r="V44" s="191"/>
      <c r="W44" s="191"/>
      <c r="X44" s="192"/>
      <c r="Y44" s="184" t="s">
        <v>53</v>
      </c>
      <c r="Z44" s="185"/>
      <c r="AA44" s="186"/>
      <c r="AB44" s="147" t="s">
        <v>586</v>
      </c>
      <c r="AC44" s="147"/>
      <c r="AD44" s="147"/>
      <c r="AE44" s="87">
        <v>1</v>
      </c>
      <c r="AF44" s="87"/>
      <c r="AG44" s="87"/>
      <c r="AH44" s="87"/>
      <c r="AI44" s="87">
        <v>1</v>
      </c>
      <c r="AJ44" s="87"/>
      <c r="AK44" s="87"/>
      <c r="AL44" s="87"/>
      <c r="AM44" s="87">
        <v>1</v>
      </c>
      <c r="AN44" s="87"/>
      <c r="AO44" s="87"/>
      <c r="AP44" s="87"/>
      <c r="AQ44" s="87" t="s">
        <v>584</v>
      </c>
      <c r="AR44" s="87"/>
      <c r="AS44" s="87"/>
      <c r="AT44" s="87"/>
      <c r="AU44" s="88" t="s">
        <v>584</v>
      </c>
      <c r="AV44" s="89"/>
      <c r="AW44" s="89"/>
      <c r="AX44" s="90"/>
    </row>
    <row r="45" spans="1:59" ht="18.75" customHeight="1" x14ac:dyDescent="0.15">
      <c r="A45" s="165"/>
      <c r="B45" s="166"/>
      <c r="C45" s="166"/>
      <c r="D45" s="166"/>
      <c r="E45" s="166"/>
      <c r="F45" s="167"/>
      <c r="G45" s="193"/>
      <c r="H45" s="193"/>
      <c r="I45" s="193"/>
      <c r="J45" s="193"/>
      <c r="K45" s="193"/>
      <c r="L45" s="193"/>
      <c r="M45" s="193"/>
      <c r="N45" s="193"/>
      <c r="O45" s="193"/>
      <c r="P45" s="193"/>
      <c r="Q45" s="193"/>
      <c r="R45" s="193"/>
      <c r="S45" s="193"/>
      <c r="T45" s="193"/>
      <c r="U45" s="193"/>
      <c r="V45" s="193"/>
      <c r="W45" s="193"/>
      <c r="X45" s="194"/>
      <c r="Y45" s="141" t="s">
        <v>54</v>
      </c>
      <c r="Z45" s="142"/>
      <c r="AA45" s="143"/>
      <c r="AB45" s="147" t="s">
        <v>586</v>
      </c>
      <c r="AC45" s="147"/>
      <c r="AD45" s="147"/>
      <c r="AE45" s="87">
        <v>1</v>
      </c>
      <c r="AF45" s="87"/>
      <c r="AG45" s="87"/>
      <c r="AH45" s="87"/>
      <c r="AI45" s="87">
        <v>1</v>
      </c>
      <c r="AJ45" s="87"/>
      <c r="AK45" s="87"/>
      <c r="AL45" s="87"/>
      <c r="AM45" s="87">
        <v>1</v>
      </c>
      <c r="AN45" s="87"/>
      <c r="AO45" s="87"/>
      <c r="AP45" s="87"/>
      <c r="AQ45" s="87">
        <v>1</v>
      </c>
      <c r="AR45" s="87"/>
      <c r="AS45" s="87"/>
      <c r="AT45" s="87"/>
      <c r="AU45" s="91">
        <v>1</v>
      </c>
      <c r="AV45" s="92"/>
      <c r="AW45" s="92"/>
      <c r="AX45" s="93"/>
    </row>
    <row r="46" spans="1:59" ht="18.75" customHeight="1" x14ac:dyDescent="0.15">
      <c r="A46" s="130" t="s">
        <v>15</v>
      </c>
      <c r="B46" s="131"/>
      <c r="C46" s="131"/>
      <c r="D46" s="131"/>
      <c r="E46" s="131"/>
      <c r="F46" s="132"/>
      <c r="G46" s="139" t="s">
        <v>16</v>
      </c>
      <c r="H46" s="139"/>
      <c r="I46" s="139"/>
      <c r="J46" s="139"/>
      <c r="K46" s="139"/>
      <c r="L46" s="139"/>
      <c r="M46" s="139"/>
      <c r="N46" s="139"/>
      <c r="O46" s="139"/>
      <c r="P46" s="139"/>
      <c r="Q46" s="139"/>
      <c r="R46" s="139"/>
      <c r="S46" s="139"/>
      <c r="T46" s="139"/>
      <c r="U46" s="139"/>
      <c r="V46" s="139"/>
      <c r="W46" s="139"/>
      <c r="X46" s="140"/>
      <c r="Y46" s="428"/>
      <c r="Z46" s="429"/>
      <c r="AA46" s="430"/>
      <c r="AB46" s="325" t="s">
        <v>11</v>
      </c>
      <c r="AC46" s="139"/>
      <c r="AD46" s="140"/>
      <c r="AE46" s="187" t="s">
        <v>257</v>
      </c>
      <c r="AF46" s="187"/>
      <c r="AG46" s="187"/>
      <c r="AH46" s="187"/>
      <c r="AI46" s="187" t="s">
        <v>274</v>
      </c>
      <c r="AJ46" s="187"/>
      <c r="AK46" s="187"/>
      <c r="AL46" s="187"/>
      <c r="AM46" s="187" t="s">
        <v>371</v>
      </c>
      <c r="AN46" s="187"/>
      <c r="AO46" s="187"/>
      <c r="AP46" s="187"/>
      <c r="AQ46" s="222" t="s">
        <v>404</v>
      </c>
      <c r="AR46" s="223"/>
      <c r="AS46" s="223"/>
      <c r="AT46" s="223"/>
      <c r="AU46" s="223"/>
      <c r="AV46" s="223"/>
      <c r="AW46" s="223"/>
      <c r="AX46" s="224"/>
    </row>
    <row r="47" spans="1:59" ht="33.75" customHeight="1" x14ac:dyDescent="0.15">
      <c r="A47" s="133"/>
      <c r="B47" s="134"/>
      <c r="C47" s="134"/>
      <c r="D47" s="134"/>
      <c r="E47" s="134"/>
      <c r="F47" s="135"/>
      <c r="G47" s="431" t="s">
        <v>587</v>
      </c>
      <c r="H47" s="431"/>
      <c r="I47" s="431"/>
      <c r="J47" s="431"/>
      <c r="K47" s="431"/>
      <c r="L47" s="431"/>
      <c r="M47" s="431"/>
      <c r="N47" s="431"/>
      <c r="O47" s="431"/>
      <c r="P47" s="431"/>
      <c r="Q47" s="431"/>
      <c r="R47" s="431"/>
      <c r="S47" s="431"/>
      <c r="T47" s="431"/>
      <c r="U47" s="431"/>
      <c r="V47" s="431"/>
      <c r="W47" s="431"/>
      <c r="X47" s="431"/>
      <c r="Y47" s="433" t="s">
        <v>15</v>
      </c>
      <c r="Z47" s="434"/>
      <c r="AA47" s="435"/>
      <c r="AB47" s="188" t="s">
        <v>588</v>
      </c>
      <c r="AC47" s="189"/>
      <c r="AD47" s="190"/>
      <c r="AE47" s="87">
        <v>0.2</v>
      </c>
      <c r="AF47" s="87"/>
      <c r="AG47" s="87"/>
      <c r="AH47" s="87"/>
      <c r="AI47" s="87">
        <v>0.2</v>
      </c>
      <c r="AJ47" s="87"/>
      <c r="AK47" s="87"/>
      <c r="AL47" s="87"/>
      <c r="AM47" s="87">
        <v>0.2</v>
      </c>
      <c r="AN47" s="87"/>
      <c r="AO47" s="87"/>
      <c r="AP47" s="87"/>
      <c r="AQ47" s="88">
        <v>0.5</v>
      </c>
      <c r="AR47" s="89"/>
      <c r="AS47" s="89"/>
      <c r="AT47" s="89"/>
      <c r="AU47" s="89"/>
      <c r="AV47" s="89"/>
      <c r="AW47" s="89"/>
      <c r="AX47" s="90"/>
    </row>
    <row r="48" spans="1:59" ht="33.75" customHeight="1" thickBot="1" x14ac:dyDescent="0.2">
      <c r="A48" s="136"/>
      <c r="B48" s="137"/>
      <c r="C48" s="137"/>
      <c r="D48" s="137"/>
      <c r="E48" s="137"/>
      <c r="F48" s="138"/>
      <c r="G48" s="432"/>
      <c r="H48" s="432"/>
      <c r="I48" s="432"/>
      <c r="J48" s="432"/>
      <c r="K48" s="432"/>
      <c r="L48" s="432"/>
      <c r="M48" s="432"/>
      <c r="N48" s="432"/>
      <c r="O48" s="432"/>
      <c r="P48" s="432"/>
      <c r="Q48" s="432"/>
      <c r="R48" s="432"/>
      <c r="S48" s="432"/>
      <c r="T48" s="432"/>
      <c r="U48" s="432"/>
      <c r="V48" s="432"/>
      <c r="W48" s="432"/>
      <c r="X48" s="432"/>
      <c r="Y48" s="148" t="s">
        <v>47</v>
      </c>
      <c r="Z48" s="142"/>
      <c r="AA48" s="143"/>
      <c r="AB48" s="149" t="s">
        <v>589</v>
      </c>
      <c r="AC48" s="150"/>
      <c r="AD48" s="151"/>
      <c r="AE48" s="219" t="s">
        <v>590</v>
      </c>
      <c r="AF48" s="219"/>
      <c r="AG48" s="219"/>
      <c r="AH48" s="219"/>
      <c r="AI48" s="219" t="s">
        <v>590</v>
      </c>
      <c r="AJ48" s="219"/>
      <c r="AK48" s="219"/>
      <c r="AL48" s="219"/>
      <c r="AM48" s="219" t="s">
        <v>590</v>
      </c>
      <c r="AN48" s="219"/>
      <c r="AO48" s="219"/>
      <c r="AP48" s="219"/>
      <c r="AQ48" s="219" t="s">
        <v>591</v>
      </c>
      <c r="AR48" s="219"/>
      <c r="AS48" s="219"/>
      <c r="AT48" s="219"/>
      <c r="AU48" s="219"/>
      <c r="AV48" s="219"/>
      <c r="AW48" s="219"/>
      <c r="AX48" s="221"/>
    </row>
    <row r="49" spans="1:50" ht="23.25" customHeight="1" x14ac:dyDescent="0.15">
      <c r="A49" s="68" t="s">
        <v>269</v>
      </c>
      <c r="B49" s="65"/>
      <c r="C49" s="64" t="s">
        <v>176</v>
      </c>
      <c r="D49" s="65"/>
      <c r="E49" s="619" t="s">
        <v>193</v>
      </c>
      <c r="F49" s="620"/>
      <c r="G49" s="621" t="s">
        <v>634</v>
      </c>
      <c r="H49" s="622"/>
      <c r="I49" s="622"/>
      <c r="J49" s="622"/>
      <c r="K49" s="622"/>
      <c r="L49" s="622"/>
      <c r="M49" s="622"/>
      <c r="N49" s="622"/>
      <c r="O49" s="622"/>
      <c r="P49" s="622"/>
      <c r="Q49" s="622"/>
      <c r="R49" s="622"/>
      <c r="S49" s="622"/>
      <c r="T49" s="622"/>
      <c r="U49" s="622"/>
      <c r="V49" s="622"/>
      <c r="W49" s="622"/>
      <c r="X49" s="622"/>
      <c r="Y49" s="622"/>
      <c r="Z49" s="622"/>
      <c r="AA49" s="622"/>
      <c r="AB49" s="622"/>
      <c r="AC49" s="622"/>
      <c r="AD49" s="622"/>
      <c r="AE49" s="622"/>
      <c r="AF49" s="622"/>
      <c r="AG49" s="622"/>
      <c r="AH49" s="622"/>
      <c r="AI49" s="622"/>
      <c r="AJ49" s="622"/>
      <c r="AK49" s="622"/>
      <c r="AL49" s="622"/>
      <c r="AM49" s="622"/>
      <c r="AN49" s="622"/>
      <c r="AO49" s="622"/>
      <c r="AP49" s="622"/>
      <c r="AQ49" s="622"/>
      <c r="AR49" s="622"/>
      <c r="AS49" s="622"/>
      <c r="AT49" s="622"/>
      <c r="AU49" s="622"/>
      <c r="AV49" s="622"/>
      <c r="AW49" s="622"/>
      <c r="AX49" s="623"/>
    </row>
    <row r="50" spans="1:50" ht="18.75" customHeight="1" x14ac:dyDescent="0.15">
      <c r="A50" s="69"/>
      <c r="B50" s="67"/>
      <c r="C50" s="66"/>
      <c r="D50" s="67"/>
      <c r="E50" s="616" t="s">
        <v>192</v>
      </c>
      <c r="F50" s="617"/>
      <c r="G50" s="549" t="s">
        <v>592</v>
      </c>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618"/>
    </row>
    <row r="51" spans="1:50" ht="18.75" customHeight="1" x14ac:dyDescent="0.15">
      <c r="A51" s="69"/>
      <c r="B51" s="67"/>
      <c r="C51" s="66"/>
      <c r="D51" s="67"/>
      <c r="E51" s="624" t="s">
        <v>177</v>
      </c>
      <c r="F51" s="625"/>
      <c r="G51" s="577" t="s">
        <v>181</v>
      </c>
      <c r="H51" s="578"/>
      <c r="I51" s="578"/>
      <c r="J51" s="578"/>
      <c r="K51" s="578"/>
      <c r="L51" s="578"/>
      <c r="M51" s="578"/>
      <c r="N51" s="578"/>
      <c r="O51" s="578"/>
      <c r="P51" s="578"/>
      <c r="Q51" s="578"/>
      <c r="R51" s="578"/>
      <c r="S51" s="578"/>
      <c r="T51" s="578"/>
      <c r="U51" s="578"/>
      <c r="V51" s="578"/>
      <c r="W51" s="578"/>
      <c r="X51" s="579"/>
      <c r="Y51" s="613"/>
      <c r="Z51" s="614"/>
      <c r="AA51" s="615"/>
      <c r="AB51" s="604" t="s">
        <v>11</v>
      </c>
      <c r="AC51" s="578"/>
      <c r="AD51" s="579"/>
      <c r="AE51" s="231" t="s">
        <v>257</v>
      </c>
      <c r="AF51" s="232"/>
      <c r="AG51" s="232"/>
      <c r="AH51" s="233"/>
      <c r="AI51" s="231" t="s">
        <v>274</v>
      </c>
      <c r="AJ51" s="232"/>
      <c r="AK51" s="232"/>
      <c r="AL51" s="233"/>
      <c r="AM51" s="231" t="s">
        <v>558</v>
      </c>
      <c r="AN51" s="232"/>
      <c r="AO51" s="232"/>
      <c r="AP51" s="233"/>
      <c r="AQ51" s="604" t="s">
        <v>174</v>
      </c>
      <c r="AR51" s="578"/>
      <c r="AS51" s="578"/>
      <c r="AT51" s="579"/>
      <c r="AU51" s="605" t="s">
        <v>183</v>
      </c>
      <c r="AV51" s="605"/>
      <c r="AW51" s="605"/>
      <c r="AX51" s="606"/>
    </row>
    <row r="52" spans="1:50" ht="18.75" customHeight="1" x14ac:dyDescent="0.15">
      <c r="A52" s="69"/>
      <c r="B52" s="67"/>
      <c r="C52" s="66"/>
      <c r="D52" s="67"/>
      <c r="E52" s="66"/>
      <c r="F52" s="626"/>
      <c r="G52" s="580"/>
      <c r="H52" s="397"/>
      <c r="I52" s="397"/>
      <c r="J52" s="397"/>
      <c r="K52" s="397"/>
      <c r="L52" s="397"/>
      <c r="M52" s="397"/>
      <c r="N52" s="397"/>
      <c r="O52" s="397"/>
      <c r="P52" s="397"/>
      <c r="Q52" s="397"/>
      <c r="R52" s="397"/>
      <c r="S52" s="397"/>
      <c r="T52" s="397"/>
      <c r="U52" s="397"/>
      <c r="V52" s="397"/>
      <c r="W52" s="397"/>
      <c r="X52" s="398"/>
      <c r="Y52" s="228"/>
      <c r="Z52" s="229"/>
      <c r="AA52" s="230"/>
      <c r="AB52" s="396"/>
      <c r="AC52" s="397"/>
      <c r="AD52" s="398"/>
      <c r="AE52" s="396"/>
      <c r="AF52" s="397"/>
      <c r="AG52" s="397"/>
      <c r="AH52" s="398"/>
      <c r="AI52" s="396"/>
      <c r="AJ52" s="397"/>
      <c r="AK52" s="397"/>
      <c r="AL52" s="398"/>
      <c r="AM52" s="396"/>
      <c r="AN52" s="397"/>
      <c r="AO52" s="397"/>
      <c r="AP52" s="398"/>
      <c r="AQ52" s="234" t="s">
        <v>584</v>
      </c>
      <c r="AR52" s="235"/>
      <c r="AS52" s="397" t="s">
        <v>175</v>
      </c>
      <c r="AT52" s="398"/>
      <c r="AU52" s="575">
        <v>7</v>
      </c>
      <c r="AV52" s="575"/>
      <c r="AW52" s="397" t="s">
        <v>172</v>
      </c>
      <c r="AX52" s="603"/>
    </row>
    <row r="53" spans="1:50" ht="23.25" customHeight="1" x14ac:dyDescent="0.15">
      <c r="A53" s="69"/>
      <c r="B53" s="67"/>
      <c r="C53" s="66"/>
      <c r="D53" s="67"/>
      <c r="E53" s="66"/>
      <c r="F53" s="626"/>
      <c r="G53" s="547" t="s">
        <v>593</v>
      </c>
      <c r="H53" s="191"/>
      <c r="I53" s="191"/>
      <c r="J53" s="191"/>
      <c r="K53" s="191"/>
      <c r="L53" s="191"/>
      <c r="M53" s="191"/>
      <c r="N53" s="191"/>
      <c r="O53" s="191"/>
      <c r="P53" s="191"/>
      <c r="Q53" s="191"/>
      <c r="R53" s="191"/>
      <c r="S53" s="191"/>
      <c r="T53" s="191"/>
      <c r="U53" s="191"/>
      <c r="V53" s="191"/>
      <c r="W53" s="191"/>
      <c r="X53" s="192"/>
      <c r="Y53" s="608" t="s">
        <v>182</v>
      </c>
      <c r="Z53" s="609"/>
      <c r="AA53" s="610"/>
      <c r="AB53" s="611" t="s">
        <v>14</v>
      </c>
      <c r="AC53" s="612"/>
      <c r="AD53" s="612"/>
      <c r="AE53" s="113">
        <v>100</v>
      </c>
      <c r="AF53" s="114"/>
      <c r="AG53" s="114"/>
      <c r="AH53" s="114"/>
      <c r="AI53" s="113">
        <v>100</v>
      </c>
      <c r="AJ53" s="114"/>
      <c r="AK53" s="114"/>
      <c r="AL53" s="114"/>
      <c r="AM53" s="113">
        <v>100</v>
      </c>
      <c r="AN53" s="114"/>
      <c r="AO53" s="114"/>
      <c r="AP53" s="114"/>
      <c r="AQ53" s="113" t="s">
        <v>584</v>
      </c>
      <c r="AR53" s="114"/>
      <c r="AS53" s="114"/>
      <c r="AT53" s="114"/>
      <c r="AU53" s="113" t="s">
        <v>584</v>
      </c>
      <c r="AV53" s="114"/>
      <c r="AW53" s="114"/>
      <c r="AX53" s="115"/>
    </row>
    <row r="54" spans="1:50" ht="23.25" customHeight="1" x14ac:dyDescent="0.15">
      <c r="A54" s="69"/>
      <c r="B54" s="67"/>
      <c r="C54" s="66"/>
      <c r="D54" s="67"/>
      <c r="E54" s="66"/>
      <c r="F54" s="626"/>
      <c r="G54" s="549"/>
      <c r="H54" s="193"/>
      <c r="I54" s="193"/>
      <c r="J54" s="193"/>
      <c r="K54" s="193"/>
      <c r="L54" s="193"/>
      <c r="M54" s="193"/>
      <c r="N54" s="193"/>
      <c r="O54" s="193"/>
      <c r="P54" s="193"/>
      <c r="Q54" s="193"/>
      <c r="R54" s="193"/>
      <c r="S54" s="193"/>
      <c r="T54" s="193"/>
      <c r="U54" s="193"/>
      <c r="V54" s="193"/>
      <c r="W54" s="193"/>
      <c r="X54" s="194"/>
      <c r="Y54" s="320" t="s">
        <v>52</v>
      </c>
      <c r="Z54" s="321"/>
      <c r="AA54" s="322"/>
      <c r="AB54" s="323" t="s">
        <v>14</v>
      </c>
      <c r="AC54" s="324"/>
      <c r="AD54" s="324"/>
      <c r="AE54" s="113">
        <v>100</v>
      </c>
      <c r="AF54" s="114"/>
      <c r="AG54" s="114"/>
      <c r="AH54" s="114"/>
      <c r="AI54" s="113">
        <v>100</v>
      </c>
      <c r="AJ54" s="114"/>
      <c r="AK54" s="114"/>
      <c r="AL54" s="114"/>
      <c r="AM54" s="113">
        <v>100</v>
      </c>
      <c r="AN54" s="114"/>
      <c r="AO54" s="114"/>
      <c r="AP54" s="114"/>
      <c r="AQ54" s="113" t="s">
        <v>584</v>
      </c>
      <c r="AR54" s="114"/>
      <c r="AS54" s="114"/>
      <c r="AT54" s="114"/>
      <c r="AU54" s="113">
        <v>100</v>
      </c>
      <c r="AV54" s="114"/>
      <c r="AW54" s="114"/>
      <c r="AX54" s="115"/>
    </row>
    <row r="55" spans="1:50" ht="18.75" customHeight="1" x14ac:dyDescent="0.15">
      <c r="A55" s="69"/>
      <c r="B55" s="67"/>
      <c r="C55" s="66"/>
      <c r="D55" s="67"/>
      <c r="E55" s="569" t="s">
        <v>195</v>
      </c>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0"/>
      <c r="AJ55" s="570"/>
      <c r="AK55" s="570"/>
      <c r="AL55" s="570"/>
      <c r="AM55" s="570"/>
      <c r="AN55" s="570"/>
      <c r="AO55" s="570"/>
      <c r="AP55" s="570"/>
      <c r="AQ55" s="570"/>
      <c r="AR55" s="570"/>
      <c r="AS55" s="570"/>
      <c r="AT55" s="570"/>
      <c r="AU55" s="570"/>
      <c r="AV55" s="570"/>
      <c r="AW55" s="570"/>
      <c r="AX55" s="571"/>
    </row>
    <row r="56" spans="1:50" ht="23.25" customHeight="1" x14ac:dyDescent="0.15">
      <c r="A56" s="69"/>
      <c r="B56" s="67"/>
      <c r="C56" s="66"/>
      <c r="D56" s="67"/>
      <c r="E56" s="244" t="s">
        <v>594</v>
      </c>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245"/>
    </row>
    <row r="57" spans="1:50" ht="23.25" customHeight="1" thickBot="1" x14ac:dyDescent="0.2">
      <c r="A57" s="69"/>
      <c r="B57" s="67"/>
      <c r="C57" s="66"/>
      <c r="D57" s="67"/>
      <c r="E57" s="246"/>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c r="AK57" s="247"/>
      <c r="AL57" s="247"/>
      <c r="AM57" s="247"/>
      <c r="AN57" s="247"/>
      <c r="AO57" s="247"/>
      <c r="AP57" s="247"/>
      <c r="AQ57" s="247"/>
      <c r="AR57" s="247"/>
      <c r="AS57" s="247"/>
      <c r="AT57" s="247"/>
      <c r="AU57" s="247"/>
      <c r="AV57" s="247"/>
      <c r="AW57" s="247"/>
      <c r="AX57" s="248"/>
    </row>
    <row r="58" spans="1:50" ht="31.5" customHeight="1" x14ac:dyDescent="0.15">
      <c r="A58" s="583" t="s">
        <v>45</v>
      </c>
      <c r="B58" s="584"/>
      <c r="C58" s="584"/>
      <c r="D58" s="584"/>
      <c r="E58" s="584"/>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4"/>
      <c r="AK58" s="584"/>
      <c r="AL58" s="584"/>
      <c r="AM58" s="584"/>
      <c r="AN58" s="584"/>
      <c r="AO58" s="584"/>
      <c r="AP58" s="584"/>
      <c r="AQ58" s="584"/>
      <c r="AR58" s="584"/>
      <c r="AS58" s="584"/>
      <c r="AT58" s="584"/>
      <c r="AU58" s="584"/>
      <c r="AV58" s="584"/>
      <c r="AW58" s="584"/>
      <c r="AX58" s="585"/>
    </row>
    <row r="59" spans="1:50" ht="23.25" customHeight="1" x14ac:dyDescent="0.15">
      <c r="A59" s="5"/>
      <c r="B59" s="6"/>
      <c r="C59" s="108" t="s">
        <v>30</v>
      </c>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9"/>
      <c r="AD59" s="107" t="s">
        <v>34</v>
      </c>
      <c r="AE59" s="107"/>
      <c r="AF59" s="107"/>
      <c r="AG59" s="473" t="s">
        <v>29</v>
      </c>
      <c r="AH59" s="107"/>
      <c r="AI59" s="107"/>
      <c r="AJ59" s="107"/>
      <c r="AK59" s="107"/>
      <c r="AL59" s="107"/>
      <c r="AM59" s="107"/>
      <c r="AN59" s="107"/>
      <c r="AO59" s="107"/>
      <c r="AP59" s="107"/>
      <c r="AQ59" s="107"/>
      <c r="AR59" s="107"/>
      <c r="AS59" s="107"/>
      <c r="AT59" s="107"/>
      <c r="AU59" s="107"/>
      <c r="AV59" s="107"/>
      <c r="AW59" s="107"/>
      <c r="AX59" s="474"/>
    </row>
    <row r="60" spans="1:50" ht="91.5" customHeight="1" x14ac:dyDescent="0.15">
      <c r="A60" s="535" t="s">
        <v>138</v>
      </c>
      <c r="B60" s="536"/>
      <c r="C60" s="353" t="s">
        <v>139</v>
      </c>
      <c r="D60" s="354"/>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c r="AC60" s="355"/>
      <c r="AD60" s="103" t="s">
        <v>572</v>
      </c>
      <c r="AE60" s="104"/>
      <c r="AF60" s="104"/>
      <c r="AG60" s="110" t="s">
        <v>597</v>
      </c>
      <c r="AH60" s="111"/>
      <c r="AI60" s="111"/>
      <c r="AJ60" s="111"/>
      <c r="AK60" s="111"/>
      <c r="AL60" s="111"/>
      <c r="AM60" s="111"/>
      <c r="AN60" s="111"/>
      <c r="AO60" s="111"/>
      <c r="AP60" s="111"/>
      <c r="AQ60" s="111"/>
      <c r="AR60" s="111"/>
      <c r="AS60" s="111"/>
      <c r="AT60" s="111"/>
      <c r="AU60" s="111"/>
      <c r="AV60" s="111"/>
      <c r="AW60" s="111"/>
      <c r="AX60" s="112"/>
    </row>
    <row r="61" spans="1:50" ht="71.25" customHeight="1" x14ac:dyDescent="0.15">
      <c r="A61" s="537"/>
      <c r="B61" s="538"/>
      <c r="C61" s="465" t="s">
        <v>35</v>
      </c>
      <c r="D61" s="466"/>
      <c r="E61" s="466"/>
      <c r="F61" s="466"/>
      <c r="G61" s="466"/>
      <c r="H61" s="466"/>
      <c r="I61" s="466"/>
      <c r="J61" s="466"/>
      <c r="K61" s="466"/>
      <c r="L61" s="466"/>
      <c r="M61" s="466"/>
      <c r="N61" s="466"/>
      <c r="O61" s="466"/>
      <c r="P61" s="466"/>
      <c r="Q61" s="466"/>
      <c r="R61" s="466"/>
      <c r="S61" s="466"/>
      <c r="T61" s="466"/>
      <c r="U61" s="466"/>
      <c r="V61" s="466"/>
      <c r="W61" s="466"/>
      <c r="X61" s="466"/>
      <c r="Y61" s="466"/>
      <c r="Z61" s="466"/>
      <c r="AA61" s="466"/>
      <c r="AB61" s="466"/>
      <c r="AC61" s="120"/>
      <c r="AD61" s="98" t="s">
        <v>572</v>
      </c>
      <c r="AE61" s="99"/>
      <c r="AF61" s="99"/>
      <c r="AG61" s="61" t="s">
        <v>598</v>
      </c>
      <c r="AH61" s="62"/>
      <c r="AI61" s="62"/>
      <c r="AJ61" s="62"/>
      <c r="AK61" s="62"/>
      <c r="AL61" s="62"/>
      <c r="AM61" s="62"/>
      <c r="AN61" s="62"/>
      <c r="AO61" s="62"/>
      <c r="AP61" s="62"/>
      <c r="AQ61" s="62"/>
      <c r="AR61" s="62"/>
      <c r="AS61" s="62"/>
      <c r="AT61" s="62"/>
      <c r="AU61" s="62"/>
      <c r="AV61" s="62"/>
      <c r="AW61" s="62"/>
      <c r="AX61" s="63"/>
    </row>
    <row r="62" spans="1:50" ht="71.25" customHeight="1" x14ac:dyDescent="0.15">
      <c r="A62" s="539"/>
      <c r="B62" s="540"/>
      <c r="C62" s="467" t="s">
        <v>140</v>
      </c>
      <c r="D62" s="468"/>
      <c r="E62" s="468"/>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9"/>
      <c r="AD62" s="426" t="s">
        <v>572</v>
      </c>
      <c r="AE62" s="427"/>
      <c r="AF62" s="427"/>
      <c r="AG62" s="246" t="s">
        <v>599</v>
      </c>
      <c r="AH62" s="247"/>
      <c r="AI62" s="247"/>
      <c r="AJ62" s="247"/>
      <c r="AK62" s="247"/>
      <c r="AL62" s="247"/>
      <c r="AM62" s="247"/>
      <c r="AN62" s="247"/>
      <c r="AO62" s="247"/>
      <c r="AP62" s="247"/>
      <c r="AQ62" s="247"/>
      <c r="AR62" s="247"/>
      <c r="AS62" s="247"/>
      <c r="AT62" s="247"/>
      <c r="AU62" s="247"/>
      <c r="AV62" s="247"/>
      <c r="AW62" s="247"/>
      <c r="AX62" s="248"/>
    </row>
    <row r="63" spans="1:50" ht="33.75" customHeight="1" x14ac:dyDescent="0.15">
      <c r="A63" s="269" t="s">
        <v>37</v>
      </c>
      <c r="B63" s="270"/>
      <c r="C63" s="470" t="s">
        <v>39</v>
      </c>
      <c r="D63" s="471"/>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472"/>
      <c r="AD63" s="359" t="s">
        <v>600</v>
      </c>
      <c r="AE63" s="360"/>
      <c r="AF63" s="360"/>
      <c r="AG63" s="244" t="s">
        <v>602</v>
      </c>
      <c r="AH63" s="191"/>
      <c r="AI63" s="191"/>
      <c r="AJ63" s="191"/>
      <c r="AK63" s="191"/>
      <c r="AL63" s="191"/>
      <c r="AM63" s="191"/>
      <c r="AN63" s="191"/>
      <c r="AO63" s="191"/>
      <c r="AP63" s="191"/>
      <c r="AQ63" s="191"/>
      <c r="AR63" s="191"/>
      <c r="AS63" s="191"/>
      <c r="AT63" s="191"/>
      <c r="AU63" s="191"/>
      <c r="AV63" s="191"/>
      <c r="AW63" s="191"/>
      <c r="AX63" s="245"/>
    </row>
    <row r="64" spans="1:50" ht="33.75" customHeight="1" x14ac:dyDescent="0.15">
      <c r="A64" s="271"/>
      <c r="B64" s="272"/>
      <c r="C64" s="446"/>
      <c r="D64" s="447"/>
      <c r="E64" s="375" t="s">
        <v>249</v>
      </c>
      <c r="F64" s="376"/>
      <c r="G64" s="376"/>
      <c r="H64" s="376"/>
      <c r="I64" s="376"/>
      <c r="J64" s="376"/>
      <c r="K64" s="376"/>
      <c r="L64" s="376"/>
      <c r="M64" s="376"/>
      <c r="N64" s="376"/>
      <c r="O64" s="376"/>
      <c r="P64" s="376"/>
      <c r="Q64" s="376"/>
      <c r="R64" s="376"/>
      <c r="S64" s="376"/>
      <c r="T64" s="376"/>
      <c r="U64" s="376"/>
      <c r="V64" s="376"/>
      <c r="W64" s="376"/>
      <c r="X64" s="376"/>
      <c r="Y64" s="376"/>
      <c r="Z64" s="376"/>
      <c r="AA64" s="376"/>
      <c r="AB64" s="376"/>
      <c r="AC64" s="377"/>
      <c r="AD64" s="98" t="s">
        <v>601</v>
      </c>
      <c r="AE64" s="99"/>
      <c r="AF64" s="301"/>
      <c r="AG64" s="246"/>
      <c r="AH64" s="247"/>
      <c r="AI64" s="247"/>
      <c r="AJ64" s="247"/>
      <c r="AK64" s="247"/>
      <c r="AL64" s="247"/>
      <c r="AM64" s="247"/>
      <c r="AN64" s="247"/>
      <c r="AO64" s="247"/>
      <c r="AP64" s="247"/>
      <c r="AQ64" s="247"/>
      <c r="AR64" s="247"/>
      <c r="AS64" s="247"/>
      <c r="AT64" s="247"/>
      <c r="AU64" s="247"/>
      <c r="AV64" s="247"/>
      <c r="AW64" s="247"/>
      <c r="AX64" s="248"/>
    </row>
    <row r="65" spans="1:50" ht="33.75" customHeight="1" x14ac:dyDescent="0.15">
      <c r="A65" s="271"/>
      <c r="B65" s="272"/>
      <c r="C65" s="448"/>
      <c r="D65" s="449"/>
      <c r="E65" s="378" t="s">
        <v>213</v>
      </c>
      <c r="F65" s="379"/>
      <c r="G65" s="379"/>
      <c r="H65" s="379"/>
      <c r="I65" s="379"/>
      <c r="J65" s="379"/>
      <c r="K65" s="379"/>
      <c r="L65" s="379"/>
      <c r="M65" s="379"/>
      <c r="N65" s="379"/>
      <c r="O65" s="379"/>
      <c r="P65" s="379"/>
      <c r="Q65" s="379"/>
      <c r="R65" s="379"/>
      <c r="S65" s="379"/>
      <c r="T65" s="379"/>
      <c r="U65" s="379"/>
      <c r="V65" s="379"/>
      <c r="W65" s="379"/>
      <c r="X65" s="379"/>
      <c r="Y65" s="379"/>
      <c r="Z65" s="379"/>
      <c r="AA65" s="379"/>
      <c r="AB65" s="379"/>
      <c r="AC65" s="380"/>
      <c r="AD65" s="484" t="s">
        <v>601</v>
      </c>
      <c r="AE65" s="485"/>
      <c r="AF65" s="485"/>
      <c r="AG65" s="246"/>
      <c r="AH65" s="247"/>
      <c r="AI65" s="247"/>
      <c r="AJ65" s="247"/>
      <c r="AK65" s="247"/>
      <c r="AL65" s="247"/>
      <c r="AM65" s="247"/>
      <c r="AN65" s="247"/>
      <c r="AO65" s="247"/>
      <c r="AP65" s="247"/>
      <c r="AQ65" s="247"/>
      <c r="AR65" s="247"/>
      <c r="AS65" s="247"/>
      <c r="AT65" s="247"/>
      <c r="AU65" s="247"/>
      <c r="AV65" s="247"/>
      <c r="AW65" s="247"/>
      <c r="AX65" s="248"/>
    </row>
    <row r="66" spans="1:50" ht="32.25" customHeight="1" x14ac:dyDescent="0.15">
      <c r="A66" s="271"/>
      <c r="B66" s="273"/>
      <c r="C66" s="462" t="s">
        <v>40</v>
      </c>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236" t="s">
        <v>600</v>
      </c>
      <c r="AE66" s="237"/>
      <c r="AF66" s="237"/>
      <c r="AG66" s="387" t="s">
        <v>602</v>
      </c>
      <c r="AH66" s="388"/>
      <c r="AI66" s="388"/>
      <c r="AJ66" s="388"/>
      <c r="AK66" s="388"/>
      <c r="AL66" s="388"/>
      <c r="AM66" s="388"/>
      <c r="AN66" s="388"/>
      <c r="AO66" s="388"/>
      <c r="AP66" s="388"/>
      <c r="AQ66" s="388"/>
      <c r="AR66" s="388"/>
      <c r="AS66" s="388"/>
      <c r="AT66" s="388"/>
      <c r="AU66" s="388"/>
      <c r="AV66" s="388"/>
      <c r="AW66" s="388"/>
      <c r="AX66" s="389"/>
    </row>
    <row r="67" spans="1:50" ht="32.25" customHeight="1" x14ac:dyDescent="0.15">
      <c r="A67" s="271"/>
      <c r="B67" s="273"/>
      <c r="C67" s="119" t="s">
        <v>141</v>
      </c>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98" t="s">
        <v>572</v>
      </c>
      <c r="AE67" s="99"/>
      <c r="AF67" s="99"/>
      <c r="AG67" s="61" t="s">
        <v>603</v>
      </c>
      <c r="AH67" s="62"/>
      <c r="AI67" s="62"/>
      <c r="AJ67" s="62"/>
      <c r="AK67" s="62"/>
      <c r="AL67" s="62"/>
      <c r="AM67" s="62"/>
      <c r="AN67" s="62"/>
      <c r="AO67" s="62"/>
      <c r="AP67" s="62"/>
      <c r="AQ67" s="62"/>
      <c r="AR67" s="62"/>
      <c r="AS67" s="62"/>
      <c r="AT67" s="62"/>
      <c r="AU67" s="62"/>
      <c r="AV67" s="62"/>
      <c r="AW67" s="62"/>
      <c r="AX67" s="63"/>
    </row>
    <row r="68" spans="1:50" ht="32.25" customHeight="1" x14ac:dyDescent="0.15">
      <c r="A68" s="271"/>
      <c r="B68" s="273"/>
      <c r="C68" s="119" t="s">
        <v>36</v>
      </c>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98" t="s">
        <v>600</v>
      </c>
      <c r="AE68" s="99"/>
      <c r="AF68" s="99"/>
      <c r="AG68" s="61" t="s">
        <v>602</v>
      </c>
      <c r="AH68" s="62"/>
      <c r="AI68" s="62"/>
      <c r="AJ68" s="62"/>
      <c r="AK68" s="62"/>
      <c r="AL68" s="62"/>
      <c r="AM68" s="62"/>
      <c r="AN68" s="62"/>
      <c r="AO68" s="62"/>
      <c r="AP68" s="62"/>
      <c r="AQ68" s="62"/>
      <c r="AR68" s="62"/>
      <c r="AS68" s="62"/>
      <c r="AT68" s="62"/>
      <c r="AU68" s="62"/>
      <c r="AV68" s="62"/>
      <c r="AW68" s="62"/>
      <c r="AX68" s="63"/>
    </row>
    <row r="69" spans="1:50" ht="32.25" customHeight="1" x14ac:dyDescent="0.15">
      <c r="A69" s="271"/>
      <c r="B69" s="273"/>
      <c r="C69" s="119" t="s">
        <v>41</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240"/>
      <c r="AD69" s="98" t="s">
        <v>572</v>
      </c>
      <c r="AE69" s="99"/>
      <c r="AF69" s="99"/>
      <c r="AG69" s="61" t="s">
        <v>604</v>
      </c>
      <c r="AH69" s="62"/>
      <c r="AI69" s="62"/>
      <c r="AJ69" s="62"/>
      <c r="AK69" s="62"/>
      <c r="AL69" s="62"/>
      <c r="AM69" s="62"/>
      <c r="AN69" s="62"/>
      <c r="AO69" s="62"/>
      <c r="AP69" s="62"/>
      <c r="AQ69" s="62"/>
      <c r="AR69" s="62"/>
      <c r="AS69" s="62"/>
      <c r="AT69" s="62"/>
      <c r="AU69" s="62"/>
      <c r="AV69" s="62"/>
      <c r="AW69" s="62"/>
      <c r="AX69" s="63"/>
    </row>
    <row r="70" spans="1:50" ht="41.25" customHeight="1" x14ac:dyDescent="0.15">
      <c r="A70" s="271"/>
      <c r="B70" s="273"/>
      <c r="C70" s="119" t="s">
        <v>226</v>
      </c>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240"/>
      <c r="AD70" s="426" t="s">
        <v>572</v>
      </c>
      <c r="AE70" s="427"/>
      <c r="AF70" s="427"/>
      <c r="AG70" s="459" t="s">
        <v>605</v>
      </c>
      <c r="AH70" s="460"/>
      <c r="AI70" s="460"/>
      <c r="AJ70" s="460"/>
      <c r="AK70" s="460"/>
      <c r="AL70" s="460"/>
      <c r="AM70" s="460"/>
      <c r="AN70" s="460"/>
      <c r="AO70" s="460"/>
      <c r="AP70" s="460"/>
      <c r="AQ70" s="460"/>
      <c r="AR70" s="460"/>
      <c r="AS70" s="460"/>
      <c r="AT70" s="460"/>
      <c r="AU70" s="460"/>
      <c r="AV70" s="460"/>
      <c r="AW70" s="460"/>
      <c r="AX70" s="461"/>
    </row>
    <row r="71" spans="1:50" ht="32.25" customHeight="1" x14ac:dyDescent="0.15">
      <c r="A71" s="271"/>
      <c r="B71" s="273"/>
      <c r="C71" s="640" t="s">
        <v>227</v>
      </c>
      <c r="D71" s="641"/>
      <c r="E71" s="641"/>
      <c r="F71" s="641"/>
      <c r="G71" s="641"/>
      <c r="H71" s="641"/>
      <c r="I71" s="641"/>
      <c r="J71" s="641"/>
      <c r="K71" s="641"/>
      <c r="L71" s="641"/>
      <c r="M71" s="641"/>
      <c r="N71" s="641"/>
      <c r="O71" s="641"/>
      <c r="P71" s="641"/>
      <c r="Q71" s="641"/>
      <c r="R71" s="641"/>
      <c r="S71" s="641"/>
      <c r="T71" s="641"/>
      <c r="U71" s="641"/>
      <c r="V71" s="641"/>
      <c r="W71" s="641"/>
      <c r="X71" s="641"/>
      <c r="Y71" s="641"/>
      <c r="Z71" s="641"/>
      <c r="AA71" s="641"/>
      <c r="AB71" s="641"/>
      <c r="AC71" s="642"/>
      <c r="AD71" s="98" t="s">
        <v>600</v>
      </c>
      <c r="AE71" s="99"/>
      <c r="AF71" s="301"/>
      <c r="AG71" s="61" t="s">
        <v>602</v>
      </c>
      <c r="AH71" s="62"/>
      <c r="AI71" s="62"/>
      <c r="AJ71" s="62"/>
      <c r="AK71" s="62"/>
      <c r="AL71" s="62"/>
      <c r="AM71" s="62"/>
      <c r="AN71" s="62"/>
      <c r="AO71" s="62"/>
      <c r="AP71" s="62"/>
      <c r="AQ71" s="62"/>
      <c r="AR71" s="62"/>
      <c r="AS71" s="62"/>
      <c r="AT71" s="62"/>
      <c r="AU71" s="62"/>
      <c r="AV71" s="62"/>
      <c r="AW71" s="62"/>
      <c r="AX71" s="63"/>
    </row>
    <row r="72" spans="1:50" ht="32.25" customHeight="1" x14ac:dyDescent="0.15">
      <c r="A72" s="274"/>
      <c r="B72" s="275"/>
      <c r="C72" s="276" t="s">
        <v>214</v>
      </c>
      <c r="D72" s="277"/>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8"/>
      <c r="AD72" s="456" t="s">
        <v>572</v>
      </c>
      <c r="AE72" s="457"/>
      <c r="AF72" s="458"/>
      <c r="AG72" s="381" t="s">
        <v>606</v>
      </c>
      <c r="AH72" s="382"/>
      <c r="AI72" s="382"/>
      <c r="AJ72" s="382"/>
      <c r="AK72" s="382"/>
      <c r="AL72" s="382"/>
      <c r="AM72" s="382"/>
      <c r="AN72" s="382"/>
      <c r="AO72" s="382"/>
      <c r="AP72" s="382"/>
      <c r="AQ72" s="382"/>
      <c r="AR72" s="382"/>
      <c r="AS72" s="382"/>
      <c r="AT72" s="382"/>
      <c r="AU72" s="382"/>
      <c r="AV72" s="382"/>
      <c r="AW72" s="382"/>
      <c r="AX72" s="383"/>
    </row>
    <row r="73" spans="1:50" ht="43.5" customHeight="1" x14ac:dyDescent="0.15">
      <c r="A73" s="269" t="s">
        <v>38</v>
      </c>
      <c r="B73" s="436"/>
      <c r="C73" s="437" t="s">
        <v>215</v>
      </c>
      <c r="D73" s="438"/>
      <c r="E73" s="438"/>
      <c r="F73" s="438"/>
      <c r="G73" s="438"/>
      <c r="H73" s="438"/>
      <c r="I73" s="438"/>
      <c r="J73" s="438"/>
      <c r="K73" s="438"/>
      <c r="L73" s="438"/>
      <c r="M73" s="438"/>
      <c r="N73" s="438"/>
      <c r="O73" s="438"/>
      <c r="P73" s="438"/>
      <c r="Q73" s="438"/>
      <c r="R73" s="438"/>
      <c r="S73" s="438"/>
      <c r="T73" s="438"/>
      <c r="U73" s="438"/>
      <c r="V73" s="438"/>
      <c r="W73" s="438"/>
      <c r="X73" s="438"/>
      <c r="Y73" s="438"/>
      <c r="Z73" s="438"/>
      <c r="AA73" s="438"/>
      <c r="AB73" s="438"/>
      <c r="AC73" s="439"/>
      <c r="AD73" s="236" t="s">
        <v>572</v>
      </c>
      <c r="AE73" s="237"/>
      <c r="AF73" s="285"/>
      <c r="AG73" s="387" t="s">
        <v>607</v>
      </c>
      <c r="AH73" s="388"/>
      <c r="AI73" s="388"/>
      <c r="AJ73" s="388"/>
      <c r="AK73" s="388"/>
      <c r="AL73" s="388"/>
      <c r="AM73" s="388"/>
      <c r="AN73" s="388"/>
      <c r="AO73" s="388"/>
      <c r="AP73" s="388"/>
      <c r="AQ73" s="388"/>
      <c r="AR73" s="388"/>
      <c r="AS73" s="388"/>
      <c r="AT73" s="388"/>
      <c r="AU73" s="388"/>
      <c r="AV73" s="388"/>
      <c r="AW73" s="388"/>
      <c r="AX73" s="389"/>
    </row>
    <row r="74" spans="1:50" ht="43.5" customHeight="1" x14ac:dyDescent="0.15">
      <c r="A74" s="271"/>
      <c r="B74" s="273"/>
      <c r="C74" s="249" t="s">
        <v>43</v>
      </c>
      <c r="D74" s="250"/>
      <c r="E74" s="250"/>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1"/>
      <c r="AD74" s="255" t="s">
        <v>572</v>
      </c>
      <c r="AE74" s="256"/>
      <c r="AF74" s="256"/>
      <c r="AG74" s="61" t="s">
        <v>608</v>
      </c>
      <c r="AH74" s="62"/>
      <c r="AI74" s="62"/>
      <c r="AJ74" s="62"/>
      <c r="AK74" s="62"/>
      <c r="AL74" s="62"/>
      <c r="AM74" s="62"/>
      <c r="AN74" s="62"/>
      <c r="AO74" s="62"/>
      <c r="AP74" s="62"/>
      <c r="AQ74" s="62"/>
      <c r="AR74" s="62"/>
      <c r="AS74" s="62"/>
      <c r="AT74" s="62"/>
      <c r="AU74" s="62"/>
      <c r="AV74" s="62"/>
      <c r="AW74" s="62"/>
      <c r="AX74" s="63"/>
    </row>
    <row r="75" spans="1:50" ht="43.5" customHeight="1" x14ac:dyDescent="0.15">
      <c r="A75" s="271"/>
      <c r="B75" s="273"/>
      <c r="C75" s="119" t="s">
        <v>178</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98" t="s">
        <v>572</v>
      </c>
      <c r="AE75" s="99"/>
      <c r="AF75" s="99"/>
      <c r="AG75" s="61" t="s">
        <v>609</v>
      </c>
      <c r="AH75" s="62"/>
      <c r="AI75" s="62"/>
      <c r="AJ75" s="62"/>
      <c r="AK75" s="62"/>
      <c r="AL75" s="62"/>
      <c r="AM75" s="62"/>
      <c r="AN75" s="62"/>
      <c r="AO75" s="62"/>
      <c r="AP75" s="62"/>
      <c r="AQ75" s="62"/>
      <c r="AR75" s="62"/>
      <c r="AS75" s="62"/>
      <c r="AT75" s="62"/>
      <c r="AU75" s="62"/>
      <c r="AV75" s="62"/>
      <c r="AW75" s="62"/>
      <c r="AX75" s="63"/>
    </row>
    <row r="76" spans="1:50" ht="31.5" customHeight="1" x14ac:dyDescent="0.15">
      <c r="A76" s="274"/>
      <c r="B76" s="275"/>
      <c r="C76" s="119" t="s">
        <v>42</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98" t="s">
        <v>572</v>
      </c>
      <c r="AE76" s="99"/>
      <c r="AF76" s="99"/>
      <c r="AG76" s="238" t="s">
        <v>610</v>
      </c>
      <c r="AH76" s="193"/>
      <c r="AI76" s="193"/>
      <c r="AJ76" s="193"/>
      <c r="AK76" s="193"/>
      <c r="AL76" s="193"/>
      <c r="AM76" s="193"/>
      <c r="AN76" s="193"/>
      <c r="AO76" s="193"/>
      <c r="AP76" s="193"/>
      <c r="AQ76" s="193"/>
      <c r="AR76" s="193"/>
      <c r="AS76" s="193"/>
      <c r="AT76" s="193"/>
      <c r="AU76" s="193"/>
      <c r="AV76" s="193"/>
      <c r="AW76" s="193"/>
      <c r="AX76" s="239"/>
    </row>
    <row r="77" spans="1:50" ht="31.5" customHeight="1" x14ac:dyDescent="0.15">
      <c r="A77" s="422" t="s">
        <v>56</v>
      </c>
      <c r="B77" s="423"/>
      <c r="C77" s="252" t="s">
        <v>142</v>
      </c>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4"/>
      <c r="AD77" s="236" t="s">
        <v>600</v>
      </c>
      <c r="AE77" s="237"/>
      <c r="AF77" s="237"/>
      <c r="AG77" s="244"/>
      <c r="AH77" s="191"/>
      <c r="AI77" s="191"/>
      <c r="AJ77" s="191"/>
      <c r="AK77" s="191"/>
      <c r="AL77" s="191"/>
      <c r="AM77" s="191"/>
      <c r="AN77" s="191"/>
      <c r="AO77" s="191"/>
      <c r="AP77" s="191"/>
      <c r="AQ77" s="191"/>
      <c r="AR77" s="191"/>
      <c r="AS77" s="191"/>
      <c r="AT77" s="191"/>
      <c r="AU77" s="191"/>
      <c r="AV77" s="191"/>
      <c r="AW77" s="191"/>
      <c r="AX77" s="245"/>
    </row>
    <row r="78" spans="1:50" ht="33" customHeight="1" x14ac:dyDescent="0.15">
      <c r="A78" s="424"/>
      <c r="B78" s="425"/>
      <c r="C78" s="76" t="s">
        <v>222</v>
      </c>
      <c r="D78" s="74"/>
      <c r="E78" s="74"/>
      <c r="F78" s="77"/>
      <c r="G78" s="73" t="s">
        <v>223</v>
      </c>
      <c r="H78" s="74"/>
      <c r="I78" s="74"/>
      <c r="J78" s="74"/>
      <c r="K78" s="74"/>
      <c r="L78" s="74"/>
      <c r="M78" s="74"/>
      <c r="N78" s="73" t="s">
        <v>225</v>
      </c>
      <c r="O78" s="74"/>
      <c r="P78" s="74"/>
      <c r="Q78" s="74"/>
      <c r="R78" s="74"/>
      <c r="S78" s="74"/>
      <c r="T78" s="74"/>
      <c r="U78" s="74"/>
      <c r="V78" s="74"/>
      <c r="W78" s="74"/>
      <c r="X78" s="74"/>
      <c r="Y78" s="74"/>
      <c r="Z78" s="74"/>
      <c r="AA78" s="74"/>
      <c r="AB78" s="74"/>
      <c r="AC78" s="74"/>
      <c r="AD78" s="74"/>
      <c r="AE78" s="74"/>
      <c r="AF78" s="75"/>
      <c r="AG78" s="246"/>
      <c r="AH78" s="247"/>
      <c r="AI78" s="247"/>
      <c r="AJ78" s="247"/>
      <c r="AK78" s="247"/>
      <c r="AL78" s="247"/>
      <c r="AM78" s="247"/>
      <c r="AN78" s="247"/>
      <c r="AO78" s="247"/>
      <c r="AP78" s="247"/>
      <c r="AQ78" s="247"/>
      <c r="AR78" s="247"/>
      <c r="AS78" s="247"/>
      <c r="AT78" s="247"/>
      <c r="AU78" s="247"/>
      <c r="AV78" s="247"/>
      <c r="AW78" s="247"/>
      <c r="AX78" s="248"/>
    </row>
    <row r="79" spans="1:50" ht="33" customHeight="1" x14ac:dyDescent="0.15">
      <c r="A79" s="424"/>
      <c r="B79" s="425"/>
      <c r="C79" s="70"/>
      <c r="D79" s="71"/>
      <c r="E79" s="71"/>
      <c r="F79" s="72"/>
      <c r="G79" s="78"/>
      <c r="H79" s="79"/>
      <c r="I79" s="41" t="str">
        <f>IF(OR(G79="　", G79=""), "", "-")</f>
        <v/>
      </c>
      <c r="J79" s="97"/>
      <c r="K79" s="97"/>
      <c r="L79" s="41" t="str">
        <f>IF(M79="","","-")</f>
        <v/>
      </c>
      <c r="M79" s="42"/>
      <c r="N79" s="94"/>
      <c r="O79" s="95"/>
      <c r="P79" s="95"/>
      <c r="Q79" s="95"/>
      <c r="R79" s="95"/>
      <c r="S79" s="95"/>
      <c r="T79" s="95"/>
      <c r="U79" s="95"/>
      <c r="V79" s="95"/>
      <c r="W79" s="95"/>
      <c r="X79" s="95"/>
      <c r="Y79" s="95"/>
      <c r="Z79" s="95"/>
      <c r="AA79" s="95"/>
      <c r="AB79" s="95"/>
      <c r="AC79" s="95"/>
      <c r="AD79" s="95"/>
      <c r="AE79" s="95"/>
      <c r="AF79" s="96"/>
      <c r="AG79" s="246"/>
      <c r="AH79" s="247"/>
      <c r="AI79" s="247"/>
      <c r="AJ79" s="247"/>
      <c r="AK79" s="247"/>
      <c r="AL79" s="247"/>
      <c r="AM79" s="247"/>
      <c r="AN79" s="247"/>
      <c r="AO79" s="247"/>
      <c r="AP79" s="247"/>
      <c r="AQ79" s="247"/>
      <c r="AR79" s="247"/>
      <c r="AS79" s="247"/>
      <c r="AT79" s="247"/>
      <c r="AU79" s="247"/>
      <c r="AV79" s="247"/>
      <c r="AW79" s="247"/>
      <c r="AX79" s="248"/>
    </row>
    <row r="80" spans="1:50" ht="51.75" customHeight="1" x14ac:dyDescent="0.15">
      <c r="A80" s="269" t="s">
        <v>46</v>
      </c>
      <c r="B80" s="451"/>
      <c r="C80" s="464" t="s">
        <v>51</v>
      </c>
      <c r="D80" s="486"/>
      <c r="E80" s="486"/>
      <c r="F80" s="487"/>
      <c r="G80" s="213" t="s">
        <v>611</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c r="AN80" s="213"/>
      <c r="AO80" s="213"/>
      <c r="AP80" s="213"/>
      <c r="AQ80" s="213"/>
      <c r="AR80" s="213"/>
      <c r="AS80" s="213"/>
      <c r="AT80" s="213"/>
      <c r="AU80" s="213"/>
      <c r="AV80" s="213"/>
      <c r="AW80" s="213"/>
      <c r="AX80" s="214"/>
    </row>
    <row r="81" spans="1:51" ht="51.75" customHeight="1" thickBot="1" x14ac:dyDescent="0.2">
      <c r="A81" s="452"/>
      <c r="B81" s="453"/>
      <c r="C81" s="393" t="s">
        <v>55</v>
      </c>
      <c r="D81" s="394"/>
      <c r="E81" s="394"/>
      <c r="F81" s="395"/>
      <c r="G81" s="211" t="s">
        <v>612</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11"/>
      <c r="AX81" s="212"/>
    </row>
    <row r="82" spans="1:51" ht="26.25" customHeight="1" x14ac:dyDescent="0.15">
      <c r="A82" s="390" t="s">
        <v>31</v>
      </c>
      <c r="B82" s="391"/>
      <c r="C82" s="391"/>
      <c r="D82" s="391"/>
      <c r="E82" s="391"/>
      <c r="F82" s="391"/>
      <c r="G82" s="391"/>
      <c r="H82" s="391"/>
      <c r="I82" s="391"/>
      <c r="J82" s="391"/>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391"/>
      <c r="AI82" s="391"/>
      <c r="AJ82" s="391"/>
      <c r="AK82" s="391"/>
      <c r="AL82" s="391"/>
      <c r="AM82" s="391"/>
      <c r="AN82" s="391"/>
      <c r="AO82" s="391"/>
      <c r="AP82" s="391"/>
      <c r="AQ82" s="391"/>
      <c r="AR82" s="391"/>
      <c r="AS82" s="391"/>
      <c r="AT82" s="391"/>
      <c r="AU82" s="391"/>
      <c r="AV82" s="391"/>
      <c r="AW82" s="391"/>
      <c r="AX82" s="392"/>
    </row>
    <row r="83" spans="1:51" ht="59.25" customHeight="1" thickBot="1" x14ac:dyDescent="0.2">
      <c r="A83" s="263" t="s">
        <v>631</v>
      </c>
      <c r="B83" s="264"/>
      <c r="C83" s="264"/>
      <c r="D83" s="264"/>
      <c r="E83" s="264"/>
      <c r="F83" s="264"/>
      <c r="G83" s="264"/>
      <c r="H83" s="264"/>
      <c r="I83" s="264"/>
      <c r="J83" s="264"/>
      <c r="K83" s="264"/>
      <c r="L83" s="264"/>
      <c r="M83" s="264"/>
      <c r="N83" s="264"/>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4"/>
      <c r="AO83" s="264"/>
      <c r="AP83" s="264"/>
      <c r="AQ83" s="264"/>
      <c r="AR83" s="264"/>
      <c r="AS83" s="264"/>
      <c r="AT83" s="264"/>
      <c r="AU83" s="264"/>
      <c r="AV83" s="264"/>
      <c r="AW83" s="264"/>
      <c r="AX83" s="265"/>
    </row>
    <row r="84" spans="1:51" ht="26.25" customHeight="1" x14ac:dyDescent="0.15">
      <c r="A84" s="384" t="s">
        <v>32</v>
      </c>
      <c r="B84" s="385"/>
      <c r="C84" s="385"/>
      <c r="D84" s="385"/>
      <c r="E84" s="385"/>
      <c r="F84" s="385"/>
      <c r="G84" s="385"/>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385"/>
      <c r="AL84" s="385"/>
      <c r="AM84" s="385"/>
      <c r="AN84" s="385"/>
      <c r="AO84" s="385"/>
      <c r="AP84" s="385"/>
      <c r="AQ84" s="385"/>
      <c r="AR84" s="385"/>
      <c r="AS84" s="385"/>
      <c r="AT84" s="385"/>
      <c r="AU84" s="385"/>
      <c r="AV84" s="385"/>
      <c r="AW84" s="385"/>
      <c r="AX84" s="386"/>
    </row>
    <row r="85" spans="1:51" ht="59.25" customHeight="1" thickBot="1" x14ac:dyDescent="0.2">
      <c r="A85" s="311" t="s">
        <v>136</v>
      </c>
      <c r="B85" s="312"/>
      <c r="C85" s="312"/>
      <c r="D85" s="312"/>
      <c r="E85" s="313"/>
      <c r="F85" s="374" t="s">
        <v>632</v>
      </c>
      <c r="G85" s="264"/>
      <c r="H85" s="264"/>
      <c r="I85" s="264"/>
      <c r="J85" s="264"/>
      <c r="K85" s="264"/>
      <c r="L85" s="264"/>
      <c r="M85" s="264"/>
      <c r="N85" s="264"/>
      <c r="O85" s="264"/>
      <c r="P85" s="264"/>
      <c r="Q85" s="264"/>
      <c r="R85" s="264"/>
      <c r="S85" s="264"/>
      <c r="T85" s="264"/>
      <c r="U85" s="264"/>
      <c r="V85" s="264"/>
      <c r="W85" s="264"/>
      <c r="X85" s="264"/>
      <c r="Y85" s="264"/>
      <c r="Z85" s="264"/>
      <c r="AA85" s="264"/>
      <c r="AB85" s="264"/>
      <c r="AC85" s="264"/>
      <c r="AD85" s="264"/>
      <c r="AE85" s="264"/>
      <c r="AF85" s="264"/>
      <c r="AG85" s="264"/>
      <c r="AH85" s="264"/>
      <c r="AI85" s="264"/>
      <c r="AJ85" s="264"/>
      <c r="AK85" s="264"/>
      <c r="AL85" s="264"/>
      <c r="AM85" s="264"/>
      <c r="AN85" s="264"/>
      <c r="AO85" s="264"/>
      <c r="AP85" s="264"/>
      <c r="AQ85" s="264"/>
      <c r="AR85" s="264"/>
      <c r="AS85" s="264"/>
      <c r="AT85" s="264"/>
      <c r="AU85" s="264"/>
      <c r="AV85" s="264"/>
      <c r="AW85" s="264"/>
      <c r="AX85" s="265"/>
    </row>
    <row r="86" spans="1:51" ht="26.25" customHeight="1" x14ac:dyDescent="0.15">
      <c r="A86" s="384" t="s">
        <v>44</v>
      </c>
      <c r="B86" s="385"/>
      <c r="C86" s="385"/>
      <c r="D86" s="385"/>
      <c r="E86" s="385"/>
      <c r="F86" s="385"/>
      <c r="G86" s="385"/>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385"/>
      <c r="AG86" s="385"/>
      <c r="AH86" s="385"/>
      <c r="AI86" s="385"/>
      <c r="AJ86" s="385"/>
      <c r="AK86" s="385"/>
      <c r="AL86" s="385"/>
      <c r="AM86" s="385"/>
      <c r="AN86" s="385"/>
      <c r="AO86" s="385"/>
      <c r="AP86" s="385"/>
      <c r="AQ86" s="385"/>
      <c r="AR86" s="385"/>
      <c r="AS86" s="385"/>
      <c r="AT86" s="385"/>
      <c r="AU86" s="385"/>
      <c r="AV86" s="385"/>
      <c r="AW86" s="385"/>
      <c r="AX86" s="386"/>
    </row>
    <row r="87" spans="1:51" ht="59.25" customHeight="1" thickBot="1" x14ac:dyDescent="0.2">
      <c r="A87" s="311" t="s">
        <v>136</v>
      </c>
      <c r="B87" s="312"/>
      <c r="C87" s="312"/>
      <c r="D87" s="312"/>
      <c r="E87" s="313"/>
      <c r="F87" s="266" t="s">
        <v>635</v>
      </c>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7"/>
      <c r="AP87" s="267"/>
      <c r="AQ87" s="267"/>
      <c r="AR87" s="267"/>
      <c r="AS87" s="267"/>
      <c r="AT87" s="267"/>
      <c r="AU87" s="267"/>
      <c r="AV87" s="267"/>
      <c r="AW87" s="267"/>
      <c r="AX87" s="268"/>
    </row>
    <row r="88" spans="1:51" ht="26.25" customHeight="1" x14ac:dyDescent="0.15">
      <c r="A88" s="399" t="s">
        <v>33</v>
      </c>
      <c r="B88" s="400"/>
      <c r="C88" s="400"/>
      <c r="D88" s="400"/>
      <c r="E88" s="400"/>
      <c r="F88" s="400"/>
      <c r="G88" s="400"/>
      <c r="H88" s="400"/>
      <c r="I88" s="400"/>
      <c r="J88" s="400"/>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0"/>
      <c r="AJ88" s="400"/>
      <c r="AK88" s="400"/>
      <c r="AL88" s="400"/>
      <c r="AM88" s="400"/>
      <c r="AN88" s="400"/>
      <c r="AO88" s="400"/>
      <c r="AP88" s="400"/>
      <c r="AQ88" s="400"/>
      <c r="AR88" s="400"/>
      <c r="AS88" s="400"/>
      <c r="AT88" s="400"/>
      <c r="AU88" s="400"/>
      <c r="AV88" s="400"/>
      <c r="AW88" s="400"/>
      <c r="AX88" s="401"/>
    </row>
    <row r="89" spans="1:51" ht="59.25" customHeight="1" thickBot="1" x14ac:dyDescent="0.2">
      <c r="A89" s="442" t="s">
        <v>613</v>
      </c>
      <c r="B89" s="443"/>
      <c r="C89" s="443"/>
      <c r="D89" s="443"/>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3"/>
      <c r="AL89" s="443"/>
      <c r="AM89" s="443"/>
      <c r="AN89" s="443"/>
      <c r="AO89" s="443"/>
      <c r="AP89" s="443"/>
      <c r="AQ89" s="443"/>
      <c r="AR89" s="443"/>
      <c r="AS89" s="443"/>
      <c r="AT89" s="443"/>
      <c r="AU89" s="443"/>
      <c r="AV89" s="443"/>
      <c r="AW89" s="443"/>
      <c r="AX89" s="444"/>
    </row>
    <row r="90" spans="1:51" ht="26.25" customHeight="1" x14ac:dyDescent="0.15">
      <c r="A90" s="279" t="s">
        <v>230</v>
      </c>
      <c r="B90" s="280"/>
      <c r="C90" s="280"/>
      <c r="D90" s="280"/>
      <c r="E90" s="280"/>
      <c r="F90" s="280"/>
      <c r="G90" s="280"/>
      <c r="H90" s="280"/>
      <c r="I90" s="280"/>
      <c r="J90" s="280"/>
      <c r="K90" s="280"/>
      <c r="L90" s="280"/>
      <c r="M90" s="280"/>
      <c r="N90" s="280"/>
      <c r="O90" s="280"/>
      <c r="P90" s="280"/>
      <c r="Q90" s="280"/>
      <c r="R90" s="280"/>
      <c r="S90" s="280"/>
      <c r="T90" s="280"/>
      <c r="U90" s="280"/>
      <c r="V90" s="280"/>
      <c r="W90" s="280"/>
      <c r="X90" s="280"/>
      <c r="Y90" s="280"/>
      <c r="Z90" s="280"/>
      <c r="AA90" s="280"/>
      <c r="AB90" s="280"/>
      <c r="AC90" s="280"/>
      <c r="AD90" s="280"/>
      <c r="AE90" s="280"/>
      <c r="AF90" s="280"/>
      <c r="AG90" s="280"/>
      <c r="AH90" s="280"/>
      <c r="AI90" s="280"/>
      <c r="AJ90" s="280"/>
      <c r="AK90" s="280"/>
      <c r="AL90" s="280"/>
      <c r="AM90" s="280"/>
      <c r="AN90" s="280"/>
      <c r="AO90" s="280"/>
      <c r="AP90" s="280"/>
      <c r="AQ90" s="280"/>
      <c r="AR90" s="280"/>
      <c r="AS90" s="280"/>
      <c r="AT90" s="280"/>
      <c r="AU90" s="280"/>
      <c r="AV90" s="280"/>
      <c r="AW90" s="280"/>
      <c r="AX90" s="281"/>
      <c r="AY90" s="10"/>
    </row>
    <row r="91" spans="1:51" ht="24" customHeight="1" x14ac:dyDescent="0.15">
      <c r="A91" s="682" t="s">
        <v>531</v>
      </c>
      <c r="B91" s="321"/>
      <c r="C91" s="321"/>
      <c r="D91" s="322"/>
      <c r="E91" s="647" t="s">
        <v>614</v>
      </c>
      <c r="F91" s="648"/>
      <c r="G91" s="648"/>
      <c r="H91" s="648"/>
      <c r="I91" s="648"/>
      <c r="J91" s="648"/>
      <c r="K91" s="648"/>
      <c r="L91" s="648"/>
      <c r="M91" s="648"/>
      <c r="N91" s="648"/>
      <c r="O91" s="648"/>
      <c r="P91" s="650"/>
      <c r="Q91" s="647"/>
      <c r="R91" s="648"/>
      <c r="S91" s="648"/>
      <c r="T91" s="648"/>
      <c r="U91" s="648"/>
      <c r="V91" s="648"/>
      <c r="W91" s="648"/>
      <c r="X91" s="648"/>
      <c r="Y91" s="648"/>
      <c r="Z91" s="648"/>
      <c r="AA91" s="648"/>
      <c r="AB91" s="650"/>
      <c r="AC91" s="647"/>
      <c r="AD91" s="648"/>
      <c r="AE91" s="648"/>
      <c r="AF91" s="648"/>
      <c r="AG91" s="648"/>
      <c r="AH91" s="648"/>
      <c r="AI91" s="648"/>
      <c r="AJ91" s="648"/>
      <c r="AK91" s="648"/>
      <c r="AL91" s="648"/>
      <c r="AM91" s="648"/>
      <c r="AN91" s="650"/>
      <c r="AO91" s="647"/>
      <c r="AP91" s="648"/>
      <c r="AQ91" s="648"/>
      <c r="AR91" s="648"/>
      <c r="AS91" s="648"/>
      <c r="AT91" s="648"/>
      <c r="AU91" s="648"/>
      <c r="AV91" s="648"/>
      <c r="AW91" s="648"/>
      <c r="AX91" s="649"/>
    </row>
    <row r="92" spans="1:51" ht="24" customHeight="1" x14ac:dyDescent="0.15">
      <c r="A92" s="565" t="s">
        <v>264</v>
      </c>
      <c r="B92" s="565"/>
      <c r="C92" s="565"/>
      <c r="D92" s="565"/>
      <c r="E92" s="647" t="s">
        <v>615</v>
      </c>
      <c r="F92" s="648"/>
      <c r="G92" s="648"/>
      <c r="H92" s="648"/>
      <c r="I92" s="648"/>
      <c r="J92" s="648"/>
      <c r="K92" s="648"/>
      <c r="L92" s="648"/>
      <c r="M92" s="648"/>
      <c r="N92" s="648"/>
      <c r="O92" s="648"/>
      <c r="P92" s="650"/>
      <c r="Q92" s="647"/>
      <c r="R92" s="648"/>
      <c r="S92" s="648"/>
      <c r="T92" s="648"/>
      <c r="U92" s="648"/>
      <c r="V92" s="648"/>
      <c r="W92" s="648"/>
      <c r="X92" s="648"/>
      <c r="Y92" s="648"/>
      <c r="Z92" s="648"/>
      <c r="AA92" s="648"/>
      <c r="AB92" s="650"/>
      <c r="AC92" s="647"/>
      <c r="AD92" s="648"/>
      <c r="AE92" s="648"/>
      <c r="AF92" s="648"/>
      <c r="AG92" s="648"/>
      <c r="AH92" s="648"/>
      <c r="AI92" s="648"/>
      <c r="AJ92" s="648"/>
      <c r="AK92" s="648"/>
      <c r="AL92" s="648"/>
      <c r="AM92" s="648"/>
      <c r="AN92" s="650"/>
      <c r="AO92" s="647"/>
      <c r="AP92" s="648"/>
      <c r="AQ92" s="648"/>
      <c r="AR92" s="648"/>
      <c r="AS92" s="648"/>
      <c r="AT92" s="648"/>
      <c r="AU92" s="648"/>
      <c r="AV92" s="648"/>
      <c r="AW92" s="648"/>
      <c r="AX92" s="649"/>
    </row>
    <row r="93" spans="1:51" ht="24" customHeight="1" x14ac:dyDescent="0.15">
      <c r="A93" s="565" t="s">
        <v>263</v>
      </c>
      <c r="B93" s="565"/>
      <c r="C93" s="565"/>
      <c r="D93" s="565"/>
      <c r="E93" s="647" t="s">
        <v>616</v>
      </c>
      <c r="F93" s="648"/>
      <c r="G93" s="648"/>
      <c r="H93" s="648"/>
      <c r="I93" s="648"/>
      <c r="J93" s="648"/>
      <c r="K93" s="648"/>
      <c r="L93" s="648"/>
      <c r="M93" s="648"/>
      <c r="N93" s="648"/>
      <c r="O93" s="648"/>
      <c r="P93" s="650"/>
      <c r="Q93" s="647"/>
      <c r="R93" s="648"/>
      <c r="S93" s="648"/>
      <c r="T93" s="648"/>
      <c r="U93" s="648"/>
      <c r="V93" s="648"/>
      <c r="W93" s="648"/>
      <c r="X93" s="648"/>
      <c r="Y93" s="648"/>
      <c r="Z93" s="648"/>
      <c r="AA93" s="648"/>
      <c r="AB93" s="650"/>
      <c r="AC93" s="647"/>
      <c r="AD93" s="648"/>
      <c r="AE93" s="648"/>
      <c r="AF93" s="648"/>
      <c r="AG93" s="648"/>
      <c r="AH93" s="648"/>
      <c r="AI93" s="648"/>
      <c r="AJ93" s="648"/>
      <c r="AK93" s="648"/>
      <c r="AL93" s="648"/>
      <c r="AM93" s="648"/>
      <c r="AN93" s="650"/>
      <c r="AO93" s="647"/>
      <c r="AP93" s="648"/>
      <c r="AQ93" s="648"/>
      <c r="AR93" s="648"/>
      <c r="AS93" s="648"/>
      <c r="AT93" s="648"/>
      <c r="AU93" s="648"/>
      <c r="AV93" s="648"/>
      <c r="AW93" s="648"/>
      <c r="AX93" s="649"/>
    </row>
    <row r="94" spans="1:51" ht="24" customHeight="1" x14ac:dyDescent="0.15">
      <c r="A94" s="565" t="s">
        <v>262</v>
      </c>
      <c r="B94" s="565"/>
      <c r="C94" s="565"/>
      <c r="D94" s="565"/>
      <c r="E94" s="647" t="s">
        <v>617</v>
      </c>
      <c r="F94" s="648"/>
      <c r="G94" s="648"/>
      <c r="H94" s="648"/>
      <c r="I94" s="648"/>
      <c r="J94" s="648"/>
      <c r="K94" s="648"/>
      <c r="L94" s="648"/>
      <c r="M94" s="648"/>
      <c r="N94" s="648"/>
      <c r="O94" s="648"/>
      <c r="P94" s="650"/>
      <c r="Q94" s="647"/>
      <c r="R94" s="648"/>
      <c r="S94" s="648"/>
      <c r="T94" s="648"/>
      <c r="U94" s="648"/>
      <c r="V94" s="648"/>
      <c r="W94" s="648"/>
      <c r="X94" s="648"/>
      <c r="Y94" s="648"/>
      <c r="Z94" s="648"/>
      <c r="AA94" s="648"/>
      <c r="AB94" s="650"/>
      <c r="AC94" s="647"/>
      <c r="AD94" s="648"/>
      <c r="AE94" s="648"/>
      <c r="AF94" s="648"/>
      <c r="AG94" s="648"/>
      <c r="AH94" s="648"/>
      <c r="AI94" s="648"/>
      <c r="AJ94" s="648"/>
      <c r="AK94" s="648"/>
      <c r="AL94" s="648"/>
      <c r="AM94" s="648"/>
      <c r="AN94" s="650"/>
      <c r="AO94" s="647"/>
      <c r="AP94" s="648"/>
      <c r="AQ94" s="648"/>
      <c r="AR94" s="648"/>
      <c r="AS94" s="648"/>
      <c r="AT94" s="648"/>
      <c r="AU94" s="648"/>
      <c r="AV94" s="648"/>
      <c r="AW94" s="648"/>
      <c r="AX94" s="649"/>
    </row>
    <row r="95" spans="1:51" ht="24" customHeight="1" x14ac:dyDescent="0.15">
      <c r="A95" s="565" t="s">
        <v>261</v>
      </c>
      <c r="B95" s="565"/>
      <c r="C95" s="565"/>
      <c r="D95" s="565"/>
      <c r="E95" s="647" t="s">
        <v>618</v>
      </c>
      <c r="F95" s="648"/>
      <c r="G95" s="648"/>
      <c r="H95" s="648"/>
      <c r="I95" s="648"/>
      <c r="J95" s="648"/>
      <c r="K95" s="648"/>
      <c r="L95" s="648"/>
      <c r="M95" s="648"/>
      <c r="N95" s="648"/>
      <c r="O95" s="648"/>
      <c r="P95" s="650"/>
      <c r="Q95" s="647"/>
      <c r="R95" s="648"/>
      <c r="S95" s="648"/>
      <c r="T95" s="648"/>
      <c r="U95" s="648"/>
      <c r="V95" s="648"/>
      <c r="W95" s="648"/>
      <c r="X95" s="648"/>
      <c r="Y95" s="648"/>
      <c r="Z95" s="648"/>
      <c r="AA95" s="648"/>
      <c r="AB95" s="650"/>
      <c r="AC95" s="647"/>
      <c r="AD95" s="648"/>
      <c r="AE95" s="648"/>
      <c r="AF95" s="648"/>
      <c r="AG95" s="648"/>
      <c r="AH95" s="648"/>
      <c r="AI95" s="648"/>
      <c r="AJ95" s="648"/>
      <c r="AK95" s="648"/>
      <c r="AL95" s="648"/>
      <c r="AM95" s="648"/>
      <c r="AN95" s="650"/>
      <c r="AO95" s="647"/>
      <c r="AP95" s="648"/>
      <c r="AQ95" s="648"/>
      <c r="AR95" s="648"/>
      <c r="AS95" s="648"/>
      <c r="AT95" s="648"/>
      <c r="AU95" s="648"/>
      <c r="AV95" s="648"/>
      <c r="AW95" s="648"/>
      <c r="AX95" s="649"/>
    </row>
    <row r="96" spans="1:51" ht="24" customHeight="1" x14ac:dyDescent="0.15">
      <c r="A96" s="565" t="s">
        <v>260</v>
      </c>
      <c r="B96" s="565"/>
      <c r="C96" s="565"/>
      <c r="D96" s="565"/>
      <c r="E96" s="647" t="s">
        <v>619</v>
      </c>
      <c r="F96" s="648"/>
      <c r="G96" s="648"/>
      <c r="H96" s="648"/>
      <c r="I96" s="648"/>
      <c r="J96" s="648"/>
      <c r="K96" s="648"/>
      <c r="L96" s="648"/>
      <c r="M96" s="648"/>
      <c r="N96" s="648"/>
      <c r="O96" s="648"/>
      <c r="P96" s="650"/>
      <c r="Q96" s="647"/>
      <c r="R96" s="648"/>
      <c r="S96" s="648"/>
      <c r="T96" s="648"/>
      <c r="U96" s="648"/>
      <c r="V96" s="648"/>
      <c r="W96" s="648"/>
      <c r="X96" s="648"/>
      <c r="Y96" s="648"/>
      <c r="Z96" s="648"/>
      <c r="AA96" s="648"/>
      <c r="AB96" s="650"/>
      <c r="AC96" s="647"/>
      <c r="AD96" s="648"/>
      <c r="AE96" s="648"/>
      <c r="AF96" s="648"/>
      <c r="AG96" s="648"/>
      <c r="AH96" s="648"/>
      <c r="AI96" s="648"/>
      <c r="AJ96" s="648"/>
      <c r="AK96" s="648"/>
      <c r="AL96" s="648"/>
      <c r="AM96" s="648"/>
      <c r="AN96" s="650"/>
      <c r="AO96" s="647"/>
      <c r="AP96" s="648"/>
      <c r="AQ96" s="648"/>
      <c r="AR96" s="648"/>
      <c r="AS96" s="648"/>
      <c r="AT96" s="648"/>
      <c r="AU96" s="648"/>
      <c r="AV96" s="648"/>
      <c r="AW96" s="648"/>
      <c r="AX96" s="649"/>
    </row>
    <row r="97" spans="1:50" ht="24" customHeight="1" x14ac:dyDescent="0.15">
      <c r="A97" s="565" t="s">
        <v>259</v>
      </c>
      <c r="B97" s="565"/>
      <c r="C97" s="565"/>
      <c r="D97" s="565"/>
      <c r="E97" s="647" t="s">
        <v>620</v>
      </c>
      <c r="F97" s="648"/>
      <c r="G97" s="648"/>
      <c r="H97" s="648"/>
      <c r="I97" s="648"/>
      <c r="J97" s="648"/>
      <c r="K97" s="648"/>
      <c r="L97" s="648"/>
      <c r="M97" s="648"/>
      <c r="N97" s="648"/>
      <c r="O97" s="648"/>
      <c r="P97" s="650"/>
      <c r="Q97" s="647"/>
      <c r="R97" s="648"/>
      <c r="S97" s="648"/>
      <c r="T97" s="648"/>
      <c r="U97" s="648"/>
      <c r="V97" s="648"/>
      <c r="W97" s="648"/>
      <c r="X97" s="648"/>
      <c r="Y97" s="648"/>
      <c r="Z97" s="648"/>
      <c r="AA97" s="648"/>
      <c r="AB97" s="650"/>
      <c r="AC97" s="647"/>
      <c r="AD97" s="648"/>
      <c r="AE97" s="648"/>
      <c r="AF97" s="648"/>
      <c r="AG97" s="648"/>
      <c r="AH97" s="648"/>
      <c r="AI97" s="648"/>
      <c r="AJ97" s="648"/>
      <c r="AK97" s="648"/>
      <c r="AL97" s="648"/>
      <c r="AM97" s="648"/>
      <c r="AN97" s="650"/>
      <c r="AO97" s="647"/>
      <c r="AP97" s="648"/>
      <c r="AQ97" s="648"/>
      <c r="AR97" s="648"/>
      <c r="AS97" s="648"/>
      <c r="AT97" s="648"/>
      <c r="AU97" s="648"/>
      <c r="AV97" s="648"/>
      <c r="AW97" s="648"/>
      <c r="AX97" s="649"/>
    </row>
    <row r="98" spans="1:50" ht="24" customHeight="1" x14ac:dyDescent="0.15">
      <c r="A98" s="565" t="s">
        <v>258</v>
      </c>
      <c r="B98" s="565"/>
      <c r="C98" s="565"/>
      <c r="D98" s="565"/>
      <c r="E98" s="647" t="s">
        <v>621</v>
      </c>
      <c r="F98" s="648"/>
      <c r="G98" s="648"/>
      <c r="H98" s="648"/>
      <c r="I98" s="648"/>
      <c r="J98" s="648"/>
      <c r="K98" s="648"/>
      <c r="L98" s="648"/>
      <c r="M98" s="648"/>
      <c r="N98" s="648"/>
      <c r="O98" s="648"/>
      <c r="P98" s="650"/>
      <c r="Q98" s="647"/>
      <c r="R98" s="648"/>
      <c r="S98" s="648"/>
      <c r="T98" s="648"/>
      <c r="U98" s="648"/>
      <c r="V98" s="648"/>
      <c r="W98" s="648"/>
      <c r="X98" s="648"/>
      <c r="Y98" s="648"/>
      <c r="Z98" s="648"/>
      <c r="AA98" s="648"/>
      <c r="AB98" s="650"/>
      <c r="AC98" s="647"/>
      <c r="AD98" s="648"/>
      <c r="AE98" s="648"/>
      <c r="AF98" s="648"/>
      <c r="AG98" s="648"/>
      <c r="AH98" s="648"/>
      <c r="AI98" s="648"/>
      <c r="AJ98" s="648"/>
      <c r="AK98" s="648"/>
      <c r="AL98" s="648"/>
      <c r="AM98" s="648"/>
      <c r="AN98" s="650"/>
      <c r="AO98" s="647"/>
      <c r="AP98" s="648"/>
      <c r="AQ98" s="648"/>
      <c r="AR98" s="648"/>
      <c r="AS98" s="648"/>
      <c r="AT98" s="648"/>
      <c r="AU98" s="648"/>
      <c r="AV98" s="648"/>
      <c r="AW98" s="648"/>
      <c r="AX98" s="649"/>
    </row>
    <row r="99" spans="1:50" ht="24" customHeight="1" x14ac:dyDescent="0.15">
      <c r="A99" s="565" t="s">
        <v>257</v>
      </c>
      <c r="B99" s="565"/>
      <c r="C99" s="565"/>
      <c r="D99" s="565"/>
      <c r="E99" s="683" t="s">
        <v>622</v>
      </c>
      <c r="F99" s="684"/>
      <c r="G99" s="684"/>
      <c r="H99" s="684"/>
      <c r="I99" s="684"/>
      <c r="J99" s="684"/>
      <c r="K99" s="684"/>
      <c r="L99" s="684"/>
      <c r="M99" s="684"/>
      <c r="N99" s="684"/>
      <c r="O99" s="684"/>
      <c r="P99" s="685"/>
      <c r="Q99" s="683"/>
      <c r="R99" s="684"/>
      <c r="S99" s="684"/>
      <c r="T99" s="684"/>
      <c r="U99" s="684"/>
      <c r="V99" s="684"/>
      <c r="W99" s="684"/>
      <c r="X99" s="684"/>
      <c r="Y99" s="684"/>
      <c r="Z99" s="684"/>
      <c r="AA99" s="684"/>
      <c r="AB99" s="685"/>
      <c r="AC99" s="683"/>
      <c r="AD99" s="684"/>
      <c r="AE99" s="684"/>
      <c r="AF99" s="684"/>
      <c r="AG99" s="684"/>
      <c r="AH99" s="684"/>
      <c r="AI99" s="684"/>
      <c r="AJ99" s="684"/>
      <c r="AK99" s="684"/>
      <c r="AL99" s="684"/>
      <c r="AM99" s="684"/>
      <c r="AN99" s="685"/>
      <c r="AO99" s="647"/>
      <c r="AP99" s="648"/>
      <c r="AQ99" s="648"/>
      <c r="AR99" s="648"/>
      <c r="AS99" s="648"/>
      <c r="AT99" s="648"/>
      <c r="AU99" s="648"/>
      <c r="AV99" s="648"/>
      <c r="AW99" s="648"/>
      <c r="AX99" s="649"/>
    </row>
    <row r="100" spans="1:50" ht="24" customHeight="1" x14ac:dyDescent="0.15">
      <c r="A100" s="565" t="s">
        <v>405</v>
      </c>
      <c r="B100" s="565"/>
      <c r="C100" s="565"/>
      <c r="D100" s="565"/>
      <c r="E100" s="653" t="s">
        <v>595</v>
      </c>
      <c r="F100" s="651"/>
      <c r="G100" s="651"/>
      <c r="H100" s="58" t="str">
        <f>IF(E100="","","-")</f>
        <v>-</v>
      </c>
      <c r="I100" s="651"/>
      <c r="J100" s="651"/>
      <c r="K100" s="58" t="str">
        <f>IF(I100="","","-")</f>
        <v/>
      </c>
      <c r="L100" s="652">
        <v>12</v>
      </c>
      <c r="M100" s="652"/>
      <c r="N100" s="58" t="str">
        <f>IF(O100="","","-")</f>
        <v/>
      </c>
      <c r="O100" s="654"/>
      <c r="P100" s="655"/>
      <c r="Q100" s="653"/>
      <c r="R100" s="651"/>
      <c r="S100" s="651"/>
      <c r="T100" s="58" t="str">
        <f>IF(Q100="","","-")</f>
        <v/>
      </c>
      <c r="U100" s="651"/>
      <c r="V100" s="651"/>
      <c r="W100" s="58" t="str">
        <f>IF(U100="","","-")</f>
        <v/>
      </c>
      <c r="X100" s="652"/>
      <c r="Y100" s="652"/>
      <c r="Z100" s="58" t="str">
        <f>IF(AA100="","","-")</f>
        <v/>
      </c>
      <c r="AA100" s="654"/>
      <c r="AB100" s="655"/>
      <c r="AC100" s="653"/>
      <c r="AD100" s="651"/>
      <c r="AE100" s="651"/>
      <c r="AF100" s="58" t="str">
        <f>IF(AC100="","","-")</f>
        <v/>
      </c>
      <c r="AG100" s="651"/>
      <c r="AH100" s="651"/>
      <c r="AI100" s="58" t="str">
        <f>IF(AG100="","","-")</f>
        <v/>
      </c>
      <c r="AJ100" s="652"/>
      <c r="AK100" s="652"/>
      <c r="AL100" s="58" t="str">
        <f>IF(AM100="","","-")</f>
        <v/>
      </c>
      <c r="AM100" s="654"/>
      <c r="AN100" s="655"/>
      <c r="AO100" s="653"/>
      <c r="AP100" s="651"/>
      <c r="AQ100" s="58" t="str">
        <f>IF(AO100="","","-")</f>
        <v/>
      </c>
      <c r="AR100" s="651"/>
      <c r="AS100" s="651"/>
      <c r="AT100" s="58" t="str">
        <f>IF(AR100="","","-")</f>
        <v/>
      </c>
      <c r="AU100" s="652"/>
      <c r="AV100" s="652"/>
      <c r="AW100" s="58" t="str">
        <f>IF(AX100="","","-")</f>
        <v/>
      </c>
      <c r="AX100" s="60"/>
    </row>
    <row r="101" spans="1:50" ht="24" customHeight="1" x14ac:dyDescent="0.15">
      <c r="A101" s="565" t="s">
        <v>371</v>
      </c>
      <c r="B101" s="565"/>
      <c r="C101" s="565"/>
      <c r="D101" s="565"/>
      <c r="E101" s="653" t="s">
        <v>595</v>
      </c>
      <c r="F101" s="651"/>
      <c r="G101" s="651"/>
      <c r="H101" s="58" t="str">
        <f>IF(E101="","","-")</f>
        <v>-</v>
      </c>
      <c r="I101" s="651"/>
      <c r="J101" s="651"/>
      <c r="K101" s="58" t="str">
        <f>IF(I101="","","-")</f>
        <v/>
      </c>
      <c r="L101" s="652">
        <v>12</v>
      </c>
      <c r="M101" s="652"/>
      <c r="N101" s="58" t="str">
        <f>IF(O101="","","-")</f>
        <v/>
      </c>
      <c r="O101" s="654"/>
      <c r="P101" s="655"/>
      <c r="Q101" s="653"/>
      <c r="R101" s="651"/>
      <c r="S101" s="651"/>
      <c r="T101" s="58" t="str">
        <f>IF(Q101="","","-")</f>
        <v/>
      </c>
      <c r="U101" s="651"/>
      <c r="V101" s="651"/>
      <c r="W101" s="58" t="str">
        <f>IF(U101="","","-")</f>
        <v/>
      </c>
      <c r="X101" s="652"/>
      <c r="Y101" s="652"/>
      <c r="Z101" s="58" t="str">
        <f>IF(AA101="","","-")</f>
        <v/>
      </c>
      <c r="AA101" s="654"/>
      <c r="AB101" s="655"/>
      <c r="AC101" s="653"/>
      <c r="AD101" s="651"/>
      <c r="AE101" s="651"/>
      <c r="AF101" s="58" t="str">
        <f>IF(AC101="","","-")</f>
        <v/>
      </c>
      <c r="AG101" s="651"/>
      <c r="AH101" s="651"/>
      <c r="AI101" s="58" t="str">
        <f>IF(AG101="","","-")</f>
        <v/>
      </c>
      <c r="AJ101" s="652"/>
      <c r="AK101" s="652"/>
      <c r="AL101" s="58" t="str">
        <f>IF(AM101="","","-")</f>
        <v/>
      </c>
      <c r="AM101" s="654"/>
      <c r="AN101" s="655"/>
      <c r="AO101" s="653"/>
      <c r="AP101" s="651"/>
      <c r="AQ101" s="58" t="str">
        <f>IF(AO101="","","-")</f>
        <v/>
      </c>
      <c r="AR101" s="651"/>
      <c r="AS101" s="651"/>
      <c r="AT101" s="58" t="str">
        <f>IF(AR101="","","-")</f>
        <v/>
      </c>
      <c r="AU101" s="652"/>
      <c r="AV101" s="652"/>
      <c r="AW101" s="58" t="str">
        <f>IF(AX101="","","-")</f>
        <v/>
      </c>
      <c r="AX101" s="60"/>
    </row>
    <row r="102" spans="1:50" ht="26.25" customHeight="1" x14ac:dyDescent="0.15">
      <c r="A102" s="241" t="s">
        <v>251</v>
      </c>
      <c r="B102" s="242"/>
      <c r="C102" s="242"/>
      <c r="D102" s="242"/>
      <c r="E102" s="242"/>
      <c r="F102" s="243"/>
      <c r="G102" s="45" t="s">
        <v>567</v>
      </c>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6.25" customHeight="1" x14ac:dyDescent="0.15">
      <c r="A103" s="241"/>
      <c r="B103" s="242"/>
      <c r="C103" s="242"/>
      <c r="D103" s="242"/>
      <c r="E103" s="242"/>
      <c r="F103" s="243"/>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6.25" customHeight="1" x14ac:dyDescent="0.15">
      <c r="A104" s="241"/>
      <c r="B104" s="242"/>
      <c r="C104" s="242"/>
      <c r="D104" s="242"/>
      <c r="E104" s="242"/>
      <c r="F104" s="243"/>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6.25" customHeight="1" x14ac:dyDescent="0.15">
      <c r="A105" s="241"/>
      <c r="B105" s="242"/>
      <c r="C105" s="242"/>
      <c r="D105" s="242"/>
      <c r="E105" s="242"/>
      <c r="F105" s="24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54" customHeight="1" x14ac:dyDescent="0.15">
      <c r="A106" s="241"/>
      <c r="B106" s="242"/>
      <c r="C106" s="242"/>
      <c r="D106" s="242"/>
      <c r="E106" s="242"/>
      <c r="F106" s="243"/>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6.25" customHeight="1" x14ac:dyDescent="0.15">
      <c r="A107" s="241"/>
      <c r="B107" s="242"/>
      <c r="C107" s="242"/>
      <c r="D107" s="242"/>
      <c r="E107" s="242"/>
      <c r="F107" s="243"/>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33.75" customHeight="1" x14ac:dyDescent="0.15">
      <c r="A108" s="241"/>
      <c r="B108" s="242"/>
      <c r="C108" s="242"/>
      <c r="D108" s="242"/>
      <c r="E108" s="242"/>
      <c r="F108" s="243"/>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45.6" customHeight="1" x14ac:dyDescent="0.15">
      <c r="A109" s="241"/>
      <c r="B109" s="242"/>
      <c r="C109" s="242"/>
      <c r="D109" s="242"/>
      <c r="E109" s="242"/>
      <c r="F109" s="243"/>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35.25" customHeight="1" x14ac:dyDescent="0.15">
      <c r="A110" s="241"/>
      <c r="B110" s="242"/>
      <c r="C110" s="242"/>
      <c r="D110" s="242"/>
      <c r="E110" s="242"/>
      <c r="F110" s="243"/>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7" customHeight="1" x14ac:dyDescent="0.15">
      <c r="A111" s="241"/>
      <c r="B111" s="242"/>
      <c r="C111" s="242"/>
      <c r="D111" s="242"/>
      <c r="E111" s="242"/>
      <c r="F111" s="243"/>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7" customHeight="1" thickBot="1" x14ac:dyDescent="0.2">
      <c r="A112" s="241"/>
      <c r="B112" s="242"/>
      <c r="C112" s="242"/>
      <c r="D112" s="242"/>
      <c r="E112" s="242"/>
      <c r="F112" s="243"/>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51" customHeight="1" x14ac:dyDescent="0.15">
      <c r="A113" s="257" t="s">
        <v>253</v>
      </c>
      <c r="B113" s="258"/>
      <c r="C113" s="258"/>
      <c r="D113" s="258"/>
      <c r="E113" s="258"/>
      <c r="F113" s="259"/>
      <c r="G113" s="225" t="s">
        <v>234</v>
      </c>
      <c r="H113" s="226"/>
      <c r="I113" s="226"/>
      <c r="J113" s="226"/>
      <c r="K113" s="226"/>
      <c r="L113" s="226"/>
      <c r="M113" s="226"/>
      <c r="N113" s="226"/>
      <c r="O113" s="226"/>
      <c r="P113" s="226"/>
      <c r="Q113" s="226"/>
      <c r="R113" s="226"/>
      <c r="S113" s="226"/>
      <c r="T113" s="226"/>
      <c r="U113" s="226"/>
      <c r="V113" s="226"/>
      <c r="W113" s="226"/>
      <c r="X113" s="226"/>
      <c r="Y113" s="226"/>
      <c r="Z113" s="226"/>
      <c r="AA113" s="226"/>
      <c r="AB113" s="227"/>
      <c r="AC113" s="225" t="s">
        <v>235</v>
      </c>
      <c r="AD113" s="226"/>
      <c r="AE113" s="226"/>
      <c r="AF113" s="226"/>
      <c r="AG113" s="226"/>
      <c r="AH113" s="226"/>
      <c r="AI113" s="226"/>
      <c r="AJ113" s="226"/>
      <c r="AK113" s="226"/>
      <c r="AL113" s="226"/>
      <c r="AM113" s="226"/>
      <c r="AN113" s="226"/>
      <c r="AO113" s="226"/>
      <c r="AP113" s="226"/>
      <c r="AQ113" s="226"/>
      <c r="AR113" s="226"/>
      <c r="AS113" s="226"/>
      <c r="AT113" s="226"/>
      <c r="AU113" s="226"/>
      <c r="AV113" s="226"/>
      <c r="AW113" s="226"/>
      <c r="AX113" s="445"/>
    </row>
    <row r="114" spans="1:50" ht="51" customHeight="1" x14ac:dyDescent="0.15">
      <c r="A114" s="260"/>
      <c r="B114" s="261"/>
      <c r="C114" s="261"/>
      <c r="D114" s="261"/>
      <c r="E114" s="261"/>
      <c r="F114" s="262"/>
      <c r="G114" s="464" t="s">
        <v>17</v>
      </c>
      <c r="H114" s="306"/>
      <c r="I114" s="306"/>
      <c r="J114" s="306"/>
      <c r="K114" s="306"/>
      <c r="L114" s="305" t="s">
        <v>18</v>
      </c>
      <c r="M114" s="306"/>
      <c r="N114" s="306"/>
      <c r="O114" s="306"/>
      <c r="P114" s="306"/>
      <c r="Q114" s="306"/>
      <c r="R114" s="306"/>
      <c r="S114" s="306"/>
      <c r="T114" s="306"/>
      <c r="U114" s="306"/>
      <c r="V114" s="306"/>
      <c r="W114" s="306"/>
      <c r="X114" s="307"/>
      <c r="Y114" s="282" t="s">
        <v>19</v>
      </c>
      <c r="Z114" s="283"/>
      <c r="AA114" s="283"/>
      <c r="AB114" s="450"/>
      <c r="AC114" s="464" t="s">
        <v>17</v>
      </c>
      <c r="AD114" s="306"/>
      <c r="AE114" s="306"/>
      <c r="AF114" s="306"/>
      <c r="AG114" s="306"/>
      <c r="AH114" s="305" t="s">
        <v>18</v>
      </c>
      <c r="AI114" s="306"/>
      <c r="AJ114" s="306"/>
      <c r="AK114" s="306"/>
      <c r="AL114" s="306"/>
      <c r="AM114" s="306"/>
      <c r="AN114" s="306"/>
      <c r="AO114" s="306"/>
      <c r="AP114" s="306"/>
      <c r="AQ114" s="306"/>
      <c r="AR114" s="306"/>
      <c r="AS114" s="306"/>
      <c r="AT114" s="307"/>
      <c r="AU114" s="282" t="s">
        <v>19</v>
      </c>
      <c r="AV114" s="283"/>
      <c r="AW114" s="283"/>
      <c r="AX114" s="284"/>
    </row>
    <row r="115" spans="1:50" ht="51" customHeight="1" x14ac:dyDescent="0.15">
      <c r="A115" s="260"/>
      <c r="B115" s="261"/>
      <c r="C115" s="261"/>
      <c r="D115" s="261"/>
      <c r="E115" s="261"/>
      <c r="F115" s="262"/>
      <c r="G115" s="308"/>
      <c r="H115" s="309"/>
      <c r="I115" s="309"/>
      <c r="J115" s="309"/>
      <c r="K115" s="310"/>
      <c r="L115" s="302"/>
      <c r="M115" s="303"/>
      <c r="N115" s="303"/>
      <c r="O115" s="303"/>
      <c r="P115" s="303"/>
      <c r="Q115" s="303"/>
      <c r="R115" s="303"/>
      <c r="S115" s="303"/>
      <c r="T115" s="303"/>
      <c r="U115" s="303"/>
      <c r="V115" s="303"/>
      <c r="W115" s="303"/>
      <c r="X115" s="304"/>
      <c r="Y115" s="116"/>
      <c r="Z115" s="117"/>
      <c r="AA115" s="117"/>
      <c r="AB115" s="454"/>
      <c r="AC115" s="308"/>
      <c r="AD115" s="309"/>
      <c r="AE115" s="309"/>
      <c r="AF115" s="309"/>
      <c r="AG115" s="310"/>
      <c r="AH115" s="302"/>
      <c r="AI115" s="303"/>
      <c r="AJ115" s="303"/>
      <c r="AK115" s="303"/>
      <c r="AL115" s="303"/>
      <c r="AM115" s="303"/>
      <c r="AN115" s="303"/>
      <c r="AO115" s="303"/>
      <c r="AP115" s="303"/>
      <c r="AQ115" s="303"/>
      <c r="AR115" s="303"/>
      <c r="AS115" s="303"/>
      <c r="AT115" s="304"/>
      <c r="AU115" s="116"/>
      <c r="AV115" s="117"/>
      <c r="AW115" s="117"/>
      <c r="AX115" s="118"/>
    </row>
    <row r="116" spans="1:50" ht="51" customHeight="1" x14ac:dyDescent="0.15">
      <c r="A116" s="260"/>
      <c r="B116" s="261"/>
      <c r="C116" s="261"/>
      <c r="D116" s="261"/>
      <c r="E116" s="261"/>
      <c r="F116" s="262"/>
      <c r="G116" s="475" t="s">
        <v>20</v>
      </c>
      <c r="H116" s="476"/>
      <c r="I116" s="476"/>
      <c r="J116" s="476"/>
      <c r="K116" s="476"/>
      <c r="L116" s="477"/>
      <c r="M116" s="478"/>
      <c r="N116" s="478"/>
      <c r="O116" s="478"/>
      <c r="P116" s="478"/>
      <c r="Q116" s="478"/>
      <c r="R116" s="478"/>
      <c r="S116" s="478"/>
      <c r="T116" s="478"/>
      <c r="U116" s="478"/>
      <c r="V116" s="478"/>
      <c r="W116" s="478"/>
      <c r="X116" s="479"/>
      <c r="Y116" s="480">
        <f>SUM(Y115:AB115)</f>
        <v>0</v>
      </c>
      <c r="Z116" s="481"/>
      <c r="AA116" s="481"/>
      <c r="AB116" s="482"/>
      <c r="AC116" s="475" t="s">
        <v>20</v>
      </c>
      <c r="AD116" s="476"/>
      <c r="AE116" s="476"/>
      <c r="AF116" s="476"/>
      <c r="AG116" s="476"/>
      <c r="AH116" s="477"/>
      <c r="AI116" s="478"/>
      <c r="AJ116" s="478"/>
      <c r="AK116" s="478"/>
      <c r="AL116" s="478"/>
      <c r="AM116" s="478"/>
      <c r="AN116" s="478"/>
      <c r="AO116" s="478"/>
      <c r="AP116" s="478"/>
      <c r="AQ116" s="478"/>
      <c r="AR116" s="478"/>
      <c r="AS116" s="478"/>
      <c r="AT116" s="479"/>
      <c r="AU116" s="480">
        <f>SUM(AU115:AX115)</f>
        <v>0</v>
      </c>
      <c r="AV116" s="481"/>
      <c r="AW116" s="481"/>
      <c r="AX116" s="483"/>
    </row>
    <row r="117" spans="1:50" ht="27" customHeight="1" x14ac:dyDescent="0.15">
      <c r="A117" s="4"/>
      <c r="B117" s="4"/>
      <c r="C117" s="4"/>
      <c r="D117" s="4"/>
      <c r="E117" s="4"/>
      <c r="F117" s="4"/>
      <c r="G117" s="7"/>
      <c r="H117" s="7"/>
      <c r="I117" s="7"/>
      <c r="J117" s="7"/>
      <c r="K117" s="7"/>
      <c r="L117" s="3"/>
      <c r="M117" s="7"/>
      <c r="N117" s="7"/>
      <c r="O117" s="7"/>
      <c r="P117" s="7"/>
      <c r="Q117" s="7"/>
      <c r="R117" s="7"/>
      <c r="S117" s="7"/>
      <c r="T117" s="7"/>
      <c r="U117" s="7"/>
      <c r="V117" s="7"/>
      <c r="W117" s="7"/>
      <c r="X117" s="7"/>
      <c r="Y117" s="8"/>
      <c r="Z117" s="8"/>
      <c r="AA117" s="8"/>
      <c r="AB117" s="8"/>
      <c r="AC117" s="7"/>
      <c r="AD117" s="7"/>
      <c r="AE117" s="7"/>
      <c r="AF117" s="7"/>
      <c r="AG117" s="7"/>
      <c r="AH117" s="3"/>
      <c r="AI117" s="7"/>
      <c r="AJ117" s="7"/>
      <c r="AK117" s="7"/>
      <c r="AL117" s="7"/>
      <c r="AM117" s="7"/>
      <c r="AN117" s="7"/>
      <c r="AO117" s="7"/>
      <c r="AP117" s="7"/>
      <c r="AQ117" s="7"/>
      <c r="AR117" s="7"/>
      <c r="AS117" s="7"/>
      <c r="AT117" s="7"/>
      <c r="AU117" s="8"/>
      <c r="AV117" s="8"/>
      <c r="AW117" s="8"/>
      <c r="AX117" s="8"/>
    </row>
    <row r="118" spans="1:50" ht="27" customHeight="1" x14ac:dyDescent="0.15"/>
    <row r="119" spans="1:50" ht="27" customHeight="1" x14ac:dyDescent="0.15">
      <c r="A119" s="9"/>
      <c r="B119" s="1" t="s">
        <v>27</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0" ht="27" customHeight="1" x14ac:dyDescent="0.15">
      <c r="A120" s="9"/>
      <c r="B120" s="36" t="s">
        <v>234</v>
      </c>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row>
    <row r="121" spans="1:50" ht="67.5" customHeight="1" x14ac:dyDescent="0.15">
      <c r="A121" s="557"/>
      <c r="B121" s="557"/>
      <c r="C121" s="557" t="s">
        <v>26</v>
      </c>
      <c r="D121" s="557"/>
      <c r="E121" s="557"/>
      <c r="F121" s="557"/>
      <c r="G121" s="557"/>
      <c r="H121" s="557"/>
      <c r="I121" s="557"/>
      <c r="J121" s="562" t="s">
        <v>196</v>
      </c>
      <c r="K121" s="565"/>
      <c r="L121" s="565"/>
      <c r="M121" s="565"/>
      <c r="N121" s="565"/>
      <c r="O121" s="565"/>
      <c r="P121" s="187" t="s">
        <v>179</v>
      </c>
      <c r="Q121" s="187"/>
      <c r="R121" s="187"/>
      <c r="S121" s="187"/>
      <c r="T121" s="187"/>
      <c r="U121" s="187"/>
      <c r="V121" s="187"/>
      <c r="W121" s="187"/>
      <c r="X121" s="187"/>
      <c r="Y121" s="560" t="s">
        <v>194</v>
      </c>
      <c r="Z121" s="607"/>
      <c r="AA121" s="607"/>
      <c r="AB121" s="607"/>
      <c r="AC121" s="562" t="s">
        <v>221</v>
      </c>
      <c r="AD121" s="562"/>
      <c r="AE121" s="562"/>
      <c r="AF121" s="562"/>
      <c r="AG121" s="562"/>
      <c r="AH121" s="560" t="s">
        <v>240</v>
      </c>
      <c r="AI121" s="557"/>
      <c r="AJ121" s="557"/>
      <c r="AK121" s="557"/>
      <c r="AL121" s="557" t="s">
        <v>21</v>
      </c>
      <c r="AM121" s="557"/>
      <c r="AN121" s="557"/>
      <c r="AO121" s="561"/>
      <c r="AP121" s="574" t="s">
        <v>197</v>
      </c>
      <c r="AQ121" s="574"/>
      <c r="AR121" s="574"/>
      <c r="AS121" s="574"/>
      <c r="AT121" s="574"/>
      <c r="AU121" s="574"/>
      <c r="AV121" s="574"/>
      <c r="AW121" s="574"/>
      <c r="AX121" s="574"/>
    </row>
    <row r="122" spans="1:50" ht="42.75" customHeight="1" x14ac:dyDescent="0.15">
      <c r="A122" s="556">
        <v>1</v>
      </c>
      <c r="B122" s="556">
        <v>1</v>
      </c>
      <c r="C122" s="105" t="s">
        <v>623</v>
      </c>
      <c r="D122" s="106"/>
      <c r="E122" s="106"/>
      <c r="F122" s="106"/>
      <c r="G122" s="106"/>
      <c r="H122" s="106"/>
      <c r="I122" s="106"/>
      <c r="J122" s="558" t="s">
        <v>602</v>
      </c>
      <c r="K122" s="559"/>
      <c r="L122" s="559"/>
      <c r="M122" s="559"/>
      <c r="N122" s="559"/>
      <c r="O122" s="559"/>
      <c r="P122" s="581" t="s">
        <v>626</v>
      </c>
      <c r="Q122" s="582"/>
      <c r="R122" s="582"/>
      <c r="S122" s="582"/>
      <c r="T122" s="582"/>
      <c r="U122" s="582"/>
      <c r="V122" s="582"/>
      <c r="W122" s="582"/>
      <c r="X122" s="582"/>
      <c r="Y122" s="566">
        <v>8.0521999999999996E-2</v>
      </c>
      <c r="Z122" s="567"/>
      <c r="AA122" s="567"/>
      <c r="AB122" s="568"/>
      <c r="AC122" s="563" t="s">
        <v>78</v>
      </c>
      <c r="AD122" s="564"/>
      <c r="AE122" s="564"/>
      <c r="AF122" s="564"/>
      <c r="AG122" s="564"/>
      <c r="AH122" s="488" t="s">
        <v>602</v>
      </c>
      <c r="AI122" s="489"/>
      <c r="AJ122" s="489"/>
      <c r="AK122" s="489"/>
      <c r="AL122" s="490" t="s">
        <v>602</v>
      </c>
      <c r="AM122" s="491"/>
      <c r="AN122" s="491"/>
      <c r="AO122" s="492"/>
      <c r="AP122" s="576" t="s">
        <v>602</v>
      </c>
      <c r="AQ122" s="576"/>
      <c r="AR122" s="576"/>
      <c r="AS122" s="576"/>
      <c r="AT122" s="576"/>
      <c r="AU122" s="576"/>
      <c r="AV122" s="576"/>
      <c r="AW122" s="576"/>
      <c r="AX122" s="576"/>
    </row>
    <row r="123" spans="1:50" ht="42.75" customHeight="1" x14ac:dyDescent="0.15">
      <c r="A123" s="556">
        <v>2</v>
      </c>
      <c r="B123" s="556">
        <v>1</v>
      </c>
      <c r="C123" s="105" t="s">
        <v>624</v>
      </c>
      <c r="D123" s="106"/>
      <c r="E123" s="106"/>
      <c r="F123" s="106"/>
      <c r="G123" s="106"/>
      <c r="H123" s="106"/>
      <c r="I123" s="106"/>
      <c r="J123" s="558" t="s">
        <v>602</v>
      </c>
      <c r="K123" s="559"/>
      <c r="L123" s="559"/>
      <c r="M123" s="559"/>
      <c r="N123" s="559"/>
      <c r="O123" s="559"/>
      <c r="P123" s="581" t="s">
        <v>626</v>
      </c>
      <c r="Q123" s="582"/>
      <c r="R123" s="582"/>
      <c r="S123" s="582"/>
      <c r="T123" s="582"/>
      <c r="U123" s="582"/>
      <c r="V123" s="582"/>
      <c r="W123" s="582"/>
      <c r="X123" s="582"/>
      <c r="Y123" s="566">
        <v>7.5999999999999998E-2</v>
      </c>
      <c r="Z123" s="567"/>
      <c r="AA123" s="567"/>
      <c r="AB123" s="568"/>
      <c r="AC123" s="563" t="s">
        <v>78</v>
      </c>
      <c r="AD123" s="564"/>
      <c r="AE123" s="564"/>
      <c r="AF123" s="564"/>
      <c r="AG123" s="564"/>
      <c r="AH123" s="488" t="s">
        <v>602</v>
      </c>
      <c r="AI123" s="489"/>
      <c r="AJ123" s="489"/>
      <c r="AK123" s="489"/>
      <c r="AL123" s="490" t="s">
        <v>602</v>
      </c>
      <c r="AM123" s="491"/>
      <c r="AN123" s="491"/>
      <c r="AO123" s="492"/>
      <c r="AP123" s="576" t="s">
        <v>602</v>
      </c>
      <c r="AQ123" s="576"/>
      <c r="AR123" s="576"/>
      <c r="AS123" s="576"/>
      <c r="AT123" s="576"/>
      <c r="AU123" s="576"/>
      <c r="AV123" s="576"/>
      <c r="AW123" s="576"/>
      <c r="AX123" s="576"/>
    </row>
    <row r="124" spans="1:50" ht="42.75" customHeight="1" x14ac:dyDescent="0.15">
      <c r="A124" s="556">
        <v>3</v>
      </c>
      <c r="B124" s="556">
        <v>1</v>
      </c>
      <c r="C124" s="105" t="s">
        <v>625</v>
      </c>
      <c r="D124" s="106"/>
      <c r="E124" s="106"/>
      <c r="F124" s="106"/>
      <c r="G124" s="106"/>
      <c r="H124" s="106"/>
      <c r="I124" s="106"/>
      <c r="J124" s="558" t="s">
        <v>602</v>
      </c>
      <c r="K124" s="559"/>
      <c r="L124" s="559"/>
      <c r="M124" s="559"/>
      <c r="N124" s="559"/>
      <c r="O124" s="559"/>
      <c r="P124" s="581" t="s">
        <v>626</v>
      </c>
      <c r="Q124" s="582"/>
      <c r="R124" s="582"/>
      <c r="S124" s="582"/>
      <c r="T124" s="582"/>
      <c r="U124" s="582"/>
      <c r="V124" s="582"/>
      <c r="W124" s="582"/>
      <c r="X124" s="582"/>
      <c r="Y124" s="566">
        <v>7.1249999999999994E-2</v>
      </c>
      <c r="Z124" s="567"/>
      <c r="AA124" s="567"/>
      <c r="AB124" s="568"/>
      <c r="AC124" s="563" t="s">
        <v>78</v>
      </c>
      <c r="AD124" s="564"/>
      <c r="AE124" s="564"/>
      <c r="AF124" s="564"/>
      <c r="AG124" s="564"/>
      <c r="AH124" s="572" t="s">
        <v>602</v>
      </c>
      <c r="AI124" s="573"/>
      <c r="AJ124" s="573"/>
      <c r="AK124" s="573"/>
      <c r="AL124" s="490" t="s">
        <v>602</v>
      </c>
      <c r="AM124" s="491"/>
      <c r="AN124" s="491"/>
      <c r="AO124" s="492"/>
      <c r="AP124" s="576" t="s">
        <v>602</v>
      </c>
      <c r="AQ124" s="576"/>
      <c r="AR124" s="576"/>
      <c r="AS124" s="576"/>
      <c r="AT124" s="576"/>
      <c r="AU124" s="576"/>
      <c r="AV124" s="576"/>
      <c r="AW124" s="576"/>
      <c r="AX124" s="576"/>
    </row>
    <row r="125" spans="1:50" ht="67.5" customHeight="1" x14ac:dyDescent="0.15"/>
    <row r="126" spans="1:50" ht="24.75" customHeight="1" x14ac:dyDescent="0.15"/>
    <row r="127" spans="1:50" ht="66" customHeight="1" x14ac:dyDescent="0.15"/>
    <row r="128" spans="1:50" ht="24.75" customHeight="1" x14ac:dyDescent="0.15"/>
    <row r="129" ht="6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8.35" customHeight="1" x14ac:dyDescent="0.15"/>
    <row r="143" ht="28.35" customHeight="1" x14ac:dyDescent="0.15"/>
    <row r="144" ht="28.35" customHeight="1" x14ac:dyDescent="0.15"/>
    <row r="145" ht="28.35" customHeight="1" x14ac:dyDescent="0.15"/>
    <row r="146" ht="27.75" customHeight="1" x14ac:dyDescent="0.15"/>
    <row r="147" ht="28.35" customHeight="1" x14ac:dyDescent="0.15"/>
    <row r="148" ht="28.35" customHeight="1" x14ac:dyDescent="0.15"/>
    <row r="149" ht="27.75" customHeight="1" x14ac:dyDescent="0.15"/>
    <row r="150" ht="28.35" customHeight="1" x14ac:dyDescent="0.15"/>
    <row r="151" ht="28.35" customHeight="1" x14ac:dyDescent="0.15"/>
    <row r="152" ht="28.35" customHeight="1" x14ac:dyDescent="0.15"/>
    <row r="153" ht="28.35" customHeight="1" x14ac:dyDescent="0.15"/>
    <row r="154" ht="28.35" customHeight="1" x14ac:dyDescent="0.15"/>
    <row r="155" ht="27.75" customHeight="1" x14ac:dyDescent="0.15"/>
    <row r="156" ht="28.35" customHeight="1" x14ac:dyDescent="0.15"/>
    <row r="157" ht="28.35" customHeight="1" x14ac:dyDescent="0.15"/>
    <row r="158" ht="28.35" customHeight="1" x14ac:dyDescent="0.15"/>
    <row r="159" ht="52.5" customHeight="1" x14ac:dyDescent="0.15"/>
    <row r="160" ht="52.5" customHeight="1" x14ac:dyDescent="0.15"/>
    <row r="161" ht="52.5" customHeight="1" x14ac:dyDescent="0.15"/>
    <row r="162" ht="29.25" customHeight="1" x14ac:dyDescent="0.15"/>
    <row r="163" ht="18.399999999999999" customHeight="1" x14ac:dyDescent="0.15"/>
    <row r="164" ht="35.25" customHeight="1" x14ac:dyDescent="0.15"/>
    <row r="165" ht="30"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5.5" customHeight="1" x14ac:dyDescent="0.15"/>
    <row r="180" ht="24.75" customHeight="1" x14ac:dyDescent="0.15"/>
    <row r="181" ht="24.75" customHeight="1" x14ac:dyDescent="0.15"/>
    <row r="182" ht="24.75" customHeight="1" x14ac:dyDescent="0.15"/>
    <row r="183" ht="57.6"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spans="1:59" ht="24.75" customHeight="1" x14ac:dyDescent="0.15"/>
    <row r="210" spans="1:59" ht="24.75" customHeight="1" x14ac:dyDescent="0.15"/>
    <row r="211" spans="1:59" ht="24.75" customHeight="1" x14ac:dyDescent="0.15"/>
    <row r="212" spans="1:59" ht="24.75" customHeight="1" x14ac:dyDescent="0.15"/>
    <row r="213" spans="1:59" ht="24.75" customHeight="1" x14ac:dyDescent="0.15"/>
    <row r="214" spans="1:59" ht="24.75" customHeight="1" x14ac:dyDescent="0.15"/>
    <row r="215" spans="1:59" ht="24.75" customHeight="1" x14ac:dyDescent="0.15"/>
    <row r="216" spans="1:59" ht="24.75" customHeight="1" x14ac:dyDescent="0.15"/>
    <row r="217" spans="1:59" ht="24.75" customHeight="1" x14ac:dyDescent="0.15"/>
    <row r="218" spans="1:59" ht="24.75" customHeight="1" x14ac:dyDescent="0.15"/>
    <row r="219" spans="1:59" ht="24.75" customHeight="1" x14ac:dyDescent="0.15"/>
    <row r="220" spans="1:59" ht="24.75" customHeight="1" x14ac:dyDescent="0.15"/>
    <row r="221" spans="1:59" ht="24.75" customHeight="1" x14ac:dyDescent="0.15"/>
    <row r="222" spans="1:59" s="16" customFormat="1" ht="24.75" customHeight="1" x14ac:dyDescent="0.15">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row>
    <row r="223" spans="1:59" ht="24.75" customHeight="1" x14ac:dyDescent="0.15"/>
    <row r="224" spans="1:59"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59.25" customHeight="1" x14ac:dyDescent="0.15"/>
    <row r="239" ht="30" customHeight="1" x14ac:dyDescent="0.15"/>
    <row r="240" ht="30" customHeight="1" x14ac:dyDescent="0.15"/>
    <row r="241" ht="30" customHeight="1" x14ac:dyDescent="0.15"/>
  </sheetData>
  <sheetProtection formatRows="0"/>
  <dataConsolidate/>
  <mergeCells count="498">
    <mergeCell ref="AC96:AN96"/>
    <mergeCell ref="AO96:AX96"/>
    <mergeCell ref="E97:P97"/>
    <mergeCell ref="Q97:AB97"/>
    <mergeCell ref="AC97:AN97"/>
    <mergeCell ref="AO97:AX97"/>
    <mergeCell ref="A97:D97"/>
    <mergeCell ref="O101:P101"/>
    <mergeCell ref="AA101:AB101"/>
    <mergeCell ref="AM101:AN101"/>
    <mergeCell ref="AO101:AP101"/>
    <mergeCell ref="AR101:AS101"/>
    <mergeCell ref="AU101:AV101"/>
    <mergeCell ref="A98:D98"/>
    <mergeCell ref="E98:P98"/>
    <mergeCell ref="Q98:AB98"/>
    <mergeCell ref="AC98:AN98"/>
    <mergeCell ref="AO98:AX98"/>
    <mergeCell ref="A99:D99"/>
    <mergeCell ref="E99:P99"/>
    <mergeCell ref="Q99:AB99"/>
    <mergeCell ref="AC99:AN99"/>
    <mergeCell ref="AO99:AX99"/>
    <mergeCell ref="A100:D100"/>
    <mergeCell ref="AR100:AS100"/>
    <mergeCell ref="A12:F21"/>
    <mergeCell ref="G22:O22"/>
    <mergeCell ref="G23:O23"/>
    <mergeCell ref="G24:O24"/>
    <mergeCell ref="G25:O25"/>
    <mergeCell ref="A22:F27"/>
    <mergeCell ref="AD22:AX22"/>
    <mergeCell ref="AD23:AX27"/>
    <mergeCell ref="W22:AC22"/>
    <mergeCell ref="A94:D94"/>
    <mergeCell ref="E94:P94"/>
    <mergeCell ref="Q94:AB94"/>
    <mergeCell ref="AC94:AN94"/>
    <mergeCell ref="AO94:AX94"/>
    <mergeCell ref="E95:P95"/>
    <mergeCell ref="Q95:AB95"/>
    <mergeCell ref="AC95:AN95"/>
    <mergeCell ref="AO95:AX95"/>
    <mergeCell ref="A91:D91"/>
    <mergeCell ref="E91:P91"/>
    <mergeCell ref="Q91:AB91"/>
    <mergeCell ref="AC91:AN91"/>
    <mergeCell ref="AU100:AV100"/>
    <mergeCell ref="AC101:AE101"/>
    <mergeCell ref="U100:V100"/>
    <mergeCell ref="X100:Y100"/>
    <mergeCell ref="AA100:AB100"/>
    <mergeCell ref="AC100:AE100"/>
    <mergeCell ref="AG100:AH100"/>
    <mergeCell ref="AJ100:AK100"/>
    <mergeCell ref="AM100:AN100"/>
    <mergeCell ref="AO100:AP100"/>
    <mergeCell ref="A96:D96"/>
    <mergeCell ref="A95:D95"/>
    <mergeCell ref="A101:D101"/>
    <mergeCell ref="E101:G101"/>
    <mergeCell ref="I101:J101"/>
    <mergeCell ref="L101:M101"/>
    <mergeCell ref="Q101:S101"/>
    <mergeCell ref="U101:V101"/>
    <mergeCell ref="X101:Y101"/>
    <mergeCell ref="E96:P96"/>
    <mergeCell ref="Q96:AB96"/>
    <mergeCell ref="E100:G100"/>
    <mergeCell ref="I100:J100"/>
    <mergeCell ref="L100:M100"/>
    <mergeCell ref="O100:P100"/>
    <mergeCell ref="Q100:S100"/>
    <mergeCell ref="AD2:AH2"/>
    <mergeCell ref="AJ2:AM2"/>
    <mergeCell ref="G8:X8"/>
    <mergeCell ref="C71:AC71"/>
    <mergeCell ref="AD71:AF71"/>
    <mergeCell ref="AO2:AQ2"/>
    <mergeCell ref="AS2:AU2"/>
    <mergeCell ref="P27:V27"/>
    <mergeCell ref="W27:AC27"/>
    <mergeCell ref="W23:AC23"/>
    <mergeCell ref="W24:AC24"/>
    <mergeCell ref="AC123:AG123"/>
    <mergeCell ref="AC124:AG124"/>
    <mergeCell ref="G53:X54"/>
    <mergeCell ref="E50:F50"/>
    <mergeCell ref="G50:AX50"/>
    <mergeCell ref="E49:F49"/>
    <mergeCell ref="G49:AX49"/>
    <mergeCell ref="E51:F54"/>
    <mergeCell ref="P22:V22"/>
    <mergeCell ref="P23:V23"/>
    <mergeCell ref="P24:V24"/>
    <mergeCell ref="P25:V25"/>
    <mergeCell ref="P26:V26"/>
    <mergeCell ref="G26:O26"/>
    <mergeCell ref="G27:O27"/>
    <mergeCell ref="W25:AC25"/>
    <mergeCell ref="W26:AC26"/>
    <mergeCell ref="AO91:AX91"/>
    <mergeCell ref="E92:P92"/>
    <mergeCell ref="Q92:AB92"/>
    <mergeCell ref="AC92:AN92"/>
    <mergeCell ref="AO92:AX92"/>
    <mergeCell ref="E93:P93"/>
    <mergeCell ref="Q93:AB93"/>
    <mergeCell ref="Y7:AD7"/>
    <mergeCell ref="Y32:AA32"/>
    <mergeCell ref="AE30:AH30"/>
    <mergeCell ref="AQ29:AR29"/>
    <mergeCell ref="AE31:AH31"/>
    <mergeCell ref="AS29:AT29"/>
    <mergeCell ref="AW29:AX29"/>
    <mergeCell ref="AU29:AV29"/>
    <mergeCell ref="AU38:AX38"/>
    <mergeCell ref="AW2:AX2"/>
    <mergeCell ref="AU30:AX30"/>
    <mergeCell ref="AU31:AX31"/>
    <mergeCell ref="AU32:AX32"/>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AR17:AX17"/>
    <mergeCell ref="AK13:AQ13"/>
    <mergeCell ref="AR13:AX13"/>
    <mergeCell ref="AP122:AX122"/>
    <mergeCell ref="AP123:AX123"/>
    <mergeCell ref="AP124:AX124"/>
    <mergeCell ref="G51:X52"/>
    <mergeCell ref="P122:X122"/>
    <mergeCell ref="P123:X123"/>
    <mergeCell ref="P124:X124"/>
    <mergeCell ref="AI53:AL53"/>
    <mergeCell ref="A58:AX58"/>
    <mergeCell ref="AW52:AX52"/>
    <mergeCell ref="AS52:AT52"/>
    <mergeCell ref="AQ51:AT51"/>
    <mergeCell ref="AU51:AX51"/>
    <mergeCell ref="AE51:AH52"/>
    <mergeCell ref="Y121:AB121"/>
    <mergeCell ref="C121:I121"/>
    <mergeCell ref="P121:X121"/>
    <mergeCell ref="Y53:AA53"/>
    <mergeCell ref="AB53:AD53"/>
    <mergeCell ref="AE53:AH53"/>
    <mergeCell ref="Y51:AA52"/>
    <mergeCell ref="AB51:AD52"/>
    <mergeCell ref="Y123:AB123"/>
    <mergeCell ref="Y124:AB124"/>
    <mergeCell ref="A122:B122"/>
    <mergeCell ref="A121:B121"/>
    <mergeCell ref="Y43:AA43"/>
    <mergeCell ref="AE48:AH48"/>
    <mergeCell ref="AI46:AL46"/>
    <mergeCell ref="AM48:AP48"/>
    <mergeCell ref="J124:O124"/>
    <mergeCell ref="AH121:AK121"/>
    <mergeCell ref="AL121:AO121"/>
    <mergeCell ref="AC121:AG121"/>
    <mergeCell ref="AC122:AG122"/>
    <mergeCell ref="A123:B123"/>
    <mergeCell ref="A124:B124"/>
    <mergeCell ref="AH122:AK122"/>
    <mergeCell ref="AL122:AO122"/>
    <mergeCell ref="J121:O121"/>
    <mergeCell ref="J123:O123"/>
    <mergeCell ref="J122:O122"/>
    <mergeCell ref="Y122:AB122"/>
    <mergeCell ref="E55:AX55"/>
    <mergeCell ref="E56:AX57"/>
    <mergeCell ref="AH124:AK124"/>
    <mergeCell ref="AL124:AO124"/>
    <mergeCell ref="AP121:AX121"/>
    <mergeCell ref="A3:AH3"/>
    <mergeCell ref="AJ3:AW3"/>
    <mergeCell ref="AG66:AX66"/>
    <mergeCell ref="A60:B6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0:O42"/>
    <mergeCell ref="AK20:AQ20"/>
    <mergeCell ref="AM40:AP40"/>
    <mergeCell ref="AE45:AH45"/>
    <mergeCell ref="AI45:AL45"/>
    <mergeCell ref="AM45:AP45"/>
    <mergeCell ref="AH123:AK123"/>
    <mergeCell ref="AL123:AO123"/>
    <mergeCell ref="G5:L5"/>
    <mergeCell ref="M5:R5"/>
    <mergeCell ref="S5:X5"/>
    <mergeCell ref="Y8:AD8"/>
    <mergeCell ref="A9:F9"/>
    <mergeCell ref="G9:AX9"/>
    <mergeCell ref="I15:O15"/>
    <mergeCell ref="P15:V15"/>
    <mergeCell ref="W15:AC15"/>
    <mergeCell ref="Y28:AA29"/>
    <mergeCell ref="Y30:AA30"/>
    <mergeCell ref="Y31:AA31"/>
    <mergeCell ref="P28:X29"/>
    <mergeCell ref="AB28:AD29"/>
    <mergeCell ref="AB30:AD30"/>
    <mergeCell ref="A28:F32"/>
    <mergeCell ref="A33:A42"/>
    <mergeCell ref="AB31:AD31"/>
    <mergeCell ref="AU39:AV39"/>
    <mergeCell ref="AE38:AH39"/>
    <mergeCell ref="AI38:AL39"/>
    <mergeCell ref="AM38:AP39"/>
    <mergeCell ref="G114:K114"/>
    <mergeCell ref="L114:X114"/>
    <mergeCell ref="C61:AC61"/>
    <mergeCell ref="C62:AC62"/>
    <mergeCell ref="C63:AC63"/>
    <mergeCell ref="AG59:AX59"/>
    <mergeCell ref="G116:K116"/>
    <mergeCell ref="L116:X116"/>
    <mergeCell ref="Y116:AB116"/>
    <mergeCell ref="AC116:AG116"/>
    <mergeCell ref="AH116:AT116"/>
    <mergeCell ref="AU116:AX116"/>
    <mergeCell ref="AD65:AF65"/>
    <mergeCell ref="AD62:AF62"/>
    <mergeCell ref="AC115:AG115"/>
    <mergeCell ref="L115:X115"/>
    <mergeCell ref="AC114:AG114"/>
    <mergeCell ref="C80:F80"/>
    <mergeCell ref="A92:D92"/>
    <mergeCell ref="A93:D93"/>
    <mergeCell ref="AC93:AN93"/>
    <mergeCell ref="AO93:AX93"/>
    <mergeCell ref="AG101:AH101"/>
    <mergeCell ref="AJ101:AK101"/>
    <mergeCell ref="I14:O14"/>
    <mergeCell ref="I17:O17"/>
    <mergeCell ref="I13:O13"/>
    <mergeCell ref="AQ28:AT28"/>
    <mergeCell ref="G28:O29"/>
    <mergeCell ref="AD13:AJ13"/>
    <mergeCell ref="A77:B79"/>
    <mergeCell ref="AD70:AF70"/>
    <mergeCell ref="Y46:AA46"/>
    <mergeCell ref="AB46:AD46"/>
    <mergeCell ref="G47:X48"/>
    <mergeCell ref="Y47:AA47"/>
    <mergeCell ref="A73:B76"/>
    <mergeCell ref="C73:AC73"/>
    <mergeCell ref="AR14:AX14"/>
    <mergeCell ref="AK15:AQ15"/>
    <mergeCell ref="AG75:AX75"/>
    <mergeCell ref="AD66:AF66"/>
    <mergeCell ref="AD15:AJ15"/>
    <mergeCell ref="P19:V19"/>
    <mergeCell ref="C64:D65"/>
    <mergeCell ref="AR15:AX15"/>
    <mergeCell ref="AU53:AX53"/>
    <mergeCell ref="C69:AC69"/>
    <mergeCell ref="A10:F10"/>
    <mergeCell ref="AR12:AX12"/>
    <mergeCell ref="G13:H18"/>
    <mergeCell ref="F85:AX85"/>
    <mergeCell ref="E64:AC64"/>
    <mergeCell ref="E65:AC65"/>
    <mergeCell ref="AG72:AX72"/>
    <mergeCell ref="A84:AX84"/>
    <mergeCell ref="AG73:AX73"/>
    <mergeCell ref="AD61:AF61"/>
    <mergeCell ref="AG69:AX69"/>
    <mergeCell ref="A82:AX82"/>
    <mergeCell ref="C81:F81"/>
    <mergeCell ref="W12:AC12"/>
    <mergeCell ref="AR20:AX20"/>
    <mergeCell ref="AI51:AL52"/>
    <mergeCell ref="AM51:AP52"/>
    <mergeCell ref="B38:F42"/>
    <mergeCell ref="AD68:AF68"/>
    <mergeCell ref="C76:AC76"/>
    <mergeCell ref="G10:AX10"/>
    <mergeCell ref="AD14:AJ14"/>
    <mergeCell ref="AK14:AQ14"/>
    <mergeCell ref="P13:V13"/>
    <mergeCell ref="G4:X4"/>
    <mergeCell ref="Y4:AD4"/>
    <mergeCell ref="AE4:AP4"/>
    <mergeCell ref="AQ4:AX4"/>
    <mergeCell ref="A5:F5"/>
    <mergeCell ref="C67:AC67"/>
    <mergeCell ref="G11:AX11"/>
    <mergeCell ref="Y5:AD5"/>
    <mergeCell ref="AE5:AP5"/>
    <mergeCell ref="AQ5:AX5"/>
    <mergeCell ref="A4:F4"/>
    <mergeCell ref="A6:F6"/>
    <mergeCell ref="AK12:AQ12"/>
    <mergeCell ref="W14:AC14"/>
    <mergeCell ref="AG62:AX62"/>
    <mergeCell ref="AG67:AX67"/>
    <mergeCell ref="C60:AC60"/>
    <mergeCell ref="I16:O16"/>
    <mergeCell ref="P16:V16"/>
    <mergeCell ref="AD63:AF63"/>
    <mergeCell ref="I18:O18"/>
    <mergeCell ref="AD12:AJ12"/>
    <mergeCell ref="AE8:AX8"/>
    <mergeCell ref="W16:AC16"/>
    <mergeCell ref="W13:AC13"/>
    <mergeCell ref="G30:O32"/>
    <mergeCell ref="A11:F11"/>
    <mergeCell ref="AD64:AF64"/>
    <mergeCell ref="AH115:AT115"/>
    <mergeCell ref="AH114:AT114"/>
    <mergeCell ref="G115:K115"/>
    <mergeCell ref="A87:E87"/>
    <mergeCell ref="G35:AA37"/>
    <mergeCell ref="AM53:AP53"/>
    <mergeCell ref="AQ53:AT53"/>
    <mergeCell ref="Y54:AA54"/>
    <mergeCell ref="AB54:AD54"/>
    <mergeCell ref="P12:V12"/>
    <mergeCell ref="AB32:AD32"/>
    <mergeCell ref="A88:AX88"/>
    <mergeCell ref="P17:V17"/>
    <mergeCell ref="W17:AC17"/>
    <mergeCell ref="AD16:AJ16"/>
    <mergeCell ref="AR16:AX16"/>
    <mergeCell ref="AK16:AQ16"/>
    <mergeCell ref="P30:X32"/>
    <mergeCell ref="G12:O12"/>
    <mergeCell ref="P14:V14"/>
    <mergeCell ref="AG74:AX74"/>
    <mergeCell ref="C77:AC77"/>
    <mergeCell ref="AD75:AF75"/>
    <mergeCell ref="AD74:AF74"/>
    <mergeCell ref="A113:F116"/>
    <mergeCell ref="A83:AX83"/>
    <mergeCell ref="F87:AX87"/>
    <mergeCell ref="A63:B72"/>
    <mergeCell ref="C72:AC72"/>
    <mergeCell ref="A90:AX90"/>
    <mergeCell ref="AD76:AF76"/>
    <mergeCell ref="AG63:AX65"/>
    <mergeCell ref="C68:AC68"/>
    <mergeCell ref="AU114:AX114"/>
    <mergeCell ref="AD73:AF73"/>
    <mergeCell ref="A89:AX89"/>
    <mergeCell ref="AC113:AX113"/>
    <mergeCell ref="Y114:AB114"/>
    <mergeCell ref="A85:E85"/>
    <mergeCell ref="A80:B81"/>
    <mergeCell ref="Y115:AB115"/>
    <mergeCell ref="A86:AX86"/>
    <mergeCell ref="AD72:AF72"/>
    <mergeCell ref="AG70:AX70"/>
    <mergeCell ref="G33:AA34"/>
    <mergeCell ref="AD67:AF67"/>
    <mergeCell ref="AB45:AD45"/>
    <mergeCell ref="G38:O39"/>
    <mergeCell ref="AI48:AL48"/>
    <mergeCell ref="AB40:AD40"/>
    <mergeCell ref="AB42:AD42"/>
    <mergeCell ref="AQ48:AX48"/>
    <mergeCell ref="AQ46:AX46"/>
    <mergeCell ref="AE47:AH47"/>
    <mergeCell ref="AI47:AL47"/>
    <mergeCell ref="P38:X39"/>
    <mergeCell ref="Y38:AA39"/>
    <mergeCell ref="AQ38:AT38"/>
    <mergeCell ref="AQ39:AR39"/>
    <mergeCell ref="C66:AC66"/>
    <mergeCell ref="AB35:AX37"/>
    <mergeCell ref="AQ41:AT41"/>
    <mergeCell ref="AU41:AX41"/>
    <mergeCell ref="AE42:AH42"/>
    <mergeCell ref="AM41:AP41"/>
    <mergeCell ref="AQ52:AR52"/>
    <mergeCell ref="AU52:AV52"/>
    <mergeCell ref="AS39:AT39"/>
    <mergeCell ref="AB38:AD39"/>
    <mergeCell ref="P40:X42"/>
    <mergeCell ref="AB41:AD41"/>
    <mergeCell ref="Y41:AA41"/>
    <mergeCell ref="AE40:AH40"/>
    <mergeCell ref="AI40:AL40"/>
    <mergeCell ref="AE41:AH41"/>
    <mergeCell ref="AI41:AL41"/>
    <mergeCell ref="Y40:AA40"/>
    <mergeCell ref="AI43:AL43"/>
    <mergeCell ref="AM43:AP43"/>
    <mergeCell ref="AI42:AL42"/>
    <mergeCell ref="AM42:AP42"/>
    <mergeCell ref="AQ42:AT42"/>
    <mergeCell ref="Y44:AA44"/>
    <mergeCell ref="AM46:AP46"/>
    <mergeCell ref="AB47:AD47"/>
    <mergeCell ref="G44:X45"/>
    <mergeCell ref="AM47:AP47"/>
    <mergeCell ref="AQ47:AX47"/>
    <mergeCell ref="AE46:AH46"/>
    <mergeCell ref="G6:AX6"/>
    <mergeCell ref="AW39:AX39"/>
    <mergeCell ref="AB33:AX34"/>
    <mergeCell ref="A46:F48"/>
    <mergeCell ref="G46:X46"/>
    <mergeCell ref="Y45:AA45"/>
    <mergeCell ref="Y42:AA42"/>
    <mergeCell ref="AB44:AD44"/>
    <mergeCell ref="Y48:AA48"/>
    <mergeCell ref="AB48:AD48"/>
    <mergeCell ref="AB43:AD43"/>
    <mergeCell ref="A7:F7"/>
    <mergeCell ref="G7:X7"/>
    <mergeCell ref="A8:F8"/>
    <mergeCell ref="A43:F45"/>
    <mergeCell ref="G43:X43"/>
    <mergeCell ref="AQ40:AT40"/>
    <mergeCell ref="AU40:AX40"/>
    <mergeCell ref="B33:F37"/>
    <mergeCell ref="AE44:AH44"/>
    <mergeCell ref="AI44:AL44"/>
    <mergeCell ref="AM44:AP44"/>
    <mergeCell ref="AU42:AX42"/>
    <mergeCell ref="AE43:AH43"/>
    <mergeCell ref="AG61:AX61"/>
    <mergeCell ref="AD60:AF60"/>
    <mergeCell ref="C122:I122"/>
    <mergeCell ref="C123:I123"/>
    <mergeCell ref="C124:I124"/>
    <mergeCell ref="AD59:AF59"/>
    <mergeCell ref="C59:AC59"/>
    <mergeCell ref="AG60:AX60"/>
    <mergeCell ref="AU54:AX54"/>
    <mergeCell ref="AU115:AX115"/>
    <mergeCell ref="AM54:AP54"/>
    <mergeCell ref="AQ54:AT54"/>
    <mergeCell ref="C75:AC75"/>
    <mergeCell ref="AE54:AH54"/>
    <mergeCell ref="AI54:AL54"/>
    <mergeCell ref="G81:AX81"/>
    <mergeCell ref="G80:AX80"/>
    <mergeCell ref="G113:AB113"/>
    <mergeCell ref="AD77:AF77"/>
    <mergeCell ref="AG76:AX76"/>
    <mergeCell ref="C70:AC70"/>
    <mergeCell ref="A102:F112"/>
    <mergeCell ref="AG77:AX79"/>
    <mergeCell ref="C74:AC74"/>
    <mergeCell ref="AG71:AX71"/>
    <mergeCell ref="C49:D57"/>
    <mergeCell ref="A49:B57"/>
    <mergeCell ref="C79:F79"/>
    <mergeCell ref="G78:M78"/>
    <mergeCell ref="N78:AF78"/>
    <mergeCell ref="C78:F78"/>
    <mergeCell ref="G79:H79"/>
    <mergeCell ref="G21:O21"/>
    <mergeCell ref="P21:V21"/>
    <mergeCell ref="W21:AC21"/>
    <mergeCell ref="AD21:AJ21"/>
    <mergeCell ref="AQ43:AT43"/>
    <mergeCell ref="AU43:AX43"/>
    <mergeCell ref="AQ44:AT44"/>
    <mergeCell ref="AQ45:AT45"/>
    <mergeCell ref="AU44:AX44"/>
    <mergeCell ref="AU45:AX45"/>
    <mergeCell ref="N79:AF79"/>
    <mergeCell ref="J79:K79"/>
    <mergeCell ref="AD69:AF69"/>
    <mergeCell ref="AG68:AX68"/>
    <mergeCell ref="AK21:AQ21"/>
    <mergeCell ref="AR21:AX21"/>
  </mergeCells>
  <phoneticPr fontId="5"/>
  <conditionalFormatting sqref="P14:AQ14">
    <cfRule type="expression" dxfId="113" priority="14003">
      <formula>IF(RIGHT(TEXT(P14,"0.#"),1)=".",FALSE,TRUE)</formula>
    </cfRule>
    <cfRule type="expression" dxfId="112" priority="14004">
      <formula>IF(RIGHT(TEXT(P14,"0.#"),1)=".",TRUE,FALSE)</formula>
    </cfRule>
  </conditionalFormatting>
  <conditionalFormatting sqref="AE30">
    <cfRule type="expression" dxfId="111" priority="13993">
      <formula>IF(RIGHT(TEXT(AE30,"0.#"),1)=".",FALSE,TRUE)</formula>
    </cfRule>
    <cfRule type="expression" dxfId="110" priority="13994">
      <formula>IF(RIGHT(TEXT(AE30,"0.#"),1)=".",TRUE,FALSE)</formula>
    </cfRule>
  </conditionalFormatting>
  <conditionalFormatting sqref="P18:AX18">
    <cfRule type="expression" dxfId="109" priority="13879">
      <formula>IF(RIGHT(TEXT(P18,"0.#"),1)=".",FALSE,TRUE)</formula>
    </cfRule>
    <cfRule type="expression" dxfId="108" priority="13880">
      <formula>IF(RIGHT(TEXT(P18,"0.#"),1)=".",TRUE,FALSE)</formula>
    </cfRule>
  </conditionalFormatting>
  <conditionalFormatting sqref="Y116">
    <cfRule type="expression" dxfId="107" priority="13871">
      <formula>IF(RIGHT(TEXT(Y116,"0.#"),1)=".",FALSE,TRUE)</formula>
    </cfRule>
    <cfRule type="expression" dxfId="106" priority="13872">
      <formula>IF(RIGHT(TEXT(Y116,"0.#"),1)=".",TRUE,FALSE)</formula>
    </cfRule>
  </conditionalFormatting>
  <conditionalFormatting sqref="P16:AQ17 P15:AX15 P13:AX13">
    <cfRule type="expression" dxfId="105" priority="13701">
      <formula>IF(RIGHT(TEXT(P13,"0.#"),1)=".",FALSE,TRUE)</formula>
    </cfRule>
    <cfRule type="expression" dxfId="104" priority="13702">
      <formula>IF(RIGHT(TEXT(P13,"0.#"),1)=".",TRUE,FALSE)</formula>
    </cfRule>
  </conditionalFormatting>
  <conditionalFormatting sqref="P19:AJ19">
    <cfRule type="expression" dxfId="103" priority="13699">
      <formula>IF(RIGHT(TEXT(P19,"0.#"),1)=".",FALSE,TRUE)</formula>
    </cfRule>
    <cfRule type="expression" dxfId="102" priority="13700">
      <formula>IF(RIGHT(TEXT(P19,"0.#"),1)=".",TRUE,FALSE)</formula>
    </cfRule>
  </conditionalFormatting>
  <conditionalFormatting sqref="AE44 AQ44">
    <cfRule type="expression" dxfId="101" priority="13691">
      <formula>IF(RIGHT(TEXT(AE44,"0.#"),1)=".",FALSE,TRUE)</formula>
    </cfRule>
    <cfRule type="expression" dxfId="100" priority="13692">
      <formula>IF(RIGHT(TEXT(AE44,"0.#"),1)=".",TRUE,FALSE)</formula>
    </cfRule>
  </conditionalFormatting>
  <conditionalFormatting sqref="Y115">
    <cfRule type="expression" dxfId="99" priority="13677">
      <formula>IF(RIGHT(TEXT(Y115,"0.#"),1)=".",FALSE,TRUE)</formula>
    </cfRule>
    <cfRule type="expression" dxfId="98" priority="13678">
      <formula>IF(RIGHT(TEXT(Y115,"0.#"),1)=".",TRUE,FALSE)</formula>
    </cfRule>
  </conditionalFormatting>
  <conditionalFormatting sqref="AU116">
    <cfRule type="expression" dxfId="97" priority="13673">
      <formula>IF(RIGHT(TEXT(AU116,"0.#"),1)=".",FALSE,TRUE)</formula>
    </cfRule>
    <cfRule type="expression" dxfId="96" priority="13674">
      <formula>IF(RIGHT(TEXT(AU116,"0.#"),1)=".",TRUE,FALSE)</formula>
    </cfRule>
  </conditionalFormatting>
  <conditionalFormatting sqref="AU115">
    <cfRule type="expression" dxfId="95" priority="13671">
      <formula>IF(RIGHT(TEXT(AU115,"0.#"),1)=".",FALSE,TRUE)</formula>
    </cfRule>
    <cfRule type="expression" dxfId="94" priority="13672">
      <formula>IF(RIGHT(TEXT(AU115,"0.#"),1)=".",TRUE,FALSE)</formula>
    </cfRule>
  </conditionalFormatting>
  <conditionalFormatting sqref="AM40">
    <cfRule type="expression" dxfId="93" priority="13301">
      <formula>IF(RIGHT(TEXT(AM40,"0.#"),1)=".",FALSE,TRUE)</formula>
    </cfRule>
    <cfRule type="expression" dxfId="92" priority="13302">
      <formula>IF(RIGHT(TEXT(AM40,"0.#"),1)=".",TRUE,FALSE)</formula>
    </cfRule>
  </conditionalFormatting>
  <conditionalFormatting sqref="AM32">
    <cfRule type="expression" dxfId="91" priority="13447">
      <formula>IF(RIGHT(TEXT(AM32,"0.#"),1)=".",FALSE,TRUE)</formula>
    </cfRule>
    <cfRule type="expression" dxfId="90" priority="13448">
      <formula>IF(RIGHT(TEXT(AM32,"0.#"),1)=".",TRUE,FALSE)</formula>
    </cfRule>
  </conditionalFormatting>
  <conditionalFormatting sqref="AE31">
    <cfRule type="expression" dxfId="89" priority="13461">
      <formula>IF(RIGHT(TEXT(AE31,"0.#"),1)=".",FALSE,TRUE)</formula>
    </cfRule>
    <cfRule type="expression" dxfId="88" priority="13462">
      <formula>IF(RIGHT(TEXT(AE31,"0.#"),1)=".",TRUE,FALSE)</formula>
    </cfRule>
  </conditionalFormatting>
  <conditionalFormatting sqref="AE32">
    <cfRule type="expression" dxfId="87" priority="13459">
      <formula>IF(RIGHT(TEXT(AE32,"0.#"),1)=".",FALSE,TRUE)</formula>
    </cfRule>
    <cfRule type="expression" dxfId="86" priority="13460">
      <formula>IF(RIGHT(TEXT(AE32,"0.#"),1)=".",TRUE,FALSE)</formula>
    </cfRule>
  </conditionalFormatting>
  <conditionalFormatting sqref="AI32">
    <cfRule type="expression" dxfId="85" priority="13457">
      <formula>IF(RIGHT(TEXT(AI32,"0.#"),1)=".",FALSE,TRUE)</formula>
    </cfRule>
    <cfRule type="expression" dxfId="84" priority="13458">
      <formula>IF(RIGHT(TEXT(AI32,"0.#"),1)=".",TRUE,FALSE)</formula>
    </cfRule>
  </conditionalFormatting>
  <conditionalFormatting sqref="AI31">
    <cfRule type="expression" dxfId="83" priority="13455">
      <formula>IF(RIGHT(TEXT(AI31,"0.#"),1)=".",FALSE,TRUE)</formula>
    </cfRule>
    <cfRule type="expression" dxfId="82" priority="13456">
      <formula>IF(RIGHT(TEXT(AI31,"0.#"),1)=".",TRUE,FALSE)</formula>
    </cfRule>
  </conditionalFormatting>
  <conditionalFormatting sqref="AI30">
    <cfRule type="expression" dxfId="81" priority="13453">
      <formula>IF(RIGHT(TEXT(AI30,"0.#"),1)=".",FALSE,TRUE)</formula>
    </cfRule>
    <cfRule type="expression" dxfId="80" priority="13454">
      <formula>IF(RIGHT(TEXT(AI30,"0.#"),1)=".",TRUE,FALSE)</formula>
    </cfRule>
  </conditionalFormatting>
  <conditionalFormatting sqref="AM30">
    <cfRule type="expression" dxfId="79" priority="13451">
      <formula>IF(RIGHT(TEXT(AM30,"0.#"),1)=".",FALSE,TRUE)</formula>
    </cfRule>
    <cfRule type="expression" dxfId="78" priority="13452">
      <formula>IF(RIGHT(TEXT(AM30,"0.#"),1)=".",TRUE,FALSE)</formula>
    </cfRule>
  </conditionalFormatting>
  <conditionalFormatting sqref="AM31">
    <cfRule type="expression" dxfId="77" priority="13449">
      <formula>IF(RIGHT(TEXT(AM31,"0.#"),1)=".",FALSE,TRUE)</formula>
    </cfRule>
    <cfRule type="expression" dxfId="76" priority="13450">
      <formula>IF(RIGHT(TEXT(AM31,"0.#"),1)=".",TRUE,FALSE)</formula>
    </cfRule>
  </conditionalFormatting>
  <conditionalFormatting sqref="AQ30:AQ32">
    <cfRule type="expression" dxfId="75" priority="13441">
      <formula>IF(RIGHT(TEXT(AQ30,"0.#"),1)=".",FALSE,TRUE)</formula>
    </cfRule>
    <cfRule type="expression" dxfId="74" priority="13442">
      <formula>IF(RIGHT(TEXT(AQ30,"0.#"),1)=".",TRUE,FALSE)</formula>
    </cfRule>
  </conditionalFormatting>
  <conditionalFormatting sqref="AU30:AU32">
    <cfRule type="expression" dxfId="73" priority="13439">
      <formula>IF(RIGHT(TEXT(AU30,"0.#"),1)=".",FALSE,TRUE)</formula>
    </cfRule>
    <cfRule type="expression" dxfId="72" priority="13440">
      <formula>IF(RIGHT(TEXT(AU30,"0.#"),1)=".",TRUE,FALSE)</formula>
    </cfRule>
  </conditionalFormatting>
  <conditionalFormatting sqref="AE40">
    <cfRule type="expression" dxfId="71" priority="13313">
      <formula>IF(RIGHT(TEXT(AE40,"0.#"),1)=".",FALSE,TRUE)</formula>
    </cfRule>
    <cfRule type="expression" dxfId="70" priority="13314">
      <formula>IF(RIGHT(TEXT(AE40,"0.#"),1)=".",TRUE,FALSE)</formula>
    </cfRule>
  </conditionalFormatting>
  <conditionalFormatting sqref="AE41">
    <cfRule type="expression" dxfId="69" priority="13311">
      <formula>IF(RIGHT(TEXT(AE41,"0.#"),1)=".",FALSE,TRUE)</formula>
    </cfRule>
    <cfRule type="expression" dxfId="68" priority="13312">
      <formula>IF(RIGHT(TEXT(AE41,"0.#"),1)=".",TRUE,FALSE)</formula>
    </cfRule>
  </conditionalFormatting>
  <conditionalFormatting sqref="AE42">
    <cfRule type="expression" dxfId="67" priority="13309">
      <formula>IF(RIGHT(TEXT(AE42,"0.#"),1)=".",FALSE,TRUE)</formula>
    </cfRule>
    <cfRule type="expression" dxfId="66" priority="13310">
      <formula>IF(RIGHT(TEXT(AE42,"0.#"),1)=".",TRUE,FALSE)</formula>
    </cfRule>
  </conditionalFormatting>
  <conditionalFormatting sqref="AI42">
    <cfRule type="expression" dxfId="65" priority="13307">
      <formula>IF(RIGHT(TEXT(AI42,"0.#"),1)=".",FALSE,TRUE)</formula>
    </cfRule>
    <cfRule type="expression" dxfId="64" priority="13308">
      <formula>IF(RIGHT(TEXT(AI42,"0.#"),1)=".",TRUE,FALSE)</formula>
    </cfRule>
  </conditionalFormatting>
  <conditionalFormatting sqref="AI41">
    <cfRule type="expression" dxfId="63" priority="13305">
      <formula>IF(RIGHT(TEXT(AI41,"0.#"),1)=".",FALSE,TRUE)</formula>
    </cfRule>
    <cfRule type="expression" dxfId="62" priority="13306">
      <formula>IF(RIGHT(TEXT(AI41,"0.#"),1)=".",TRUE,FALSE)</formula>
    </cfRule>
  </conditionalFormatting>
  <conditionalFormatting sqref="AI40">
    <cfRule type="expression" dxfId="61" priority="13303">
      <formula>IF(RIGHT(TEXT(AI40,"0.#"),1)=".",FALSE,TRUE)</formula>
    </cfRule>
    <cfRule type="expression" dxfId="60" priority="13304">
      <formula>IF(RIGHT(TEXT(AI40,"0.#"),1)=".",TRUE,FALSE)</formula>
    </cfRule>
  </conditionalFormatting>
  <conditionalFormatting sqref="AM41">
    <cfRule type="expression" dxfId="59" priority="13299">
      <formula>IF(RIGHT(TEXT(AM41,"0.#"),1)=".",FALSE,TRUE)</formula>
    </cfRule>
    <cfRule type="expression" dxfId="58" priority="13300">
      <formula>IF(RIGHT(TEXT(AM41,"0.#"),1)=".",TRUE,FALSE)</formula>
    </cfRule>
  </conditionalFormatting>
  <conditionalFormatting sqref="AM42">
    <cfRule type="expression" dxfId="57" priority="13297">
      <formula>IF(RIGHT(TEXT(AM42,"0.#"),1)=".",FALSE,TRUE)</formula>
    </cfRule>
    <cfRule type="expression" dxfId="56" priority="13298">
      <formula>IF(RIGHT(TEXT(AM42,"0.#"),1)=".",TRUE,FALSE)</formula>
    </cfRule>
  </conditionalFormatting>
  <conditionalFormatting sqref="AI44">
    <cfRule type="expression" dxfId="55" priority="13223">
      <formula>IF(RIGHT(TEXT(AI44,"0.#"),1)=".",FALSE,TRUE)</formula>
    </cfRule>
    <cfRule type="expression" dxfId="54" priority="13224">
      <formula>IF(RIGHT(TEXT(AI44,"0.#"),1)=".",TRUE,FALSE)</formula>
    </cfRule>
  </conditionalFormatting>
  <conditionalFormatting sqref="AM44">
    <cfRule type="expression" dxfId="53" priority="13221">
      <formula>IF(RIGHT(TEXT(AM44,"0.#"),1)=".",FALSE,TRUE)</formula>
    </cfRule>
    <cfRule type="expression" dxfId="52" priority="13222">
      <formula>IF(RIGHT(TEXT(AM44,"0.#"),1)=".",TRUE,FALSE)</formula>
    </cfRule>
  </conditionalFormatting>
  <conditionalFormatting sqref="AE45">
    <cfRule type="expression" dxfId="51" priority="13219">
      <formula>IF(RIGHT(TEXT(AE45,"0.#"),1)=".",FALSE,TRUE)</formula>
    </cfRule>
    <cfRule type="expression" dxfId="50" priority="13220">
      <formula>IF(RIGHT(TEXT(AE45,"0.#"),1)=".",TRUE,FALSE)</formula>
    </cfRule>
  </conditionalFormatting>
  <conditionalFormatting sqref="AI45">
    <cfRule type="expression" dxfId="49" priority="13217">
      <formula>IF(RIGHT(TEXT(AI45,"0.#"),1)=".",FALSE,TRUE)</formula>
    </cfRule>
    <cfRule type="expression" dxfId="48" priority="13218">
      <formula>IF(RIGHT(TEXT(AI45,"0.#"),1)=".",TRUE,FALSE)</formula>
    </cfRule>
  </conditionalFormatting>
  <conditionalFormatting sqref="AM45">
    <cfRule type="expression" dxfId="47" priority="13215">
      <formula>IF(RIGHT(TEXT(AM45,"0.#"),1)=".",FALSE,TRUE)</formula>
    </cfRule>
    <cfRule type="expression" dxfId="46" priority="13216">
      <formula>IF(RIGHT(TEXT(AM45,"0.#"),1)=".",TRUE,FALSE)</formula>
    </cfRule>
  </conditionalFormatting>
  <conditionalFormatting sqref="AQ45">
    <cfRule type="expression" dxfId="45" priority="13213">
      <formula>IF(RIGHT(TEXT(AQ45,"0.#"),1)=".",FALSE,TRUE)</formula>
    </cfRule>
    <cfRule type="expression" dxfId="44" priority="13214">
      <formula>IF(RIGHT(TEXT(AQ45,"0.#"),1)=".",TRUE,FALSE)</formula>
    </cfRule>
  </conditionalFormatting>
  <conditionalFormatting sqref="AE47 AQ47">
    <cfRule type="expression" dxfId="43" priority="13155">
      <formula>IF(RIGHT(TEXT(AE47,"0.#"),1)=".",FALSE,TRUE)</formula>
    </cfRule>
    <cfRule type="expression" dxfId="42" priority="13156">
      <formula>IF(RIGHT(TEXT(AE47,"0.#"),1)=".",TRUE,FALSE)</formula>
    </cfRule>
  </conditionalFormatting>
  <conditionalFormatting sqref="AI47">
    <cfRule type="expression" dxfId="41" priority="13153">
      <formula>IF(RIGHT(TEXT(AI47,"0.#"),1)=".",FALSE,TRUE)</formula>
    </cfRule>
    <cfRule type="expression" dxfId="40" priority="13154">
      <formula>IF(RIGHT(TEXT(AI47,"0.#"),1)=".",TRUE,FALSE)</formula>
    </cfRule>
  </conditionalFormatting>
  <conditionalFormatting sqref="AM47">
    <cfRule type="expression" dxfId="39" priority="13151">
      <formula>IF(RIGHT(TEXT(AM47,"0.#"),1)=".",FALSE,TRUE)</formula>
    </cfRule>
    <cfRule type="expression" dxfId="38" priority="13152">
      <formula>IF(RIGHT(TEXT(AM47,"0.#"),1)=".",TRUE,FALSE)</formula>
    </cfRule>
  </conditionalFormatting>
  <conditionalFormatting sqref="AE48 AM48">
    <cfRule type="expression" dxfId="37" priority="13149">
      <formula>IF(RIGHT(TEXT(AE48,"0.#"),1)=".",FALSE,TRUE)</formula>
    </cfRule>
    <cfRule type="expression" dxfId="36" priority="13150">
      <formula>IF(RIGHT(TEXT(AE48,"0.#"),1)=".",TRUE,FALSE)</formula>
    </cfRule>
  </conditionalFormatting>
  <conditionalFormatting sqref="AI48">
    <cfRule type="expression" dxfId="35" priority="13147">
      <formula>IF(RIGHT(TEXT(AI48,"0.#"),1)=".",FALSE,TRUE)</formula>
    </cfRule>
    <cfRule type="expression" dxfId="34" priority="13148">
      <formula>IF(RIGHT(TEXT(AI48,"0.#"),1)=".",TRUE,FALSE)</formula>
    </cfRule>
  </conditionalFormatting>
  <conditionalFormatting sqref="AQ48">
    <cfRule type="expression" dxfId="33" priority="13143">
      <formula>IF(RIGHT(TEXT(AQ48,"0.#"),1)=".",FALSE,TRUE)</formula>
    </cfRule>
    <cfRule type="expression" dxfId="32" priority="13144">
      <formula>IF(RIGHT(TEXT(AQ48,"0.#"),1)=".",TRUE,FALSE)</formula>
    </cfRule>
  </conditionalFormatting>
  <conditionalFormatting sqref="AE53:AE54 AI53:AI54 AM53:AM54 AQ53:AQ54 AU53:AU54">
    <cfRule type="expression" dxfId="31" priority="13055">
      <formula>IF(RIGHT(TEXT(AE53,"0.#"),1)=".",FALSE,TRUE)</formula>
    </cfRule>
    <cfRule type="expression" dxfId="30" priority="13056">
      <formula>IF(RIGHT(TEXT(AE53,"0.#"),1)=".",TRUE,FALSE)</formula>
    </cfRule>
  </conditionalFormatting>
  <conditionalFormatting sqref="AL124:AO124">
    <cfRule type="expression" dxfId="29" priority="6625">
      <formula>IF(AND(AL124&gt;=0, RIGHT(TEXT(AL124,"0.#"),1)&lt;&gt;"."),TRUE,FALSE)</formula>
    </cfRule>
    <cfRule type="expression" dxfId="28" priority="6626">
      <formula>IF(AND(AL124&gt;=0, RIGHT(TEXT(AL124,"0.#"),1)="."),TRUE,FALSE)</formula>
    </cfRule>
    <cfRule type="expression" dxfId="27" priority="6627">
      <formula>IF(AND(AL124&lt;0, RIGHT(TEXT(AL124,"0.#"),1)&lt;&gt;"."),TRUE,FALSE)</formula>
    </cfRule>
    <cfRule type="expression" dxfId="26" priority="6628">
      <formula>IF(AND(AL124&lt;0, RIGHT(TEXT(AL124,"0.#"),1)="."),TRUE,FALSE)</formula>
    </cfRule>
  </conditionalFormatting>
  <conditionalFormatting sqref="AQ40:AQ42">
    <cfRule type="expression" dxfId="25" priority="4635">
      <formula>IF(RIGHT(TEXT(AQ40,"0.#"),1)=".",FALSE,TRUE)</formula>
    </cfRule>
    <cfRule type="expression" dxfId="24" priority="4636">
      <formula>IF(RIGHT(TEXT(AQ40,"0.#"),1)=".",TRUE,FALSE)</formula>
    </cfRule>
  </conditionalFormatting>
  <conditionalFormatting sqref="AU40:AU42">
    <cfRule type="expression" dxfId="23" priority="4633">
      <formula>IF(RIGHT(TEXT(AU40,"0.#"),1)=".",FALSE,TRUE)</formula>
    </cfRule>
    <cfRule type="expression" dxfId="22" priority="4634">
      <formula>IF(RIGHT(TEXT(AU40,"0.#"),1)=".",TRUE,FALSE)</formula>
    </cfRule>
  </conditionalFormatting>
  <conditionalFormatting sqref="Y124">
    <cfRule type="expression" dxfId="21" priority="2953">
      <formula>IF(RIGHT(TEXT(Y124,"0.#"),1)=".",FALSE,TRUE)</formula>
    </cfRule>
    <cfRule type="expression" dxfId="20" priority="2954">
      <formula>IF(RIGHT(TEXT(Y124,"0.#"),1)=".",TRUE,FALSE)</formula>
    </cfRule>
  </conditionalFormatting>
  <conditionalFormatting sqref="AL122:AO123">
    <cfRule type="expression" dxfId="19" priority="2811">
      <formula>IF(AND(AL122&gt;=0, RIGHT(TEXT(AL122,"0.#"),1)&lt;&gt;"."),TRUE,FALSE)</formula>
    </cfRule>
    <cfRule type="expression" dxfId="18" priority="2812">
      <formula>IF(AND(AL122&gt;=0, RIGHT(TEXT(AL122,"0.#"),1)="."),TRUE,FALSE)</formula>
    </cfRule>
    <cfRule type="expression" dxfId="17" priority="2813">
      <formula>IF(AND(AL122&lt;0, RIGHT(TEXT(AL122,"0.#"),1)&lt;&gt;"."),TRUE,FALSE)</formula>
    </cfRule>
    <cfRule type="expression" dxfId="16" priority="2814">
      <formula>IF(AND(AL122&lt;0, RIGHT(TEXT(AL122,"0.#"),1)="."),TRUE,FALSE)</formula>
    </cfRule>
  </conditionalFormatting>
  <conditionalFormatting sqref="Y122:Y123">
    <cfRule type="expression" dxfId="15" priority="2809">
      <formula>IF(RIGHT(TEXT(Y122,"0.#"),1)=".",FALSE,TRUE)</formula>
    </cfRule>
    <cfRule type="expression" dxfId="14" priority="2810">
      <formula>IF(RIGHT(TEXT(Y122,"0.#"),1)=".",TRUE,FALSE)</formula>
    </cfRule>
  </conditionalFormatting>
  <conditionalFormatting sqref="W23">
    <cfRule type="expression" dxfId="13" priority="2305">
      <formula>IF(RIGHT(TEXT(W23,"0.#"),1)=".",FALSE,TRUE)</formula>
    </cfRule>
    <cfRule type="expression" dxfId="12" priority="2306">
      <formula>IF(RIGHT(TEXT(W23,"0.#"),1)=".",TRUE,FALSE)</formula>
    </cfRule>
  </conditionalFormatting>
  <conditionalFormatting sqref="W24:W26">
    <cfRule type="expression" dxfId="11" priority="2303">
      <formula>IF(RIGHT(TEXT(W24,"0.#"),1)=".",FALSE,TRUE)</formula>
    </cfRule>
    <cfRule type="expression" dxfId="10" priority="2304">
      <formula>IF(RIGHT(TEXT(W24,"0.#"),1)=".",TRUE,FALSE)</formula>
    </cfRule>
  </conditionalFormatting>
  <conditionalFormatting sqref="P23">
    <cfRule type="expression" dxfId="9" priority="2293">
      <formula>IF(RIGHT(TEXT(P23,"0.#"),1)=".",FALSE,TRUE)</formula>
    </cfRule>
    <cfRule type="expression" dxfId="8" priority="2294">
      <formula>IF(RIGHT(TEXT(P23,"0.#"),1)=".",TRUE,FALSE)</formula>
    </cfRule>
  </conditionalFormatting>
  <conditionalFormatting sqref="P24:P26">
    <cfRule type="expression" dxfId="7" priority="2291">
      <formula>IF(RIGHT(TEXT(P24,"0.#"),1)=".",FALSE,TRUE)</formula>
    </cfRule>
    <cfRule type="expression" dxfId="6" priority="2292">
      <formula>IF(RIGHT(TEXT(P24,"0.#"),1)=".",TRUE,FALSE)</formula>
    </cfRule>
  </conditionalFormatting>
  <conditionalFormatting sqref="AU44">
    <cfRule type="expression" dxfId="5" priority="457">
      <formula>IF(RIGHT(TEXT(AU44,"0.#"),1)=".",FALSE,TRUE)</formula>
    </cfRule>
    <cfRule type="expression" dxfId="4" priority="458">
      <formula>IF(RIGHT(TEXT(AU44,"0.#"),1)=".",TRUE,FALSE)</formula>
    </cfRule>
  </conditionalFormatting>
  <conditionalFormatting sqref="AU45">
    <cfRule type="expression" dxfId="3" priority="455">
      <formula>IF(RIGHT(TEXT(AU45,"0.#"),1)=".",FALSE,TRUE)</formula>
    </cfRule>
    <cfRule type="expression" dxfId="2" priority="456">
      <formula>IF(RIGHT(TEXT(AU45,"0.#"),1)=".",TRUE,FALSE)</formula>
    </cfRule>
  </conditionalFormatting>
  <conditionalFormatting sqref="P27:AC27">
    <cfRule type="expression" dxfId="1" priority="1">
      <formula>IF(RIGHT(TEXT(P27,"0.#"),1)=".",FALSE,TRUE)</formula>
    </cfRule>
    <cfRule type="expression" dxfId="0" priority="2">
      <formula>IF(RIGHT(TEXT(P27,"0.#"),1)=".",TRUE,FALSE)</formula>
    </cfRule>
  </conditionalFormatting>
  <dataValidations count="27">
    <dataValidation type="custom" imeMode="disabled" allowBlank="1" showInputMessage="1" showErrorMessage="1" sqref="J79:K79 P13:AX13 AR15:AX15 P14:AQ18 AR18:AX18 P19:AJ19 AQ29:AR29 AU29:AX29 AE30:AX32 AQ39:AR39 AU39:AX39 AE40:AX42 AE44:AX45 AE47:AX47 AQ52:AR52 AU52:AX52 AE53:AX54 Y115:AB115 AU115:AX115 Y122:AB124 AL122:AO124 P23:AC27">
      <formula1>OR(ISNUMBER(J13), J13="-")</formula1>
    </dataValidation>
    <dataValidation type="list" allowBlank="1" showInputMessage="1" showErrorMessage="1" sqref="G79:H79">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0:AF63 AD66:AD77 AE66:AF70 AE72:AF77">
      <formula1>"○,△,×,‐"</formula1>
    </dataValidation>
    <dataValidation type="list" allowBlank="1" showInputMessage="1" showErrorMessage="1" error="プルダウンリストから選択してください。" sqref="AD64:AF65">
      <formula1>"有,無"</formula1>
    </dataValidation>
    <dataValidation type="list" allowBlank="1" showInputMessage="1" showErrorMessage="1" sqref="A87:E87">
      <formula1>T所見を踏まえた改善点</formula1>
    </dataValidation>
    <dataValidation imeMode="disabled" allowBlank="1" showInputMessage="1" showErrorMessage="1" sqref="L79"/>
    <dataValidation type="whole" imeMode="disabled" allowBlank="1" showInputMessage="1" showErrorMessage="1" sqref="M79 AW2:AX2">
      <formula1>0</formula1>
      <formula2>99</formula2>
    </dataValidation>
    <dataValidation type="custom" imeMode="off" allowBlank="1" showInputMessage="1" showErrorMessage="1" sqref="J122:O124">
      <formula1>OR(ISNUMBER(J122), J122="-")</formula1>
    </dataValidation>
    <dataValidation type="custom" imeMode="disabled" allowBlank="1" showInputMessage="1" showErrorMessage="1" sqref="AH122:AK124">
      <formula1>OR(AND(MOD(IF(ISNUMBER(AH122), AH122, 0.5),1)=0, 0&lt;=AH122), AH122="-")</formula1>
    </dataValidation>
    <dataValidation type="list" allowBlank="1" showInputMessage="1" showErrorMessage="1" sqref="A85:E8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9:F79">
      <formula1>T省庁</formula1>
    </dataValidation>
    <dataValidation type="whole" imeMode="disabled" allowBlank="1" showInputMessage="1" showErrorMessage="1" sqref="AS2:AU2">
      <formula1>0</formula1>
      <formula2>9999</formula2>
    </dataValidation>
    <dataValidation type="whole" allowBlank="1" showInputMessage="1" showErrorMessage="1" sqref="L100:M100 L101:M101 X100:Y100 X101:Y101 AJ100:AK100 AJ101:AK101 AU100:AV100 AU101:AV101">
      <formula1>0</formula1>
      <formula2>9999</formula2>
    </dataValidation>
    <dataValidation type="whole" allowBlank="1" showInputMessage="1" showErrorMessage="1" sqref="O100:P100 O101:P101 AA100:AB100 AA101:AB101 AM100:AN100 AM101:AN101 AX100 AX101">
      <formula1>0</formula1>
      <formula2>99</formula2>
    </dataValidation>
    <dataValidation type="list" allowBlank="1" showInputMessage="1" showErrorMessage="1" sqref="E100:G101">
      <formula1>$V$2:$V$23</formula1>
    </dataValidation>
    <dataValidation type="list" allowBlank="1" showInputMessage="1" showErrorMessage="1" sqref="Q100:S101">
      <formula1>$V$2:$V$23</formula1>
    </dataValidation>
    <dataValidation type="list" allowBlank="1" showInputMessage="1" showErrorMessage="1" sqref="AC100:AE101">
      <formula1>$V$2:$V$23</formula1>
    </dataValidation>
    <dataValidation type="list" allowBlank="1" showInputMessage="1" showErrorMessage="1" sqref="AO100:AP100">
      <formula1>$V$2:$V$23</formula1>
    </dataValidation>
    <dataValidation type="list" allowBlank="1" showInputMessage="1" showErrorMessage="1" sqref="U100:V100">
      <formula1>$T$37:$T$39</formula1>
    </dataValidation>
    <dataValidation type="list" allowBlank="1" showInputMessage="1" showErrorMessage="1" sqref="AG100:AH100">
      <formula1>$T$37:$T$39</formula1>
    </dataValidation>
    <dataValidation type="list" allowBlank="1" showInputMessage="1" showErrorMessage="1" sqref="AR100:AS100">
      <formula1>$T$37:$T$39</formula1>
    </dataValidation>
    <dataValidation type="list" allowBlank="1" showInputMessage="1" showErrorMessage="1" sqref="U101:V101">
      <formula1>$T$7:$T$9</formula1>
    </dataValidation>
    <dataValidation type="list" allowBlank="1" showInputMessage="1" showErrorMessage="1" sqref="AG101:AH101">
      <formula1>$T$7:$T$9</formula1>
    </dataValidation>
    <dataValidation type="list" allowBlank="1" showInputMessage="1" showErrorMessage="1" sqref="AR101:AS101">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49" man="1"/>
    <brk id="72" max="49" man="1"/>
    <brk id="101" max="49" man="1"/>
  </rowBreaks>
  <ignoredErrors>
    <ignoredError sqref="P27 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AO101</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AC122:AG124</xm:sqref>
        </x14:dataValidation>
        <x14:dataValidation type="list" allowBlank="1" showInputMessage="1" showErrorMessage="1">
          <x14:formula1>
            <xm:f>入力規則等!$M$37:$M$39</xm:f>
          </x14:formula1>
          <xm:sqref>I100:J100</xm:sqref>
        </x14:dataValidation>
        <x14:dataValidation type="list" allowBlank="1" showInputMessage="1" showErrorMessage="1">
          <x14:formula1>
            <xm:f>入力規則等!$M$7:$M$9</xm:f>
          </x14:formula1>
          <xm:sqref>I101:J101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7.7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81</v>
      </c>
      <c r="B1" s="23" t="s">
        <v>82</v>
      </c>
      <c r="D1" s="24" t="s">
        <v>4</v>
      </c>
      <c r="E1" s="24" t="s">
        <v>71</v>
      </c>
      <c r="F1" s="13"/>
      <c r="G1" s="25" t="s">
        <v>100</v>
      </c>
      <c r="H1" s="23" t="s">
        <v>82</v>
      </c>
      <c r="J1" s="24" t="s">
        <v>5</v>
      </c>
      <c r="K1" s="24" t="s">
        <v>71</v>
      </c>
      <c r="L1" s="13"/>
      <c r="M1" s="27" t="s">
        <v>166</v>
      </c>
      <c r="N1" s="26"/>
      <c r="O1" s="27" t="s">
        <v>165</v>
      </c>
      <c r="P1" s="26"/>
      <c r="Q1" s="27" t="s">
        <v>79</v>
      </c>
      <c r="R1" s="27" t="s">
        <v>406</v>
      </c>
      <c r="S1" s="27" t="s">
        <v>80</v>
      </c>
      <c r="T1" s="27" t="s">
        <v>407</v>
      </c>
      <c r="U1" s="27" t="s">
        <v>32</v>
      </c>
      <c r="W1" s="27" t="s">
        <v>44</v>
      </c>
      <c r="X1" s="28"/>
      <c r="Y1" s="37" t="s">
        <v>180</v>
      </c>
      <c r="AA1" s="37" t="s">
        <v>185</v>
      </c>
      <c r="AB1" s="26"/>
      <c r="AC1" s="37" t="s">
        <v>189</v>
      </c>
      <c r="AD1" s="26"/>
      <c r="AE1" s="44"/>
      <c r="AF1" s="44"/>
      <c r="AH1" s="26" t="s">
        <v>232</v>
      </c>
    </row>
    <row r="2" spans="1:34" ht="13.5" customHeight="1" x14ac:dyDescent="0.15">
      <c r="A2" s="14" t="s">
        <v>83</v>
      </c>
      <c r="B2" s="15"/>
      <c r="D2" s="12" t="s">
        <v>70</v>
      </c>
      <c r="E2" s="17" t="s">
        <v>572</v>
      </c>
      <c r="F2" s="13"/>
      <c r="G2" s="14" t="s">
        <v>101</v>
      </c>
      <c r="H2" s="15"/>
      <c r="J2" s="12" t="s">
        <v>72</v>
      </c>
      <c r="K2" s="17" t="s">
        <v>572</v>
      </c>
      <c r="L2" s="13"/>
      <c r="M2" s="59">
        <v>20</v>
      </c>
      <c r="N2" s="26"/>
      <c r="O2" s="30" t="s">
        <v>171</v>
      </c>
      <c r="P2" s="26"/>
      <c r="Q2" s="30" t="s">
        <v>66</v>
      </c>
      <c r="R2" s="30" t="s">
        <v>66</v>
      </c>
      <c r="S2" s="53" t="s">
        <v>273</v>
      </c>
      <c r="T2" s="53" t="s">
        <v>501</v>
      </c>
      <c r="U2" s="54" t="s">
        <v>133</v>
      </c>
      <c r="W2" s="32" t="s">
        <v>167</v>
      </c>
      <c r="X2" s="28"/>
      <c r="Y2" s="38" t="s">
        <v>241</v>
      </c>
      <c r="AA2" s="37" t="s">
        <v>270</v>
      </c>
      <c r="AB2" s="26"/>
      <c r="AC2" s="37" t="s">
        <v>190</v>
      </c>
      <c r="AD2" s="26"/>
      <c r="AE2" s="44"/>
      <c r="AF2" s="44"/>
      <c r="AH2" s="38" t="s">
        <v>241</v>
      </c>
    </row>
    <row r="3" spans="1:34" ht="13.5" customHeight="1" x14ac:dyDescent="0.15">
      <c r="A3" s="14" t="s">
        <v>84</v>
      </c>
      <c r="B3" s="15"/>
      <c r="D3" s="18" t="s">
        <v>110</v>
      </c>
      <c r="E3" s="17"/>
      <c r="F3" s="13"/>
      <c r="G3" s="14" t="s">
        <v>102</v>
      </c>
      <c r="H3" s="15"/>
      <c r="J3" s="12" t="s">
        <v>73</v>
      </c>
      <c r="K3" s="17"/>
      <c r="L3" s="13"/>
      <c r="M3" s="30" t="s">
        <v>532</v>
      </c>
      <c r="N3" s="26"/>
      <c r="O3" s="30" t="s">
        <v>146</v>
      </c>
      <c r="P3" s="26"/>
      <c r="Q3" s="30" t="s">
        <v>67</v>
      </c>
      <c r="R3" s="30" t="s">
        <v>408</v>
      </c>
      <c r="S3" s="53" t="s">
        <v>373</v>
      </c>
      <c r="T3" s="53" t="s">
        <v>502</v>
      </c>
      <c r="U3" s="54" t="s">
        <v>134</v>
      </c>
      <c r="W3" s="32" t="s">
        <v>168</v>
      </c>
      <c r="X3" s="28"/>
      <c r="Y3" s="38" t="s">
        <v>242</v>
      </c>
      <c r="AA3" s="37" t="s">
        <v>184</v>
      </c>
      <c r="AB3" s="26"/>
      <c r="AC3" s="37" t="s">
        <v>638</v>
      </c>
      <c r="AD3" s="26"/>
      <c r="AE3" s="44"/>
      <c r="AF3" s="44"/>
      <c r="AH3" s="38" t="s">
        <v>242</v>
      </c>
    </row>
    <row r="4" spans="1:34" ht="13.5" customHeight="1" x14ac:dyDescent="0.15">
      <c r="A4" s="14" t="s">
        <v>85</v>
      </c>
      <c r="B4" s="15"/>
      <c r="D4" s="18" t="s">
        <v>111</v>
      </c>
      <c r="E4" s="17"/>
      <c r="F4" s="13"/>
      <c r="G4" s="14" t="s">
        <v>103</v>
      </c>
      <c r="H4" s="15"/>
      <c r="J4" s="12" t="s">
        <v>74</v>
      </c>
      <c r="K4" s="17"/>
      <c r="L4" s="13"/>
      <c r="M4" s="30" t="s">
        <v>533</v>
      </c>
      <c r="N4" s="26"/>
      <c r="O4" s="30" t="s">
        <v>147</v>
      </c>
      <c r="P4" s="26"/>
      <c r="Q4" s="30" t="s">
        <v>280</v>
      </c>
      <c r="R4" s="30" t="s">
        <v>409</v>
      </c>
      <c r="S4" s="53" t="s">
        <v>374</v>
      </c>
      <c r="T4" s="53" t="s">
        <v>503</v>
      </c>
      <c r="U4" s="53" t="s">
        <v>135</v>
      </c>
      <c r="W4" s="32" t="s">
        <v>169</v>
      </c>
      <c r="X4" s="28"/>
      <c r="Y4" s="38" t="s">
        <v>243</v>
      </c>
      <c r="AA4" s="37" t="s">
        <v>186</v>
      </c>
      <c r="AB4" s="26"/>
      <c r="AC4" s="37" t="s">
        <v>639</v>
      </c>
      <c r="AD4" s="26"/>
      <c r="AE4" s="44"/>
      <c r="AF4" s="44"/>
      <c r="AH4" s="38" t="s">
        <v>243</v>
      </c>
    </row>
    <row r="5" spans="1:34" ht="13.5" customHeight="1" x14ac:dyDescent="0.15">
      <c r="A5" s="14" t="s">
        <v>86</v>
      </c>
      <c r="B5" s="15"/>
      <c r="D5" s="18" t="s">
        <v>112</v>
      </c>
      <c r="E5" s="17"/>
      <c r="F5" s="13"/>
      <c r="G5" s="14" t="s">
        <v>104</v>
      </c>
      <c r="H5" s="15"/>
      <c r="J5" s="12" t="s">
        <v>75</v>
      </c>
      <c r="K5" s="17"/>
      <c r="L5" s="13"/>
      <c r="M5" s="26"/>
      <c r="N5" s="26"/>
      <c r="O5" s="30" t="s">
        <v>557</v>
      </c>
      <c r="P5" s="26"/>
      <c r="Q5" s="30" t="s">
        <v>281</v>
      </c>
      <c r="R5" s="30" t="s">
        <v>410</v>
      </c>
      <c r="S5" s="53" t="s">
        <v>375</v>
      </c>
      <c r="T5" s="53" t="s">
        <v>504</v>
      </c>
      <c r="U5" s="53" t="s">
        <v>170</v>
      </c>
      <c r="V5" s="29"/>
      <c r="W5" s="32" t="s">
        <v>252</v>
      </c>
      <c r="X5" s="28"/>
      <c r="Y5" s="38" t="s">
        <v>244</v>
      </c>
      <c r="AA5" s="37" t="s">
        <v>277</v>
      </c>
      <c r="AB5" s="26"/>
      <c r="AC5" s="37" t="s">
        <v>640</v>
      </c>
      <c r="AD5" s="26"/>
      <c r="AE5" s="26"/>
      <c r="AH5" s="38" t="s">
        <v>244</v>
      </c>
    </row>
    <row r="6" spans="1:34" ht="13.5" customHeight="1" x14ac:dyDescent="0.15">
      <c r="A6" s="14" t="s">
        <v>87</v>
      </c>
      <c r="B6" s="15"/>
      <c r="D6" s="18" t="s">
        <v>113</v>
      </c>
      <c r="E6" s="17"/>
      <c r="F6" s="13"/>
      <c r="G6" s="14" t="s">
        <v>105</v>
      </c>
      <c r="H6" s="15"/>
      <c r="J6" s="12" t="s">
        <v>76</v>
      </c>
      <c r="K6" s="17"/>
      <c r="L6" s="13"/>
      <c r="M6" s="30" t="s">
        <v>254</v>
      </c>
      <c r="N6" s="26"/>
      <c r="O6" s="30" t="s">
        <v>148</v>
      </c>
      <c r="P6" s="26"/>
      <c r="Q6" s="30" t="s">
        <v>282</v>
      </c>
      <c r="R6" s="30" t="s">
        <v>411</v>
      </c>
      <c r="S6" s="53" t="s">
        <v>376</v>
      </c>
      <c r="T6" s="53" t="s">
        <v>505</v>
      </c>
      <c r="U6" s="53" t="s">
        <v>136</v>
      </c>
      <c r="V6" s="29"/>
      <c r="W6" s="32" t="s">
        <v>250</v>
      </c>
      <c r="X6" s="28"/>
      <c r="Y6" s="38" t="s">
        <v>245</v>
      </c>
      <c r="AA6" s="37" t="s">
        <v>278</v>
      </c>
      <c r="AB6" s="26"/>
      <c r="AC6" s="37" t="s">
        <v>641</v>
      </c>
      <c r="AD6" s="26"/>
      <c r="AE6" s="26"/>
      <c r="AH6" s="38" t="s">
        <v>245</v>
      </c>
    </row>
    <row r="7" spans="1:34" ht="13.5" customHeight="1" x14ac:dyDescent="0.15">
      <c r="A7" s="14" t="s">
        <v>88</v>
      </c>
      <c r="B7" s="15"/>
      <c r="D7" s="18" t="s">
        <v>198</v>
      </c>
      <c r="E7" s="17"/>
      <c r="F7" s="13"/>
      <c r="G7" s="14" t="s">
        <v>106</v>
      </c>
      <c r="H7" s="15"/>
      <c r="J7" s="12" t="s">
        <v>77</v>
      </c>
      <c r="K7" s="17"/>
      <c r="L7" s="13"/>
      <c r="M7" s="30"/>
      <c r="N7" s="26"/>
      <c r="O7" s="30" t="s">
        <v>149</v>
      </c>
      <c r="P7" s="26"/>
      <c r="Q7" s="30" t="s">
        <v>283</v>
      </c>
      <c r="R7" s="30" t="s">
        <v>412</v>
      </c>
      <c r="S7" s="53" t="s">
        <v>377</v>
      </c>
      <c r="T7" s="53" t="s">
        <v>506</v>
      </c>
      <c r="U7" s="29"/>
      <c r="V7" s="29"/>
      <c r="W7" s="30" t="s">
        <v>136</v>
      </c>
      <c r="X7" s="28"/>
      <c r="Y7" s="38" t="s">
        <v>246</v>
      </c>
      <c r="Z7" s="47"/>
      <c r="AA7" s="38" t="s">
        <v>266</v>
      </c>
      <c r="AB7" s="26"/>
      <c r="AC7" s="37" t="s">
        <v>642</v>
      </c>
      <c r="AD7" s="26"/>
      <c r="AE7" s="26"/>
      <c r="AH7" s="38" t="s">
        <v>246</v>
      </c>
    </row>
    <row r="8" spans="1:34" ht="13.5" customHeight="1" x14ac:dyDescent="0.15">
      <c r="A8" s="14" t="s">
        <v>89</v>
      </c>
      <c r="B8" s="15"/>
      <c r="D8" s="18" t="s">
        <v>114</v>
      </c>
      <c r="E8" s="17"/>
      <c r="F8" s="13"/>
      <c r="G8" s="14" t="s">
        <v>107</v>
      </c>
      <c r="H8" s="15"/>
      <c r="J8" s="12" t="s">
        <v>78</v>
      </c>
      <c r="K8" s="17"/>
      <c r="L8" s="13"/>
      <c r="M8" s="30" t="s">
        <v>275</v>
      </c>
      <c r="N8" s="26"/>
      <c r="O8" s="30" t="s">
        <v>150</v>
      </c>
      <c r="P8" s="26"/>
      <c r="Q8" s="30" t="s">
        <v>284</v>
      </c>
      <c r="R8" s="30" t="s">
        <v>413</v>
      </c>
      <c r="S8" s="53" t="s">
        <v>378</v>
      </c>
      <c r="T8" s="53" t="s">
        <v>507</v>
      </c>
      <c r="U8" s="29"/>
      <c r="V8" s="29"/>
      <c r="W8" s="29"/>
      <c r="X8" s="28"/>
      <c r="Y8" s="38" t="s">
        <v>247</v>
      </c>
      <c r="AA8" s="37" t="s">
        <v>267</v>
      </c>
      <c r="AB8" s="26"/>
      <c r="AC8" s="37" t="s">
        <v>643</v>
      </c>
      <c r="AD8" s="26"/>
      <c r="AE8" s="26"/>
      <c r="AH8" s="38" t="s">
        <v>247</v>
      </c>
    </row>
    <row r="9" spans="1:34" ht="13.5" customHeight="1" x14ac:dyDescent="0.15">
      <c r="A9" s="14" t="s">
        <v>90</v>
      </c>
      <c r="B9" s="15"/>
      <c r="D9" s="18" t="s">
        <v>199</v>
      </c>
      <c r="E9" s="17"/>
      <c r="F9" s="13"/>
      <c r="G9" s="14" t="s">
        <v>108</v>
      </c>
      <c r="H9" s="15"/>
      <c r="K9" s="19"/>
      <c r="L9" s="13"/>
      <c r="M9" s="30" t="s">
        <v>276</v>
      </c>
      <c r="N9" s="26"/>
      <c r="O9" s="30" t="s">
        <v>151</v>
      </c>
      <c r="P9" s="26"/>
      <c r="Q9" s="30" t="s">
        <v>285</v>
      </c>
      <c r="R9" s="30" t="s">
        <v>414</v>
      </c>
      <c r="S9" s="53" t="s">
        <v>379</v>
      </c>
      <c r="T9" s="53" t="s">
        <v>508</v>
      </c>
      <c r="U9" s="29"/>
      <c r="V9" s="29"/>
      <c r="W9" s="29"/>
      <c r="X9" s="28"/>
      <c r="Y9" s="38" t="s">
        <v>248</v>
      </c>
      <c r="AA9" s="43"/>
      <c r="AB9" s="26"/>
      <c r="AC9" s="37" t="s">
        <v>644</v>
      </c>
      <c r="AD9" s="26"/>
      <c r="AE9" s="26"/>
      <c r="AH9" s="38" t="s">
        <v>248</v>
      </c>
    </row>
    <row r="10" spans="1:34" ht="13.5" customHeight="1" x14ac:dyDescent="0.15">
      <c r="A10" s="14" t="s">
        <v>216</v>
      </c>
      <c r="B10" s="15"/>
      <c r="D10" s="18" t="s">
        <v>115</v>
      </c>
      <c r="E10" s="17"/>
      <c r="F10" s="13"/>
      <c r="G10" s="14" t="s">
        <v>217</v>
      </c>
      <c r="H10" s="15"/>
      <c r="J10" s="13" t="s">
        <v>637</v>
      </c>
      <c r="K10" s="19"/>
      <c r="L10" s="13"/>
      <c r="M10" s="26"/>
      <c r="N10" s="26"/>
      <c r="O10" s="30" t="s">
        <v>152</v>
      </c>
      <c r="P10" s="26"/>
      <c r="Q10" s="30" t="s">
        <v>286</v>
      </c>
      <c r="R10" s="30" t="s">
        <v>415</v>
      </c>
      <c r="S10" s="53" t="s">
        <v>380</v>
      </c>
      <c r="T10" s="53" t="s">
        <v>509</v>
      </c>
      <c r="U10" s="29"/>
      <c r="V10" s="29"/>
      <c r="W10" s="29"/>
      <c r="X10" s="28"/>
      <c r="Y10" s="38" t="s">
        <v>236</v>
      </c>
      <c r="AA10" s="26"/>
      <c r="AB10" s="26"/>
      <c r="AC10" s="37" t="s">
        <v>645</v>
      </c>
      <c r="AD10" s="26"/>
      <c r="AE10" s="26"/>
      <c r="AH10" s="37" t="s">
        <v>233</v>
      </c>
    </row>
    <row r="11" spans="1:34" ht="13.5" customHeight="1" x14ac:dyDescent="0.15">
      <c r="A11" s="14" t="s">
        <v>91</v>
      </c>
      <c r="B11" s="15"/>
      <c r="D11" s="18" t="s">
        <v>116</v>
      </c>
      <c r="E11" s="17"/>
      <c r="F11" s="13"/>
      <c r="G11" s="14" t="s">
        <v>109</v>
      </c>
      <c r="H11" s="15" t="s">
        <v>572</v>
      </c>
      <c r="K11" s="19"/>
      <c r="L11" s="13"/>
      <c r="M11" s="26"/>
      <c r="N11" s="26"/>
      <c r="O11" s="30" t="s">
        <v>153</v>
      </c>
      <c r="P11" s="26"/>
      <c r="Q11" s="30" t="s">
        <v>287</v>
      </c>
      <c r="R11" s="30" t="s">
        <v>416</v>
      </c>
      <c r="S11" s="53" t="s">
        <v>381</v>
      </c>
      <c r="T11" s="53" t="s">
        <v>510</v>
      </c>
      <c r="U11" s="29"/>
      <c r="V11" s="29"/>
      <c r="W11" s="29"/>
      <c r="X11" s="28"/>
      <c r="Y11" s="37" t="s">
        <v>239</v>
      </c>
      <c r="AA11" s="26"/>
      <c r="AB11" s="26"/>
      <c r="AC11" s="37" t="s">
        <v>646</v>
      </c>
      <c r="AD11" s="26"/>
      <c r="AE11" s="26"/>
    </row>
    <row r="12" spans="1:34" ht="13.5" customHeight="1" x14ac:dyDescent="0.15">
      <c r="A12" s="14" t="s">
        <v>92</v>
      </c>
      <c r="B12" s="15"/>
      <c r="D12" s="18" t="s">
        <v>117</v>
      </c>
      <c r="E12" s="17"/>
      <c r="F12" s="13"/>
      <c r="G12" s="13"/>
      <c r="K12" s="19"/>
      <c r="L12" s="13"/>
      <c r="M12" s="27" t="s">
        <v>534</v>
      </c>
      <c r="N12" s="26"/>
      <c r="O12" s="30" t="s">
        <v>154</v>
      </c>
      <c r="P12" s="26"/>
      <c r="Q12" s="30" t="s">
        <v>288</v>
      </c>
      <c r="R12" s="30" t="s">
        <v>417</v>
      </c>
      <c r="S12" s="53" t="s">
        <v>382</v>
      </c>
      <c r="T12" s="53" t="s">
        <v>511</v>
      </c>
      <c r="U12" s="29"/>
      <c r="V12" s="29"/>
      <c r="W12" s="29"/>
      <c r="X12" s="28"/>
      <c r="Y12" s="37" t="s">
        <v>237</v>
      </c>
      <c r="AA12" s="26"/>
      <c r="AB12" s="26"/>
      <c r="AC12" s="37" t="s">
        <v>647</v>
      </c>
      <c r="AD12" s="26"/>
      <c r="AE12" s="26"/>
    </row>
    <row r="13" spans="1:34" ht="13.5" customHeight="1" x14ac:dyDescent="0.15">
      <c r="A13" s="14" t="s">
        <v>93</v>
      </c>
      <c r="B13" s="15"/>
      <c r="D13" s="18" t="s">
        <v>118</v>
      </c>
      <c r="E13" s="17"/>
      <c r="F13" s="13"/>
      <c r="G13" s="13" t="s">
        <v>109</v>
      </c>
      <c r="K13" s="19"/>
      <c r="L13" s="13"/>
      <c r="M13" s="30" t="s">
        <v>171</v>
      </c>
      <c r="N13" s="26"/>
      <c r="O13" s="30" t="s">
        <v>155</v>
      </c>
      <c r="P13" s="26"/>
      <c r="Q13" s="30" t="s">
        <v>289</v>
      </c>
      <c r="R13" s="30" t="s">
        <v>418</v>
      </c>
      <c r="S13" s="53" t="s">
        <v>383</v>
      </c>
      <c r="T13" s="53" t="s">
        <v>512</v>
      </c>
      <c r="U13" s="29"/>
      <c r="V13" s="29"/>
      <c r="W13" s="29"/>
      <c r="X13" s="28"/>
      <c r="Y13" s="37" t="s">
        <v>238</v>
      </c>
      <c r="AA13" s="26"/>
      <c r="AB13" s="26"/>
      <c r="AC13" s="37" t="s">
        <v>648</v>
      </c>
      <c r="AD13" s="26"/>
      <c r="AE13" s="26"/>
    </row>
    <row r="14" spans="1:34" ht="13.5" customHeight="1" x14ac:dyDescent="0.15">
      <c r="A14" s="14" t="s">
        <v>94</v>
      </c>
      <c r="B14" s="15"/>
      <c r="D14" s="18" t="s">
        <v>119</v>
      </c>
      <c r="E14" s="17"/>
      <c r="F14" s="13"/>
      <c r="G14" s="13"/>
      <c r="K14" s="19"/>
      <c r="L14" s="13"/>
      <c r="M14" s="30" t="s">
        <v>535</v>
      </c>
      <c r="N14" s="26"/>
      <c r="O14" s="30" t="s">
        <v>156</v>
      </c>
      <c r="P14" s="26"/>
      <c r="Q14" s="30" t="s">
        <v>290</v>
      </c>
      <c r="R14" s="30" t="s">
        <v>419</v>
      </c>
      <c r="S14" s="53" t="s">
        <v>384</v>
      </c>
      <c r="T14" s="53" t="s">
        <v>513</v>
      </c>
      <c r="U14" s="29"/>
      <c r="V14" s="29"/>
      <c r="W14" s="29"/>
      <c r="X14" s="28"/>
      <c r="Y14" s="43"/>
      <c r="AA14" s="26"/>
      <c r="AB14" s="26"/>
      <c r="AC14" s="37" t="s">
        <v>649</v>
      </c>
      <c r="AD14" s="26"/>
      <c r="AE14" s="26"/>
    </row>
    <row r="15" spans="1:34" ht="13.5" customHeight="1" x14ac:dyDescent="0.15">
      <c r="A15" s="14" t="s">
        <v>95</v>
      </c>
      <c r="B15" s="15"/>
      <c r="D15" s="18" t="s">
        <v>120</v>
      </c>
      <c r="E15" s="17"/>
      <c r="F15" s="13"/>
      <c r="G15" s="13"/>
      <c r="K15" s="19"/>
      <c r="L15" s="13"/>
      <c r="M15" s="30" t="s">
        <v>536</v>
      </c>
      <c r="N15" s="26"/>
      <c r="O15" s="30" t="s">
        <v>157</v>
      </c>
      <c r="P15" s="26"/>
      <c r="Q15" s="30" t="s">
        <v>291</v>
      </c>
      <c r="R15" s="30" t="s">
        <v>420</v>
      </c>
      <c r="S15" s="53" t="s">
        <v>385</v>
      </c>
      <c r="T15" s="53" t="s">
        <v>514</v>
      </c>
      <c r="U15" s="29"/>
      <c r="V15" s="29"/>
      <c r="W15" s="29"/>
      <c r="X15" s="28"/>
      <c r="Y15" s="44"/>
      <c r="AA15" s="26"/>
      <c r="AB15" s="26"/>
      <c r="AC15" s="37" t="s">
        <v>650</v>
      </c>
      <c r="AD15" s="26"/>
      <c r="AE15" s="26"/>
    </row>
    <row r="16" spans="1:34" ht="13.5" customHeight="1" x14ac:dyDescent="0.15">
      <c r="A16" s="14" t="s">
        <v>96</v>
      </c>
      <c r="B16" s="15"/>
      <c r="D16" s="18" t="s">
        <v>121</v>
      </c>
      <c r="E16" s="17"/>
      <c r="F16" s="13"/>
      <c r="G16" s="13"/>
      <c r="K16" s="19"/>
      <c r="L16" s="13"/>
      <c r="M16" s="30" t="s">
        <v>537</v>
      </c>
      <c r="N16" s="26"/>
      <c r="O16" s="30" t="s">
        <v>158</v>
      </c>
      <c r="P16" s="26"/>
      <c r="Q16" s="30" t="s">
        <v>292</v>
      </c>
      <c r="R16" s="30" t="s">
        <v>421</v>
      </c>
      <c r="S16" s="53" t="s">
        <v>386</v>
      </c>
      <c r="T16" s="53" t="s">
        <v>515</v>
      </c>
      <c r="U16" s="29"/>
      <c r="V16" s="29"/>
      <c r="W16" s="29"/>
      <c r="X16" s="28"/>
      <c r="Y16" s="44"/>
      <c r="AA16" s="26"/>
      <c r="AB16" s="26"/>
      <c r="AC16" s="37" t="s">
        <v>651</v>
      </c>
      <c r="AD16" s="26"/>
      <c r="AE16" s="26"/>
    </row>
    <row r="17" spans="1:31" ht="13.5" customHeight="1" x14ac:dyDescent="0.15">
      <c r="A17" s="14" t="s">
        <v>97</v>
      </c>
      <c r="B17" s="15"/>
      <c r="D17" s="18" t="s">
        <v>122</v>
      </c>
      <c r="E17" s="17"/>
      <c r="F17" s="13"/>
      <c r="G17" s="13"/>
      <c r="K17" s="19"/>
      <c r="L17" s="13"/>
      <c r="M17" s="30" t="s">
        <v>538</v>
      </c>
      <c r="N17" s="26"/>
      <c r="O17" s="30" t="s">
        <v>159</v>
      </c>
      <c r="P17" s="26"/>
      <c r="Q17" s="30" t="s">
        <v>293</v>
      </c>
      <c r="R17" s="30" t="s">
        <v>422</v>
      </c>
      <c r="S17" s="53" t="s">
        <v>387</v>
      </c>
      <c r="T17" s="53" t="s">
        <v>516</v>
      </c>
      <c r="U17" s="29"/>
      <c r="V17" s="29"/>
      <c r="W17" s="29"/>
      <c r="X17" s="28"/>
      <c r="Y17" s="44"/>
      <c r="AA17" s="26"/>
      <c r="AB17" s="26"/>
      <c r="AC17" s="37" t="s">
        <v>652</v>
      </c>
      <c r="AD17" s="26"/>
      <c r="AE17" s="26"/>
    </row>
    <row r="18" spans="1:31" ht="13.5" customHeight="1" x14ac:dyDescent="0.15">
      <c r="A18" s="14" t="s">
        <v>98</v>
      </c>
      <c r="B18" s="15"/>
      <c r="D18" s="18" t="s">
        <v>123</v>
      </c>
      <c r="E18" s="17"/>
      <c r="F18" s="13"/>
      <c r="G18" s="13"/>
      <c r="K18" s="19"/>
      <c r="L18" s="13"/>
      <c r="M18" s="30" t="s">
        <v>539</v>
      </c>
      <c r="N18" s="26"/>
      <c r="O18" s="30" t="s">
        <v>160</v>
      </c>
      <c r="P18" s="26"/>
      <c r="Q18" s="30" t="s">
        <v>294</v>
      </c>
      <c r="R18" s="30" t="s">
        <v>423</v>
      </c>
      <c r="S18" s="53" t="s">
        <v>388</v>
      </c>
      <c r="T18" s="53" t="s">
        <v>517</v>
      </c>
      <c r="U18" s="29"/>
      <c r="V18" s="29"/>
      <c r="W18" s="29"/>
      <c r="X18" s="28"/>
      <c r="Y18" s="26"/>
      <c r="AA18" s="26"/>
      <c r="AB18" s="26"/>
      <c r="AC18" s="37" t="s">
        <v>653</v>
      </c>
      <c r="AD18" s="26"/>
      <c r="AE18" s="26"/>
    </row>
    <row r="19" spans="1:31" ht="13.5" customHeight="1" x14ac:dyDescent="0.15">
      <c r="A19" s="14" t="s">
        <v>99</v>
      </c>
      <c r="B19" s="15"/>
      <c r="D19" s="18" t="s">
        <v>124</v>
      </c>
      <c r="E19" s="17"/>
      <c r="F19" s="13"/>
      <c r="G19" s="13"/>
      <c r="K19" s="19"/>
      <c r="L19" s="13"/>
      <c r="M19" s="30" t="s">
        <v>540</v>
      </c>
      <c r="N19" s="26"/>
      <c r="O19" s="30" t="s">
        <v>161</v>
      </c>
      <c r="P19" s="26"/>
      <c r="Q19" s="30" t="s">
        <v>295</v>
      </c>
      <c r="R19" s="30" t="s">
        <v>424</v>
      </c>
      <c r="S19" s="53" t="s">
        <v>389</v>
      </c>
      <c r="T19" s="53" t="s">
        <v>518</v>
      </c>
      <c r="U19" s="29"/>
      <c r="V19" s="29"/>
      <c r="W19" s="29"/>
      <c r="X19" s="28"/>
      <c r="Y19" s="26"/>
      <c r="AA19" s="26"/>
      <c r="AB19" s="26"/>
      <c r="AC19" s="37" t="s">
        <v>654</v>
      </c>
      <c r="AD19" s="26"/>
      <c r="AE19" s="26"/>
    </row>
    <row r="20" spans="1:31" ht="13.5" customHeight="1" x14ac:dyDescent="0.15">
      <c r="A20" s="14" t="s">
        <v>209</v>
      </c>
      <c r="B20" s="15"/>
      <c r="D20" s="18" t="s">
        <v>208</v>
      </c>
      <c r="E20" s="17"/>
      <c r="F20" s="13"/>
      <c r="G20" s="13"/>
      <c r="K20" s="19"/>
      <c r="L20" s="13"/>
      <c r="M20" s="30" t="s">
        <v>541</v>
      </c>
      <c r="N20" s="26"/>
      <c r="O20" s="30" t="s">
        <v>162</v>
      </c>
      <c r="P20" s="26"/>
      <c r="Q20" s="30" t="s">
        <v>296</v>
      </c>
      <c r="R20" s="30" t="s">
        <v>425</v>
      </c>
      <c r="S20" s="53" t="s">
        <v>390</v>
      </c>
      <c r="T20" s="53" t="s">
        <v>519</v>
      </c>
      <c r="U20" s="29"/>
      <c r="V20" s="29"/>
      <c r="W20" s="29"/>
      <c r="X20" s="28"/>
      <c r="Y20" s="26"/>
      <c r="AA20" s="26"/>
      <c r="AB20" s="26"/>
      <c r="AC20" s="37" t="s">
        <v>655</v>
      </c>
      <c r="AD20" s="26"/>
      <c r="AE20" s="26"/>
    </row>
    <row r="21" spans="1:31" ht="13.5" customHeight="1" x14ac:dyDescent="0.15">
      <c r="A21" s="14" t="s">
        <v>210</v>
      </c>
      <c r="B21" s="15"/>
      <c r="D21" s="18" t="s">
        <v>125</v>
      </c>
      <c r="E21" s="17"/>
      <c r="F21" s="13"/>
      <c r="G21" s="13"/>
      <c r="K21" s="19"/>
      <c r="L21" s="13"/>
      <c r="M21" s="30" t="s">
        <v>542</v>
      </c>
      <c r="N21" s="26"/>
      <c r="O21" s="30" t="s">
        <v>163</v>
      </c>
      <c r="P21" s="26"/>
      <c r="Q21" s="30" t="s">
        <v>297</v>
      </c>
      <c r="R21" s="30" t="s">
        <v>426</v>
      </c>
      <c r="S21" s="53" t="s">
        <v>391</v>
      </c>
      <c r="T21" s="53" t="s">
        <v>520</v>
      </c>
      <c r="U21" s="29"/>
      <c r="V21" s="29"/>
      <c r="W21" s="29"/>
      <c r="X21" s="28"/>
      <c r="Y21" s="26"/>
      <c r="AA21" s="26"/>
      <c r="AB21" s="26"/>
      <c r="AC21" s="37" t="s">
        <v>656</v>
      </c>
      <c r="AD21" s="26"/>
      <c r="AE21" s="26"/>
    </row>
    <row r="22" spans="1:31" ht="13.5" customHeight="1" x14ac:dyDescent="0.15">
      <c r="A22" s="14" t="s">
        <v>211</v>
      </c>
      <c r="B22" s="15"/>
      <c r="D22" s="18" t="s">
        <v>126</v>
      </c>
      <c r="E22" s="17"/>
      <c r="F22" s="13"/>
      <c r="G22" s="13"/>
      <c r="K22" s="19"/>
      <c r="L22" s="13"/>
      <c r="M22" s="30" t="s">
        <v>543</v>
      </c>
      <c r="N22" s="26"/>
      <c r="O22" s="30" t="s">
        <v>164</v>
      </c>
      <c r="P22" s="26"/>
      <c r="Q22" s="30" t="s">
        <v>298</v>
      </c>
      <c r="R22" s="30" t="s">
        <v>427</v>
      </c>
      <c r="S22" s="53" t="s">
        <v>392</v>
      </c>
      <c r="T22" s="53" t="s">
        <v>521</v>
      </c>
      <c r="U22" s="29"/>
      <c r="V22" s="29"/>
      <c r="W22" s="29"/>
      <c r="X22" s="28"/>
      <c r="Y22" s="26"/>
      <c r="AA22" s="26"/>
      <c r="AB22" s="26"/>
      <c r="AC22" s="37" t="s">
        <v>657</v>
      </c>
      <c r="AD22" s="26"/>
      <c r="AE22" s="26"/>
    </row>
    <row r="23" spans="1:31" ht="13.5" customHeight="1" x14ac:dyDescent="0.15">
      <c r="A23" s="14" t="s">
        <v>212</v>
      </c>
      <c r="B23" s="15"/>
      <c r="D23" s="18" t="s">
        <v>127</v>
      </c>
      <c r="E23" s="17"/>
      <c r="F23" s="13"/>
      <c r="G23" s="13"/>
      <c r="K23" s="19"/>
      <c r="L23" s="13"/>
      <c r="M23" s="30" t="s">
        <v>544</v>
      </c>
      <c r="N23" s="26"/>
      <c r="O23" s="30" t="s">
        <v>560</v>
      </c>
      <c r="P23" s="26"/>
      <c r="Q23" s="30" t="s">
        <v>299</v>
      </c>
      <c r="R23" s="30" t="s">
        <v>428</v>
      </c>
      <c r="S23" s="53" t="s">
        <v>393</v>
      </c>
      <c r="T23" s="53" t="s">
        <v>522</v>
      </c>
      <c r="U23" s="29"/>
      <c r="V23" s="29"/>
      <c r="W23" s="29"/>
      <c r="X23" s="28"/>
      <c r="Y23" s="26"/>
      <c r="AA23" s="26"/>
      <c r="AB23" s="26"/>
      <c r="AC23" s="37" t="s">
        <v>658</v>
      </c>
      <c r="AD23" s="26"/>
      <c r="AE23" s="26"/>
    </row>
    <row r="24" spans="1:31" ht="13.5" customHeight="1" x14ac:dyDescent="0.15">
      <c r="A24" s="50" t="s">
        <v>268</v>
      </c>
      <c r="B24" s="15"/>
      <c r="D24" s="18" t="s">
        <v>271</v>
      </c>
      <c r="E24" s="17"/>
      <c r="F24" s="13"/>
      <c r="G24" s="13"/>
      <c r="K24" s="19"/>
      <c r="L24" s="13"/>
      <c r="M24" s="30" t="s">
        <v>545</v>
      </c>
      <c r="N24" s="26"/>
      <c r="O24" s="26"/>
      <c r="P24" s="26"/>
      <c r="Q24" s="30" t="s">
        <v>300</v>
      </c>
      <c r="R24" s="30" t="s">
        <v>429</v>
      </c>
      <c r="S24" s="53" t="s">
        <v>394</v>
      </c>
      <c r="T24" s="53" t="s">
        <v>523</v>
      </c>
      <c r="U24" s="29"/>
      <c r="V24" s="29"/>
      <c r="W24" s="29"/>
      <c r="X24" s="28"/>
      <c r="Y24" s="26"/>
      <c r="AA24" s="26"/>
      <c r="AB24" s="26"/>
      <c r="AC24" s="37" t="s">
        <v>659</v>
      </c>
      <c r="AD24" s="26"/>
      <c r="AE24" s="26"/>
    </row>
    <row r="25" spans="1:31" ht="13.5" customHeight="1" x14ac:dyDescent="0.15">
      <c r="A25" s="52"/>
      <c r="B25" s="51"/>
      <c r="D25" s="18" t="s">
        <v>128</v>
      </c>
      <c r="E25" s="17"/>
      <c r="F25" s="13"/>
      <c r="G25" s="13"/>
      <c r="K25" s="19"/>
      <c r="L25" s="13"/>
      <c r="M25" s="30" t="s">
        <v>546</v>
      </c>
      <c r="N25" s="26"/>
      <c r="O25" s="26"/>
      <c r="P25" s="26"/>
      <c r="Q25" s="30" t="s">
        <v>301</v>
      </c>
      <c r="R25" s="30" t="s">
        <v>430</v>
      </c>
      <c r="S25" s="53" t="s">
        <v>395</v>
      </c>
      <c r="T25" s="53" t="s">
        <v>524</v>
      </c>
      <c r="U25" s="29"/>
      <c r="V25" s="29"/>
      <c r="W25" s="29"/>
      <c r="X25" s="28"/>
      <c r="Y25" s="26"/>
      <c r="AA25" s="26"/>
      <c r="AB25" s="26"/>
      <c r="AC25" s="37" t="s">
        <v>660</v>
      </c>
      <c r="AD25" s="26"/>
      <c r="AE25" s="26"/>
    </row>
    <row r="26" spans="1:31" ht="13.5" customHeight="1" x14ac:dyDescent="0.15">
      <c r="A26" s="49"/>
      <c r="B26" s="48"/>
      <c r="D26" s="18" t="s">
        <v>129</v>
      </c>
      <c r="E26" s="17"/>
      <c r="F26" s="13"/>
      <c r="G26" s="13"/>
      <c r="K26" s="19"/>
      <c r="L26" s="13"/>
      <c r="M26" s="30" t="s">
        <v>547</v>
      </c>
      <c r="N26" s="26"/>
      <c r="O26" s="26"/>
      <c r="P26" s="26"/>
      <c r="Q26" s="30" t="s">
        <v>302</v>
      </c>
      <c r="R26" s="30" t="s">
        <v>431</v>
      </c>
      <c r="S26" s="53" t="s">
        <v>396</v>
      </c>
      <c r="T26" s="53" t="s">
        <v>525</v>
      </c>
      <c r="U26" s="29"/>
      <c r="V26" s="29"/>
      <c r="W26" s="29"/>
      <c r="X26" s="28"/>
      <c r="Y26" s="26"/>
      <c r="AA26" s="26"/>
      <c r="AB26" s="26"/>
      <c r="AC26" s="37" t="s">
        <v>661</v>
      </c>
      <c r="AD26" s="26"/>
      <c r="AE26" s="26"/>
    </row>
    <row r="27" spans="1:31" ht="13.5" customHeight="1" x14ac:dyDescent="0.15">
      <c r="A27" s="13" t="s">
        <v>629</v>
      </c>
      <c r="B27" s="13"/>
      <c r="D27" s="18" t="s">
        <v>130</v>
      </c>
      <c r="E27" s="17"/>
      <c r="F27" s="13"/>
      <c r="G27" s="13"/>
      <c r="K27" s="19"/>
      <c r="L27" s="13"/>
      <c r="M27" s="30" t="s">
        <v>548</v>
      </c>
      <c r="N27" s="26"/>
      <c r="O27" s="26"/>
      <c r="P27" s="26"/>
      <c r="Q27" s="30" t="s">
        <v>303</v>
      </c>
      <c r="R27" s="30" t="s">
        <v>432</v>
      </c>
      <c r="S27" s="53" t="s">
        <v>397</v>
      </c>
      <c r="T27" s="53" t="s">
        <v>526</v>
      </c>
      <c r="U27" s="29"/>
      <c r="V27" s="29"/>
      <c r="W27" s="29"/>
      <c r="X27" s="28"/>
      <c r="Y27" s="26"/>
      <c r="AA27" s="26"/>
      <c r="AB27" s="26"/>
      <c r="AC27" s="37" t="s">
        <v>662</v>
      </c>
      <c r="AD27" s="26"/>
      <c r="AE27" s="26"/>
    </row>
    <row r="28" spans="1:31" ht="13.5" customHeight="1" x14ac:dyDescent="0.15">
      <c r="B28" s="13"/>
      <c r="D28" s="18" t="s">
        <v>131</v>
      </c>
      <c r="E28" s="17"/>
      <c r="F28" s="13"/>
      <c r="G28" s="13"/>
      <c r="K28" s="19"/>
      <c r="L28" s="13"/>
      <c r="M28" s="30" t="s">
        <v>549</v>
      </c>
      <c r="N28" s="26"/>
      <c r="O28" s="26"/>
      <c r="P28" s="26"/>
      <c r="Q28" s="30" t="s">
        <v>304</v>
      </c>
      <c r="R28" s="30" t="s">
        <v>433</v>
      </c>
      <c r="S28" s="53" t="s">
        <v>398</v>
      </c>
      <c r="T28" s="53" t="s">
        <v>527</v>
      </c>
      <c r="U28" s="29"/>
      <c r="V28" s="29"/>
      <c r="W28" s="29"/>
      <c r="X28" s="28"/>
      <c r="Y28" s="26"/>
      <c r="AA28" s="26"/>
      <c r="AB28" s="26"/>
      <c r="AC28" s="37" t="s">
        <v>191</v>
      </c>
      <c r="AD28" s="26"/>
      <c r="AE28" s="26"/>
    </row>
    <row r="29" spans="1:31" ht="13.5" customHeight="1" x14ac:dyDescent="0.15">
      <c r="A29" s="13"/>
      <c r="B29" s="13"/>
      <c r="D29" s="18" t="s">
        <v>200</v>
      </c>
      <c r="E29" s="17"/>
      <c r="F29" s="13"/>
      <c r="G29" s="13"/>
      <c r="K29" s="19"/>
      <c r="L29" s="13"/>
      <c r="M29" s="30" t="s">
        <v>550</v>
      </c>
      <c r="N29" s="26"/>
      <c r="O29" s="26"/>
      <c r="P29" s="26"/>
      <c r="Q29" s="30" t="s">
        <v>305</v>
      </c>
      <c r="R29" s="30" t="s">
        <v>434</v>
      </c>
      <c r="S29" s="53" t="s">
        <v>399</v>
      </c>
      <c r="T29" s="53" t="s">
        <v>528</v>
      </c>
      <c r="U29" s="29"/>
      <c r="V29" s="29"/>
      <c r="W29" s="29"/>
      <c r="X29" s="28"/>
      <c r="Y29" s="26"/>
      <c r="AA29" s="26"/>
      <c r="AB29" s="26"/>
      <c r="AC29" s="37" t="s">
        <v>663</v>
      </c>
      <c r="AD29" s="26"/>
      <c r="AE29" s="26"/>
    </row>
    <row r="30" spans="1:31" ht="13.5" customHeight="1" x14ac:dyDescent="0.15">
      <c r="A30" s="13"/>
      <c r="B30" s="13"/>
      <c r="D30" s="18" t="s">
        <v>201</v>
      </c>
      <c r="E30" s="17"/>
      <c r="F30" s="13"/>
      <c r="G30" s="13"/>
      <c r="K30" s="19"/>
      <c r="L30" s="13"/>
      <c r="M30" s="30" t="s">
        <v>551</v>
      </c>
      <c r="N30" s="26"/>
      <c r="O30" s="26"/>
      <c r="P30" s="26"/>
      <c r="Q30" s="30" t="s">
        <v>306</v>
      </c>
      <c r="R30" s="30" t="s">
        <v>435</v>
      </c>
      <c r="S30" s="53" t="s">
        <v>400</v>
      </c>
      <c r="T30" s="53" t="s">
        <v>529</v>
      </c>
      <c r="U30" s="29"/>
      <c r="V30" s="29"/>
      <c r="W30" s="29"/>
      <c r="X30" s="28"/>
      <c r="Y30" s="26"/>
      <c r="AA30" s="26"/>
      <c r="AB30" s="26"/>
      <c r="AC30" s="37" t="s">
        <v>664</v>
      </c>
      <c r="AD30" s="26"/>
      <c r="AE30" s="26"/>
    </row>
    <row r="31" spans="1:31" ht="13.5" customHeight="1" x14ac:dyDescent="0.15">
      <c r="A31" s="13"/>
      <c r="B31" s="13"/>
      <c r="D31" s="18" t="s">
        <v>202</v>
      </c>
      <c r="E31" s="17"/>
      <c r="F31" s="13"/>
      <c r="G31" s="13"/>
      <c r="K31" s="19"/>
      <c r="L31" s="13"/>
      <c r="M31" s="30" t="s">
        <v>552</v>
      </c>
      <c r="N31" s="26"/>
      <c r="O31" s="26"/>
      <c r="P31" s="26"/>
      <c r="Q31" s="30" t="s">
        <v>307</v>
      </c>
      <c r="R31" s="30" t="s">
        <v>436</v>
      </c>
      <c r="S31" s="53" t="s">
        <v>401</v>
      </c>
      <c r="T31" s="53" t="s">
        <v>530</v>
      </c>
      <c r="U31" s="29"/>
      <c r="V31" s="29"/>
      <c r="W31" s="29"/>
      <c r="X31" s="28"/>
      <c r="Y31" s="26"/>
      <c r="AA31" s="26"/>
      <c r="AB31" s="26"/>
      <c r="AC31" s="37" t="s">
        <v>665</v>
      </c>
      <c r="AD31" s="26"/>
      <c r="AE31" s="26"/>
    </row>
    <row r="32" spans="1:31" ht="13.5" customHeight="1" x14ac:dyDescent="0.15">
      <c r="A32" s="13"/>
      <c r="B32" s="13"/>
      <c r="D32" s="18" t="s">
        <v>203</v>
      </c>
      <c r="E32" s="17"/>
      <c r="F32" s="13"/>
      <c r="G32" s="13"/>
      <c r="K32" s="19"/>
      <c r="L32" s="13"/>
      <c r="M32" s="30" t="s">
        <v>553</v>
      </c>
      <c r="N32" s="26"/>
      <c r="O32" s="26"/>
      <c r="P32" s="26"/>
      <c r="Q32" s="30" t="s">
        <v>308</v>
      </c>
      <c r="R32" s="30" t="s">
        <v>437</v>
      </c>
      <c r="S32" s="53" t="s">
        <v>68</v>
      </c>
      <c r="T32" s="53" t="s">
        <v>68</v>
      </c>
      <c r="U32" s="29"/>
      <c r="V32" s="29"/>
      <c r="W32" s="29"/>
      <c r="X32" s="28"/>
      <c r="Y32" s="26"/>
      <c r="AA32" s="26"/>
      <c r="AB32" s="26"/>
      <c r="AC32" s="37" t="s">
        <v>666</v>
      </c>
      <c r="AD32" s="26"/>
      <c r="AE32" s="26"/>
    </row>
    <row r="33" spans="1:31" ht="13.5" customHeight="1" x14ac:dyDescent="0.15">
      <c r="A33" s="13"/>
      <c r="B33" s="13"/>
      <c r="D33" s="18" t="s">
        <v>204</v>
      </c>
      <c r="E33" s="17"/>
      <c r="F33" s="13"/>
      <c r="G33" s="13"/>
      <c r="K33" s="19"/>
      <c r="L33" s="13"/>
      <c r="M33" s="30" t="s">
        <v>554</v>
      </c>
      <c r="N33" s="26"/>
      <c r="O33" s="26"/>
      <c r="P33" s="26"/>
      <c r="Q33" s="30" t="s">
        <v>309</v>
      </c>
      <c r="R33" s="30" t="s">
        <v>438</v>
      </c>
      <c r="S33" s="40"/>
      <c r="T33" s="29"/>
      <c r="U33" s="29"/>
      <c r="V33" s="29"/>
      <c r="W33" s="29"/>
      <c r="X33" s="28"/>
      <c r="Y33" s="26"/>
      <c r="AA33" s="26"/>
      <c r="AB33" s="26"/>
      <c r="AC33" s="37" t="s">
        <v>667</v>
      </c>
      <c r="AD33" s="26"/>
      <c r="AE33" s="26"/>
    </row>
    <row r="34" spans="1:31" ht="13.5" customHeight="1" x14ac:dyDescent="0.15">
      <c r="A34" s="13"/>
      <c r="B34" s="13"/>
      <c r="D34" s="18" t="s">
        <v>205</v>
      </c>
      <c r="E34" s="17"/>
      <c r="F34" s="13"/>
      <c r="G34" s="13"/>
      <c r="K34" s="19"/>
      <c r="L34" s="13"/>
      <c r="M34" s="30" t="s">
        <v>555</v>
      </c>
      <c r="N34" s="26"/>
      <c r="O34" s="26"/>
      <c r="P34" s="26"/>
      <c r="Q34" s="30" t="s">
        <v>310</v>
      </c>
      <c r="R34" s="30" t="s">
        <v>439</v>
      </c>
      <c r="S34" s="31"/>
      <c r="T34" s="29"/>
      <c r="U34" s="29"/>
      <c r="V34" s="29"/>
      <c r="W34" s="29"/>
      <c r="X34" s="28"/>
      <c r="Y34" s="26"/>
      <c r="AA34" s="26"/>
      <c r="AB34" s="26"/>
      <c r="AC34" s="37" t="s">
        <v>668</v>
      </c>
      <c r="AD34" s="26"/>
      <c r="AE34" s="26"/>
    </row>
    <row r="35" spans="1:31" ht="13.5" customHeight="1" x14ac:dyDescent="0.15">
      <c r="A35" s="13"/>
      <c r="B35" s="13"/>
      <c r="D35" s="18" t="s">
        <v>206</v>
      </c>
      <c r="E35" s="17"/>
      <c r="F35" s="13"/>
      <c r="G35" s="13"/>
      <c r="K35" s="19"/>
      <c r="L35" s="13"/>
      <c r="M35" s="26"/>
      <c r="N35" s="26"/>
      <c r="O35" s="26"/>
      <c r="P35" s="26"/>
      <c r="Q35" s="30" t="s">
        <v>311</v>
      </c>
      <c r="R35" s="30" t="s">
        <v>440</v>
      </c>
      <c r="S35" s="31"/>
      <c r="T35" s="31"/>
      <c r="U35" s="29"/>
      <c r="V35" s="31"/>
      <c r="W35" s="31"/>
      <c r="X35" s="28"/>
      <c r="Y35" s="26"/>
      <c r="AA35" s="26"/>
      <c r="AB35" s="26"/>
      <c r="AC35" s="37" t="s">
        <v>669</v>
      </c>
      <c r="AD35" s="26"/>
      <c r="AE35" s="26"/>
    </row>
    <row r="36" spans="1:31" ht="13.5" customHeight="1" x14ac:dyDescent="0.15">
      <c r="A36" s="13"/>
      <c r="B36" s="13"/>
      <c r="D36" s="18" t="s">
        <v>207</v>
      </c>
      <c r="E36" s="17"/>
      <c r="F36" s="13"/>
      <c r="G36" s="13"/>
      <c r="K36" s="19"/>
      <c r="L36" s="13"/>
      <c r="M36" s="30" t="s">
        <v>556</v>
      </c>
      <c r="N36" s="26"/>
      <c r="O36" s="26"/>
      <c r="P36" s="26"/>
      <c r="Q36" s="30" t="s">
        <v>312</v>
      </c>
      <c r="R36" s="30" t="s">
        <v>441</v>
      </c>
      <c r="S36" s="31"/>
      <c r="T36" s="31"/>
      <c r="U36" s="31"/>
      <c r="V36" s="31"/>
      <c r="W36" s="31"/>
      <c r="X36" s="28"/>
      <c r="Y36" s="26"/>
      <c r="AA36" s="26"/>
      <c r="AB36" s="26"/>
      <c r="AC36" s="37" t="s">
        <v>670</v>
      </c>
      <c r="AD36" s="26"/>
      <c r="AE36" s="26"/>
    </row>
    <row r="37" spans="1:31" ht="13.5" customHeight="1" x14ac:dyDescent="0.15">
      <c r="A37" s="13"/>
      <c r="B37" s="13"/>
      <c r="E37" s="19"/>
      <c r="F37" s="13"/>
      <c r="G37" s="13"/>
      <c r="K37" s="19"/>
      <c r="L37" s="13"/>
      <c r="M37" s="30"/>
      <c r="N37" s="26"/>
      <c r="O37" s="26"/>
      <c r="P37" s="26"/>
      <c r="Q37" s="30" t="s">
        <v>313</v>
      </c>
      <c r="R37" s="30" t="s">
        <v>442</v>
      </c>
      <c r="S37" s="31"/>
      <c r="T37" s="31"/>
      <c r="U37" s="31"/>
      <c r="V37" s="31"/>
      <c r="W37" s="31"/>
      <c r="X37" s="28"/>
      <c r="Y37" s="26"/>
      <c r="AA37" s="26"/>
      <c r="AB37" s="26"/>
      <c r="AC37" s="37" t="s">
        <v>671</v>
      </c>
      <c r="AD37" s="26"/>
      <c r="AE37" s="26"/>
    </row>
    <row r="38" spans="1:31" x14ac:dyDescent="0.15">
      <c r="A38" s="13"/>
      <c r="B38" s="13"/>
      <c r="E38" s="19"/>
      <c r="F38" s="13"/>
      <c r="G38" s="13"/>
      <c r="K38" s="19"/>
      <c r="L38" s="13"/>
      <c r="M38" s="30" t="s">
        <v>255</v>
      </c>
      <c r="N38" s="26"/>
      <c r="O38" s="26"/>
      <c r="P38" s="26"/>
      <c r="Q38" s="30" t="s">
        <v>314</v>
      </c>
      <c r="R38" s="30" t="s">
        <v>443</v>
      </c>
      <c r="S38" s="31"/>
      <c r="T38" s="31"/>
      <c r="U38" s="31"/>
      <c r="V38" s="31"/>
      <c r="W38" s="31"/>
      <c r="X38" s="28"/>
      <c r="Y38" s="26"/>
      <c r="AA38" s="26"/>
      <c r="AB38" s="26"/>
      <c r="AC38" s="37" t="s">
        <v>672</v>
      </c>
      <c r="AD38" s="26"/>
      <c r="AE38" s="26"/>
    </row>
    <row r="39" spans="1:31" x14ac:dyDescent="0.15">
      <c r="A39" s="13"/>
      <c r="B39" s="13"/>
      <c r="D39" s="13" t="s">
        <v>636</v>
      </c>
      <c r="E39" s="19"/>
      <c r="F39" s="13"/>
      <c r="G39" s="13"/>
      <c r="K39" s="19"/>
      <c r="L39" s="13"/>
      <c r="M39" s="30" t="s">
        <v>265</v>
      </c>
      <c r="N39" s="26"/>
      <c r="O39" s="26"/>
      <c r="P39" s="26"/>
      <c r="Q39" s="30" t="s">
        <v>315</v>
      </c>
      <c r="R39" s="30" t="s">
        <v>444</v>
      </c>
      <c r="S39" s="31"/>
      <c r="T39" s="31"/>
      <c r="U39" s="31"/>
      <c r="V39" s="31"/>
      <c r="W39" s="31"/>
      <c r="X39" s="28"/>
      <c r="Y39" s="26"/>
      <c r="AA39" s="26"/>
      <c r="AB39" s="26"/>
      <c r="AC39" s="37" t="s">
        <v>673</v>
      </c>
      <c r="AD39" s="26"/>
      <c r="AE39" s="26"/>
    </row>
    <row r="40" spans="1:31" x14ac:dyDescent="0.15">
      <c r="A40" s="13"/>
      <c r="B40" s="13"/>
      <c r="E40" s="19"/>
      <c r="F40" s="13"/>
      <c r="G40" s="13"/>
      <c r="K40" s="19"/>
      <c r="L40" s="13"/>
      <c r="M40" s="26"/>
      <c r="N40" s="26"/>
      <c r="O40" s="26"/>
      <c r="P40" s="26"/>
      <c r="Q40" s="30" t="s">
        <v>316</v>
      </c>
      <c r="R40" s="30" t="s">
        <v>445</v>
      </c>
      <c r="S40" s="31"/>
      <c r="T40" s="31"/>
      <c r="U40" s="31"/>
      <c r="V40" s="31"/>
      <c r="W40" s="31"/>
      <c r="X40" s="28"/>
      <c r="Y40" s="26"/>
      <c r="AA40" s="26"/>
      <c r="AB40" s="26"/>
      <c r="AC40" s="37" t="s">
        <v>674</v>
      </c>
      <c r="AD40" s="26"/>
      <c r="AE40" s="26"/>
    </row>
    <row r="41" spans="1:31" x14ac:dyDescent="0.15">
      <c r="A41" s="13"/>
      <c r="B41" s="13"/>
      <c r="E41" s="19"/>
      <c r="F41" s="13"/>
      <c r="G41" s="13"/>
      <c r="K41" s="19"/>
      <c r="L41" s="13"/>
      <c r="M41" s="26"/>
      <c r="N41" s="26"/>
      <c r="O41" s="26"/>
      <c r="P41" s="26"/>
      <c r="Q41" s="30" t="s">
        <v>317</v>
      </c>
      <c r="R41" s="30" t="s">
        <v>446</v>
      </c>
      <c r="S41" s="31"/>
      <c r="T41" s="31"/>
      <c r="U41" s="31"/>
      <c r="V41" s="31"/>
      <c r="W41" s="31"/>
      <c r="X41" s="28"/>
      <c r="Y41" s="26"/>
      <c r="AA41" s="26"/>
      <c r="AB41" s="26"/>
      <c r="AC41" s="37" t="s">
        <v>675</v>
      </c>
      <c r="AD41" s="26"/>
      <c r="AE41" s="26"/>
    </row>
    <row r="42" spans="1:31" x14ac:dyDescent="0.15">
      <c r="A42" s="13"/>
      <c r="B42" s="13"/>
      <c r="E42" s="19"/>
      <c r="F42" s="13"/>
      <c r="G42" s="13"/>
      <c r="K42" s="19"/>
      <c r="L42" s="13"/>
      <c r="M42" s="26"/>
      <c r="N42" s="26"/>
      <c r="O42" s="26"/>
      <c r="P42" s="26"/>
      <c r="Q42" s="30" t="s">
        <v>318</v>
      </c>
      <c r="R42" s="30" t="s">
        <v>447</v>
      </c>
      <c r="S42" s="31"/>
      <c r="T42" s="31"/>
      <c r="U42" s="31"/>
      <c r="V42" s="31"/>
      <c r="W42" s="31"/>
      <c r="X42" s="28"/>
      <c r="Y42" s="26"/>
      <c r="AA42" s="26"/>
      <c r="AB42" s="26"/>
      <c r="AC42" s="37" t="s">
        <v>676</v>
      </c>
      <c r="AD42" s="26"/>
      <c r="AE42" s="26"/>
    </row>
    <row r="43" spans="1:31" x14ac:dyDescent="0.15">
      <c r="A43" s="13"/>
      <c r="B43" s="13"/>
      <c r="E43" s="19"/>
      <c r="F43" s="13"/>
      <c r="G43" s="13"/>
      <c r="K43" s="19"/>
      <c r="L43" s="13"/>
      <c r="M43" s="26"/>
      <c r="N43" s="26"/>
      <c r="O43" s="26"/>
      <c r="P43" s="26"/>
      <c r="Q43" s="30" t="s">
        <v>319</v>
      </c>
      <c r="R43" s="30" t="s">
        <v>448</v>
      </c>
      <c r="S43" s="31"/>
      <c r="T43" s="31"/>
      <c r="U43" s="31"/>
      <c r="V43" s="31"/>
      <c r="W43" s="31"/>
      <c r="X43" s="28"/>
      <c r="Y43" s="26"/>
      <c r="AA43" s="26"/>
      <c r="AB43" s="26"/>
      <c r="AC43" s="37" t="s">
        <v>677</v>
      </c>
      <c r="AD43" s="26"/>
      <c r="AE43" s="26"/>
    </row>
    <row r="44" spans="1:31" x14ac:dyDescent="0.15">
      <c r="A44" s="13"/>
      <c r="B44" s="13"/>
      <c r="E44" s="19"/>
      <c r="F44" s="13"/>
      <c r="G44" s="13"/>
      <c r="K44" s="19"/>
      <c r="L44" s="13"/>
      <c r="M44" s="26"/>
      <c r="N44" s="26"/>
      <c r="O44" s="26"/>
      <c r="P44" s="26"/>
      <c r="Q44" s="30" t="s">
        <v>320</v>
      </c>
      <c r="R44" s="30" t="s">
        <v>449</v>
      </c>
      <c r="S44" s="31"/>
      <c r="T44" s="31"/>
      <c r="U44" s="31"/>
      <c r="V44" s="31"/>
      <c r="W44" s="31"/>
      <c r="X44" s="28"/>
      <c r="Y44" s="26"/>
      <c r="AA44" s="26"/>
      <c r="AB44" s="26"/>
      <c r="AC44" s="37" t="s">
        <v>678</v>
      </c>
      <c r="AD44" s="26"/>
      <c r="AE44" s="26"/>
    </row>
    <row r="45" spans="1:31" x14ac:dyDescent="0.15">
      <c r="A45" s="13"/>
      <c r="B45" s="13"/>
      <c r="E45" s="19"/>
      <c r="F45" s="13"/>
      <c r="G45" s="13"/>
      <c r="K45" s="19"/>
      <c r="L45" s="13"/>
      <c r="M45" s="26"/>
      <c r="N45" s="26"/>
      <c r="O45" s="26"/>
      <c r="P45" s="26"/>
      <c r="Q45" s="30" t="s">
        <v>321</v>
      </c>
      <c r="R45" s="30" t="s">
        <v>450</v>
      </c>
      <c r="S45" s="31"/>
      <c r="T45" s="31"/>
      <c r="U45" s="31"/>
      <c r="V45" s="31"/>
      <c r="W45" s="31"/>
      <c r="X45" s="28"/>
      <c r="Y45" s="26"/>
      <c r="AA45" s="26"/>
      <c r="AB45" s="26"/>
      <c r="AC45" s="37" t="s">
        <v>679</v>
      </c>
      <c r="AD45" s="26"/>
      <c r="AE45" s="26"/>
    </row>
    <row r="46" spans="1:31" x14ac:dyDescent="0.15">
      <c r="A46" s="13"/>
      <c r="B46" s="13"/>
      <c r="E46" s="19"/>
      <c r="F46" s="13"/>
      <c r="G46" s="13"/>
      <c r="K46" s="19"/>
      <c r="L46" s="13"/>
      <c r="M46" s="26"/>
      <c r="N46" s="26"/>
      <c r="O46" s="26"/>
      <c r="P46" s="26"/>
      <c r="Q46" s="30" t="s">
        <v>322</v>
      </c>
      <c r="R46" s="30" t="s">
        <v>451</v>
      </c>
      <c r="S46" s="31"/>
      <c r="T46" s="31"/>
      <c r="U46" s="31"/>
      <c r="V46" s="31"/>
      <c r="W46" s="31"/>
      <c r="X46" s="28"/>
      <c r="Y46" s="26"/>
      <c r="AA46" s="26"/>
      <c r="AB46" s="26"/>
      <c r="AC46" s="37" t="s">
        <v>680</v>
      </c>
      <c r="AD46" s="26"/>
      <c r="AE46" s="26"/>
    </row>
    <row r="47" spans="1:31" x14ac:dyDescent="0.15">
      <c r="A47" s="13"/>
      <c r="B47" s="13"/>
      <c r="E47" s="19"/>
      <c r="F47" s="13"/>
      <c r="G47" s="13"/>
      <c r="K47" s="19"/>
      <c r="L47" s="13"/>
      <c r="M47" s="26"/>
      <c r="N47" s="26"/>
      <c r="O47" s="26"/>
      <c r="P47" s="26"/>
      <c r="Q47" s="30" t="s">
        <v>323</v>
      </c>
      <c r="R47" s="30" t="s">
        <v>452</v>
      </c>
      <c r="S47" s="31"/>
      <c r="T47" s="31"/>
      <c r="U47" s="31"/>
      <c r="V47" s="31"/>
      <c r="W47" s="31"/>
      <c r="X47" s="28"/>
      <c r="Y47" s="26"/>
      <c r="AA47" s="26"/>
      <c r="AB47" s="26"/>
      <c r="AC47" s="37" t="s">
        <v>681</v>
      </c>
      <c r="AD47" s="26"/>
      <c r="AE47" s="26"/>
    </row>
    <row r="48" spans="1:31" x14ac:dyDescent="0.15">
      <c r="A48" s="13"/>
      <c r="B48" s="13"/>
      <c r="E48" s="19"/>
      <c r="F48" s="13"/>
      <c r="G48" s="13"/>
      <c r="K48" s="19"/>
      <c r="L48" s="13"/>
      <c r="M48" s="26"/>
      <c r="N48" s="26"/>
      <c r="O48" s="26"/>
      <c r="P48" s="26"/>
      <c r="Q48" s="30" t="s">
        <v>324</v>
      </c>
      <c r="R48" s="30" t="s">
        <v>453</v>
      </c>
      <c r="S48" s="31"/>
      <c r="T48" s="31"/>
      <c r="U48" s="31"/>
      <c r="V48" s="31"/>
      <c r="W48" s="31"/>
      <c r="X48" s="28"/>
      <c r="Y48" s="26"/>
      <c r="AA48" s="26"/>
      <c r="AB48" s="26"/>
      <c r="AC48" s="37" t="s">
        <v>682</v>
      </c>
      <c r="AD48" s="26"/>
      <c r="AE48" s="26"/>
    </row>
    <row r="49" spans="1:31" x14ac:dyDescent="0.15">
      <c r="A49" s="13"/>
      <c r="B49" s="13"/>
      <c r="E49" s="19"/>
      <c r="F49" s="13"/>
      <c r="G49" s="13"/>
      <c r="K49" s="19"/>
      <c r="L49" s="13"/>
      <c r="M49" s="26"/>
      <c r="N49" s="26"/>
      <c r="O49" s="26"/>
      <c r="P49" s="26"/>
      <c r="Q49" s="30" t="s">
        <v>325</v>
      </c>
      <c r="R49" s="30" t="s">
        <v>454</v>
      </c>
      <c r="S49" s="31"/>
      <c r="T49" s="31"/>
      <c r="U49" s="31"/>
      <c r="V49" s="31"/>
      <c r="W49" s="31"/>
      <c r="X49" s="28"/>
      <c r="Y49" s="26"/>
      <c r="AA49" s="26"/>
      <c r="AB49" s="26"/>
      <c r="AC49" s="37" t="s">
        <v>683</v>
      </c>
      <c r="AD49" s="26"/>
      <c r="AE49" s="26"/>
    </row>
    <row r="50" spans="1:31" x14ac:dyDescent="0.15">
      <c r="A50" s="13"/>
      <c r="B50" s="13"/>
      <c r="E50" s="19"/>
      <c r="F50" s="13"/>
      <c r="G50" s="13"/>
      <c r="K50" s="19"/>
      <c r="L50" s="13"/>
      <c r="M50" s="26"/>
      <c r="N50" s="26"/>
      <c r="O50" s="26"/>
      <c r="P50" s="26"/>
      <c r="Q50" s="30" t="s">
        <v>326</v>
      </c>
      <c r="R50" s="30" t="s">
        <v>455</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327</v>
      </c>
      <c r="R51" s="30" t="s">
        <v>456</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328</v>
      </c>
      <c r="R52" s="30" t="s">
        <v>457</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329</v>
      </c>
      <c r="R53" s="30" t="s">
        <v>458</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330</v>
      </c>
      <c r="R54" s="30" t="s">
        <v>459</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331</v>
      </c>
      <c r="R55" s="30" t="s">
        <v>460</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332</v>
      </c>
      <c r="R56" s="30" t="s">
        <v>461</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333</v>
      </c>
      <c r="R57" s="30" t="s">
        <v>462</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334</v>
      </c>
      <c r="R58" s="30" t="s">
        <v>463</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335</v>
      </c>
      <c r="R59" s="30" t="s">
        <v>464</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336</v>
      </c>
      <c r="R60" s="30" t="s">
        <v>465</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337</v>
      </c>
      <c r="R61" s="30" t="s">
        <v>466</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338</v>
      </c>
      <c r="R62" s="30" t="s">
        <v>467</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339</v>
      </c>
      <c r="R63" s="30" t="s">
        <v>468</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340</v>
      </c>
      <c r="R64" s="30" t="s">
        <v>469</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341</v>
      </c>
      <c r="R65" s="30" t="s">
        <v>470</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69</v>
      </c>
      <c r="R66" s="30" t="s">
        <v>471</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342</v>
      </c>
      <c r="R67" s="30" t="s">
        <v>472</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343</v>
      </c>
      <c r="R68" s="30" t="s">
        <v>473</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344</v>
      </c>
      <c r="R69" s="30" t="s">
        <v>474</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345</v>
      </c>
      <c r="R70" s="30" t="s">
        <v>475</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346</v>
      </c>
      <c r="R71" s="30" t="s">
        <v>476</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347</v>
      </c>
      <c r="R72" s="30" t="s">
        <v>477</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348</v>
      </c>
      <c r="R73" s="30" t="s">
        <v>478</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349</v>
      </c>
      <c r="R74" s="30" t="s">
        <v>479</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350</v>
      </c>
      <c r="R75" s="30" t="s">
        <v>480</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351</v>
      </c>
      <c r="R76" s="30" t="s">
        <v>481</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352</v>
      </c>
      <c r="R77" s="30" t="s">
        <v>482</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353</v>
      </c>
      <c r="R78" s="30" t="s">
        <v>483</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354</v>
      </c>
      <c r="R79" s="30" t="s">
        <v>484</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355</v>
      </c>
      <c r="R80" s="30" t="s">
        <v>485</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356</v>
      </c>
      <c r="R81" s="30" t="s">
        <v>486</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357</v>
      </c>
      <c r="R82" s="30" t="s">
        <v>487</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358</v>
      </c>
      <c r="R83" s="30" t="s">
        <v>488</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359</v>
      </c>
      <c r="R84" s="30" t="s">
        <v>489</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360</v>
      </c>
      <c r="R85" s="30" t="s">
        <v>490</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361</v>
      </c>
      <c r="R86" s="30" t="s">
        <v>491</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362</v>
      </c>
      <c r="R87" s="30" t="s">
        <v>492</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363</v>
      </c>
      <c r="R88" s="30" t="s">
        <v>493</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364</v>
      </c>
      <c r="R89" s="30" t="s">
        <v>494</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365</v>
      </c>
      <c r="R90" s="30" t="s">
        <v>495</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366</v>
      </c>
      <c r="R91" s="30" t="s">
        <v>496</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367</v>
      </c>
      <c r="R92" s="30" t="s">
        <v>497</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368</v>
      </c>
      <c r="R93" s="30" t="s">
        <v>498</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369</v>
      </c>
      <c r="R94" s="30" t="s">
        <v>499</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370</v>
      </c>
      <c r="R95" s="30" t="s">
        <v>500</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272</v>
      </c>
      <c r="R96" s="30" t="s">
        <v>501</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371</v>
      </c>
      <c r="R97" s="30" t="s">
        <v>502</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372</v>
      </c>
      <c r="R98" s="30" t="s">
        <v>503</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402</v>
      </c>
      <c r="R99" s="30" t="s">
        <v>504</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2021-08-31T12:21:41Z</dcterms:created>
  <dcterms:modified xsi:type="dcterms:W3CDTF">2021-08-31T13:17:25Z</dcterms:modified>
</cp:coreProperties>
</file>