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行政事業レビューシート!$A$1:$AX$136</definedName>
    <definedName name="T開始年度">入力規則等!$Q$2:$Q$95</definedName>
    <definedName name="T行政事業レビュー推進チームの所見">入力規則等!$U$2:$U$6</definedName>
    <definedName name="T事業番号">入力規則等!$M$2:$M$4</definedName>
    <definedName name="T終了年度">入力規則等!$S$2:$S$32</definedName>
    <definedName name="T所見を踏まえた改善点">入力規則等!$W$2:$W$7</definedName>
    <definedName name="T省庁">入力規則等!$O$2:$O$23</definedName>
  </definedNames>
  <calcPr calcId="162913"/>
</workbook>
</file>

<file path=xl/calcChain.xml><?xml version="1.0" encoding="utf-8"?>
<calcChain xmlns="http://schemas.openxmlformats.org/spreadsheetml/2006/main">
  <c r="L70" i="3" l="1"/>
  <c r="I70" i="3"/>
  <c r="L69" i="3"/>
  <c r="I69" i="3"/>
  <c r="L68" i="3"/>
  <c r="I68" i="3"/>
  <c r="L67" i="3"/>
  <c r="I67" i="3"/>
  <c r="L66" i="3"/>
  <c r="I66" i="3"/>
  <c r="AW92" i="3" l="1"/>
  <c r="AT92" i="3"/>
  <c r="AQ92" i="3"/>
  <c r="AL92" i="3"/>
  <c r="AI92" i="3"/>
  <c r="AF92" i="3"/>
  <c r="Z92" i="3"/>
  <c r="W92" i="3"/>
  <c r="T92" i="3"/>
  <c r="N92" i="3"/>
  <c r="K92" i="3"/>
  <c r="H92" i="3"/>
  <c r="AW91" i="3"/>
  <c r="AT91" i="3"/>
  <c r="AQ91" i="3"/>
  <c r="AL91" i="3"/>
  <c r="AI91" i="3"/>
  <c r="AF91" i="3"/>
  <c r="Z91" i="3"/>
  <c r="W91" i="3"/>
  <c r="T91" i="3"/>
  <c r="N91" i="3"/>
  <c r="K91" i="3"/>
  <c r="H91" i="3"/>
  <c r="AV2" i="3" l="1"/>
  <c r="P27" i="3" l="1"/>
  <c r="W27" i="3" l="1"/>
  <c r="W21" i="3" l="1"/>
  <c r="AD21" i="3"/>
  <c r="P21" i="3"/>
  <c r="P18" i="3" l="1"/>
  <c r="P20" i="3" s="1"/>
  <c r="W18" i="3"/>
  <c r="W20" i="3" s="1"/>
  <c r="AU121" i="3"/>
  <c r="Y121" i="3"/>
  <c r="AR18" i="3"/>
  <c r="AD18" i="3"/>
  <c r="AD20" i="3" s="1"/>
  <c r="AK18" i="3"/>
  <c r="G6" i="3" l="1"/>
  <c r="AE8" i="3"/>
  <c r="G11" i="3"/>
  <c r="G8" i="3" l="1"/>
</calcChain>
</file>

<file path=xl/sharedStrings.xml><?xml version="1.0" encoding="utf-8"?>
<sst xmlns="http://schemas.openxmlformats.org/spreadsheetml/2006/main" count="845" uniqueCount="669">
  <si>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</si>
  <si>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</si>
  <si>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</si>
  <si>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</si>
  <si>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</si>
  <si>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</si>
  <si>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</si>
  <si>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</si>
  <si>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</si>
  <si>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</si>
  <si>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</si>
  <si>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</si>
  <si>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</si>
  <si>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</si>
  <si>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</si>
  <si>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</si>
  <si>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</si>
  <si>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</si>
  <si>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</si>
  <si>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</si>
  <si>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</si>
  <si>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</si>
  <si>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</si>
  <si>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</si>
  <si>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</si>
  <si>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</si>
  <si>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</si>
  <si>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</si>
  <si>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</si>
  <si>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</si>
  <si>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</si>
  <si>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</si>
  <si>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</si>
  <si>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</si>
  <si>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</si>
  <si>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</si>
  <si>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</si>
  <si>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</si>
  <si>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</si>
  <si>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</si>
  <si>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</si>
  <si>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</si>
  <si>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</si>
  <si>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</si>
  <si>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</si>
  <si>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</si>
  <si>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</si>
  <si>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</si>
  <si>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</si>
  <si>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</si>
  <si>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</si>
  <si>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</si>
  <si>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</si>
  <si>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</si>
  <si>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</si>
  <si>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</si>
  <si>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</si>
  <si>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</si>
  <si>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</si>
  <si>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</si>
  <si>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</si>
  <si>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</si>
  <si>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</si>
  <si>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</si>
  <si>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</si>
  <si>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</si>
  <si>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</si>
  <si>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</si>
  <si>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</si>
  <si>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</si>
  <si>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</si>
  <si>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</si>
  <si>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</si>
  <si>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</si>
  <si>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</si>
  <si>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</si>
  <si>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</si>
  <si>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</si>
  <si>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</si>
  <si>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</si>
  <si>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</si>
  <si>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</si>
  <si>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</si>
  <si>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</si>
  <si>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</si>
  <si>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</si>
  <si>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</si>
  <si>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</si>
  <si>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</si>
  <si>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</si>
  <si>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</si>
  <si>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</si>
  <si>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</si>
  <si>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</si>
  <si>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</si>
  <si>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</si>
  <si>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</si>
  <si>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</si>
  <si>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</si>
  <si>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</si>
  <si>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</si>
  <si>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</si>
  <si>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</si>
  <si>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</si>
  <si>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</si>
  <si>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</si>
  <si>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</si>
  <si>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</si>
  <si>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</si>
  <si>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</si>
  <si>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</si>
  <si>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</si>
  <si>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</si>
  <si>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</si>
  <si>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</si>
  <si>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</si>
  <si>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</si>
  <si>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</si>
  <si>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</si>
  <si>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</si>
  <si>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</si>
  <si>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</si>
  <si>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</si>
  <si>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</si>
  <si>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</si>
  <si>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</si>
  <si>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</si>
  <si>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</si>
  <si>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</si>
  <si>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</si>
  <si>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</si>
  <si>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</si>
  <si>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</si>
  <si>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</si>
  <si>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</si>
  <si>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</si>
  <si>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</si>
  <si>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</si>
  <si>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</si>
  <si>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</si>
  <si>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</si>
  <si>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</si>
  <si>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</si>
  <si>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</si>
  <si>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</si>
  <si>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</si>
  <si>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</si>
  <si>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</si>
  <si>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</si>
  <si>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</si>
  <si>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</si>
  <si>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</si>
  <si>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</si>
  <si>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</si>
  <si>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</si>
  <si>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</si>
  <si>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</si>
  <si>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</si>
  <si>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</si>
  <si>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</si>
  <si>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</si>
  <si>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</si>
  <si>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</si>
  <si>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</si>
  <si>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</si>
  <si>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</si>
  <si>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</si>
  <si>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</si>
  <si>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</si>
  <si>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</si>
  <si>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</si>
  <si>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</si>
  <si>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</si>
  <si>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</si>
  <si>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</si>
  <si>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</si>
  <si>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</si>
  <si>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</si>
  <si>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</si>
  <si>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</si>
  <si>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</si>
  <si>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</si>
  <si>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</si>
  <si>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</si>
  <si>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</si>
  <si>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</si>
  <si>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</si>
  <si>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</si>
  <si>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</si>
  <si>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</si>
  <si>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</si>
  <si>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</si>
  <si>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</si>
  <si>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</si>
  <si>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</si>
  <si>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</si>
  <si>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</si>
  <si>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</si>
  <si>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</si>
  <si>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</si>
  <si>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</si>
  <si>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</si>
  <si>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</si>
  <si>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</si>
  <si>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</si>
  <si>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</si>
  <si>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</si>
  <si>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</si>
  <si>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</si>
  <si>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</si>
  <si>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</si>
  <si>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</si>
  <si>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</si>
  <si>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</si>
  <si>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</si>
  <si>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</si>
  <si>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</si>
  <si>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</si>
  <si>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</si>
  <si>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</si>
  <si>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</si>
  <si>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</si>
  <si>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</si>
  <si>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</si>
  <si>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</si>
  <si>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</si>
  <si>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</si>
  <si>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</si>
  <si>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</si>
  <si>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</si>
  <si>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</si>
  <si>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</si>
  <si>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</si>
  <si>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</si>
  <si>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</si>
  <si>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</si>
  <si>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</si>
  <si>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</si>
  <si>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</si>
  <si>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</si>
  <si>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</si>
  <si>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</si>
  <si>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</si>
  <si>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</si>
  <si>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</si>
  <si>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</si>
  <si>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</si>
  <si>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</si>
  <si>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</si>
  <si>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</si>
  <si>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</si>
  <si>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</si>
  <si>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</si>
  <si>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</si>
  <si>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</si>
  <si>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</si>
  <si>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</si>
  <si>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</si>
  <si>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</si>
  <si>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</si>
  <si>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</si>
  <si>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</si>
  <si>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</si>
  <si>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</si>
  <si>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</si>
  <si>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</si>
  <si>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</si>
  <si>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</si>
  <si>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</si>
  <si>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</si>
  <si>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</si>
  <si>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</si>
  <si>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</si>
  <si>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</si>
  <si>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</si>
  <si>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</si>
  <si>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</si>
  <si>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</si>
  <si>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</si>
  <si>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</si>
  <si>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</si>
  <si>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</si>
  <si>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</si>
  <si>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</si>
  <si>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</si>
  <si>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</si>
  <si>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</si>
  <si>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</si>
  <si>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</si>
  <si>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</si>
  <si>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</si>
  <si>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</si>
  <si>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</si>
  <si>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</si>
  <si>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</si>
  <si>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</si>
  <si>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</si>
  <si>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</si>
  <si>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</si>
  <si>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</si>
  <si>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</si>
  <si>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</si>
  <si>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</si>
  <si>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</si>
  <si>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</si>
  <si>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</si>
  <si>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</si>
  <si>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</si>
  <si>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</si>
  <si>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</si>
  <si>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</si>
  <si>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</si>
  <si>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</si>
  <si>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</si>
  <si>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</si>
  <si>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</si>
  <si>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</si>
  <si>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</si>
  <si>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</si>
  <si>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</si>
  <si>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</si>
  <si>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</si>
  <si>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</si>
  <si>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</si>
  <si>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</si>
  <si>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</si>
  <si>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</si>
  <si>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</si>
  <si>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</si>
  <si>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</si>
  <si>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</si>
  <si>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</si>
  <si>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</si>
  <si>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</si>
  <si>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</si>
  <si>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</si>
  <si>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</si>
  <si>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</si>
  <si>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</si>
  <si>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</si>
  <si>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</si>
  <si>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</si>
  <si>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</si>
  <si>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</si>
  <si>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</si>
  <si>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</si>
  <si>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</si>
  <si>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</si>
  <si>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</si>
  <si>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</si>
  <si>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</si>
  <si>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</si>
  <si>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</si>
  <si>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</si>
  <si>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</si>
  <si>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</si>
  <si>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</si>
  <si>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</si>
  <si>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</si>
  <si>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</si>
  <si>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</si>
  <si>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</si>
  <si>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</si>
  <si>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</si>
  <si>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</si>
  <si>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</si>
  <si>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</si>
  <si>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</si>
  <si>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</si>
  <si>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</si>
  <si>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</si>
  <si>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</si>
  <si>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</si>
  <si>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</si>
  <si>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</si>
  <si>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</si>
  <si>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</si>
  <si>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</si>
  <si>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</si>
  <si>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</si>
  <si>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</si>
  <si>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</si>
  <si>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</si>
  <si>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</si>
  <si>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</si>
  <si>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</si>
  <si>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</si>
  <si>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</si>
  <si>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</si>
  <si>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</si>
  <si>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</si>
  <si>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</si>
  <si>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</si>
  <si>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</si>
  <si>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</si>
  <si>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</si>
  <si>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</si>
  <si>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</si>
  <si>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</si>
  <si>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</si>
  <si>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</si>
  <si>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</si>
  <si>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</si>
  <si>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</si>
  <si>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</si>
  <si>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</si>
  <si>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</si>
  <si>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</si>
  <si>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</si>
  <si>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</si>
  <si>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</si>
  <si>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</si>
  <si>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</si>
  <si>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</si>
  <si>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</si>
  <si>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</si>
  <si>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</si>
  <si>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</si>
  <si>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</si>
  <si>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</si>
  <si>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</si>
  <si>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</si>
  <si>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</si>
  <si>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</si>
  <si>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</si>
  <si>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</si>
  <si>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</si>
  <si>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</si>
  <si>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</si>
  <si>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</si>
  <si>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</si>
  <si>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</si>
  <si>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</si>
  <si>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</si>
  <si>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</si>
  <si>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</si>
  <si>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</si>
  <si>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</si>
  <si>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</si>
  <si>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</si>
  <si>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</si>
  <si>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</si>
  <si>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</si>
  <si>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</si>
  <si>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</si>
  <si>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</si>
  <si>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</si>
  <si>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</si>
  <si>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</si>
  <si>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</si>
  <si>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</si>
  <si>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</si>
  <si>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</si>
  <si>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</si>
  <si>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</si>
  <si>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</si>
  <si>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</si>
  <si>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</si>
  <si>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</si>
  <si>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</si>
  <si>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</si>
  <si>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</si>
  <si>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</si>
  <si>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</si>
  <si>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</si>
  <si>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</si>
  <si>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</si>
  <si>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</si>
  <si>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</si>
  <si>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</si>
  <si>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</si>
  <si>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</si>
  <si>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</si>
  <si>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</si>
  <si>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</si>
  <si>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</si>
  <si>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</si>
  <si>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</si>
  <si>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</si>
  <si>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</si>
  <si>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</si>
  <si>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</si>
  <si>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</si>
  <si>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</si>
  <si>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</si>
  <si>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</si>
  <si>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</si>
  <si>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</si>
  <si>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</si>
  <si>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</si>
  <si>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</si>
  <si>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</si>
  <si>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</si>
  <si>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</si>
  <si>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</si>
  <si>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</si>
  <si>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</si>
  <si>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</si>
  <si>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</si>
  <si>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</si>
  <si>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</si>
  <si>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</si>
  <si>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</si>
  <si>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</si>
  <si>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</si>
  <si>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</si>
  <si>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</si>
  <si>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</si>
  <si>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</si>
  <si>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</si>
  <si>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</si>
  <si>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</si>
  <si>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</si>
  <si>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</si>
  <si>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</si>
  <si>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</si>
  <si>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</si>
  <si>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</si>
  <si>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</si>
  <si>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</si>
  <si>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</si>
  <si>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</si>
  <si>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</si>
  <si>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</si>
  <si>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</si>
  <si>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</si>
  <si>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</si>
  <si>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</si>
  <si>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</si>
  <si>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</si>
  <si>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</si>
  <si>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</si>
  <si>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</si>
  <si>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</si>
  <si>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</si>
  <si>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</si>
  <si>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</si>
  <si>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</si>
  <si>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</si>
  <si>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</si>
  <si>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</si>
  <si>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</si>
  <si>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</si>
  <si>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</si>
  <si>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</si>
  <si>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</si>
  <si>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</si>
  <si>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</si>
  <si>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対日直接投資の促進に必要な経費</t>
    <phoneticPr fontId="5"/>
  </si>
  <si>
    <t>内閣府</t>
  </si>
  <si>
    <t>府</t>
  </si>
  <si>
    <t>政策統括官（経済財政運営担当）</t>
    <phoneticPr fontId="5"/>
  </si>
  <si>
    <t>対日直接投資推進室</t>
    <rPh sb="0" eb="2">
      <t>タイニチ</t>
    </rPh>
    <rPh sb="2" eb="4">
      <t>チョクセツ</t>
    </rPh>
    <rPh sb="4" eb="6">
      <t>トウシ</t>
    </rPh>
    <rPh sb="6" eb="9">
      <t>スイシンシツ</t>
    </rPh>
    <phoneticPr fontId="5"/>
  </si>
  <si>
    <t>○</t>
  </si>
  <si>
    <t>内閣府設置法第４条第１項第１～３号</t>
    <phoneticPr fontId="5"/>
  </si>
  <si>
    <t>「対日直接投資推進会議」を司令塔とし、対日投資を行う外国企業のニーズを踏まえた対内直接投資の改善に資する制度改革を迅速に実現していくため、関係会議や関係大臣の取組を促すほか、関係府省や関係機関における対日直接投資の推進に係る事務・事業等に関する情報を集約・把握し、必要な調整を行う。また、在外公館やジェトロ海外事務所が海外で行う対日直接投資案件の発掘・誘致活動についての情報や総理・閣僚のトップセールスに関する情報を集約・把握し、効果的な対日直接投資案件の発掘・誘致活動を推進する。さらに、これまでに対日直接投資推進会議や規制・行政手続見直しワーキング・グループにおいて決定した施策について、着実に実施するようフォローアップを行う。</t>
    <phoneticPr fontId="5"/>
  </si>
  <si>
    <t>我が国の事業環境の整備及び外国企業への情報発信を推進することにより、対日直接投資を促進させ、日本経済の成長力強化を目指す。</t>
    <phoneticPr fontId="5"/>
  </si>
  <si>
    <t>-</t>
    <phoneticPr fontId="5"/>
  </si>
  <si>
    <t>委員等旅費</t>
    <rPh sb="0" eb="2">
      <t>イイン</t>
    </rPh>
    <rPh sb="2" eb="3">
      <t>トウ</t>
    </rPh>
    <rPh sb="3" eb="5">
      <t>リョヒ</t>
    </rPh>
    <phoneticPr fontId="5"/>
  </si>
  <si>
    <t>庁費</t>
    <rPh sb="0" eb="1">
      <t>チョウ</t>
    </rPh>
    <rPh sb="1" eb="2">
      <t>ヒ</t>
    </rPh>
    <phoneticPr fontId="5"/>
  </si>
  <si>
    <t>職員旅費</t>
    <rPh sb="0" eb="2">
      <t>ショクイン</t>
    </rPh>
    <rPh sb="2" eb="4">
      <t>リョヒ</t>
    </rPh>
    <phoneticPr fontId="5"/>
  </si>
  <si>
    <t>諸謝金</t>
    <rPh sb="0" eb="3">
      <t>ショシャキン</t>
    </rPh>
    <phoneticPr fontId="5"/>
  </si>
  <si>
    <t>2020年までに外国企業の対日直接投資残高を35兆円に倍増する（平成25年６月「日本再興戦略」）。なお、対日直接投資を呼び込む上では、我が国の市場規模、成長見込み、地理的近接性等の要因によるところが大きく、対日直接投資推進のための政府の取組のみで進むものではないことに留意が必要</t>
    <phoneticPr fontId="5"/>
  </si>
  <si>
    <t>外国企業の対日直接投資残高</t>
    <phoneticPr fontId="5"/>
  </si>
  <si>
    <t>兆円</t>
    <rPh sb="0" eb="2">
      <t>チョウエン</t>
    </rPh>
    <phoneticPr fontId="5"/>
  </si>
  <si>
    <t>本邦対外資産負債残高統計（財務省、日本銀行）</t>
    <phoneticPr fontId="5"/>
  </si>
  <si>
    <t>対前年増</t>
    <phoneticPr fontId="5"/>
  </si>
  <si>
    <t>対日直接投資ホームページ英語版における１年間のアクセス数</t>
    <phoneticPr fontId="5"/>
  </si>
  <si>
    <t>アクセス</t>
    <phoneticPr fontId="5"/>
  </si>
  <si>
    <t>「内閣府　INVEST JAPAN」関連ホームページをアクセスログ解析</t>
    <phoneticPr fontId="5"/>
  </si>
  <si>
    <t>提言・報告等の回数</t>
    <phoneticPr fontId="5"/>
  </si>
  <si>
    <t>回</t>
    <rPh sb="0" eb="1">
      <t>カイ</t>
    </rPh>
    <phoneticPr fontId="5"/>
  </si>
  <si>
    <t>本事業により国内の企業や人材がグローバル経済の利益を享受できる。</t>
    <phoneticPr fontId="5"/>
  </si>
  <si>
    <t>「成長戦略フォローアップ2020」において、対日直接投資の推進は、成長戦略の重要な柱として位置づけられている。</t>
    <rPh sb="1" eb="3">
      <t>セイチョウ</t>
    </rPh>
    <phoneticPr fontId="5"/>
  </si>
  <si>
    <t>無</t>
  </si>
  <si>
    <t>‐</t>
  </si>
  <si>
    <t>少額随契となる契約については、実績等も勘案しつつ、可能な限り見積もり合わせを行っている。</t>
    <rPh sb="38" eb="39">
      <t>オコナ</t>
    </rPh>
    <phoneticPr fontId="5"/>
  </si>
  <si>
    <t>会議の開催に係る経費や会議決定の遂行に必要な旅費等、真に必要なもののみに限定して計上している。</t>
    <rPh sb="0" eb="2">
      <t>カイギ</t>
    </rPh>
    <rPh sb="3" eb="5">
      <t>カイサイ</t>
    </rPh>
    <rPh sb="6" eb="7">
      <t>カカ</t>
    </rPh>
    <rPh sb="8" eb="10">
      <t>ケイヒ</t>
    </rPh>
    <rPh sb="11" eb="13">
      <t>カイギ</t>
    </rPh>
    <rPh sb="13" eb="15">
      <t>ケッテイ</t>
    </rPh>
    <rPh sb="16" eb="18">
      <t>スイコウ</t>
    </rPh>
    <rPh sb="19" eb="21">
      <t>ヒツヨウ</t>
    </rPh>
    <rPh sb="22" eb="24">
      <t>リョヒ</t>
    </rPh>
    <rPh sb="24" eb="25">
      <t>ナド</t>
    </rPh>
    <phoneticPr fontId="5"/>
  </si>
  <si>
    <t>対日直接投資施策の検討や推進に当たっては、海外企業の声が重要であるが、日本に進出した海外企業の日本法人経営責任者の意見を聴取するなど、効率的に情報収集を実施している。</t>
    <rPh sb="38" eb="40">
      <t>シンシュツ</t>
    </rPh>
    <rPh sb="42" eb="44">
      <t>カイガイ</t>
    </rPh>
    <rPh sb="44" eb="46">
      <t>キギョウ</t>
    </rPh>
    <rPh sb="47" eb="49">
      <t>ニホン</t>
    </rPh>
    <rPh sb="49" eb="51">
      <t>ホウジン</t>
    </rPh>
    <rPh sb="51" eb="53">
      <t>ケイエイ</t>
    </rPh>
    <rPh sb="53" eb="55">
      <t>セキニン</t>
    </rPh>
    <rPh sb="55" eb="56">
      <t>シャ</t>
    </rPh>
    <phoneticPr fontId="5"/>
  </si>
  <si>
    <t>概ね見込み通りの活動実績である。</t>
    <rPh sb="10" eb="12">
      <t>ジッセキ</t>
    </rPh>
    <phoneticPr fontId="5"/>
  </si>
  <si>
    <t>内閣府　INVEST JAPAN
日本語版；　http://www.invest-japan.go.jp/index.html
英語版；　http://www.invest-japan.go.jp/en_index.html</t>
    <phoneticPr fontId="5"/>
  </si>
  <si>
    <t>21</t>
    <phoneticPr fontId="5"/>
  </si>
  <si>
    <t>30</t>
    <phoneticPr fontId="5"/>
  </si>
  <si>
    <t>26</t>
    <phoneticPr fontId="5"/>
  </si>
  <si>
    <t>15</t>
    <phoneticPr fontId="5"/>
  </si>
  <si>
    <t>17</t>
    <phoneticPr fontId="5"/>
  </si>
  <si>
    <t>11</t>
    <phoneticPr fontId="5"/>
  </si>
  <si>
    <t>これまで提言をコンスタントに取りまとめてきているが、コロナウイルスの影響で会議の持ち回り開催や、会議のオンライン開催、出張のとりやめをした等の理由から、不用が出た。近年予算の見直しに努めているが、積極的な広報・情報発信など、引き続き適正な執行に努めていく。</t>
    <rPh sb="34" eb="36">
      <t>エイキョウ</t>
    </rPh>
    <rPh sb="37" eb="39">
      <t>カイギ</t>
    </rPh>
    <rPh sb="40" eb="41">
      <t>モ</t>
    </rPh>
    <rPh sb="42" eb="43">
      <t>マワ</t>
    </rPh>
    <rPh sb="44" eb="46">
      <t>カイサイ</t>
    </rPh>
    <rPh sb="48" eb="50">
      <t>カイギ</t>
    </rPh>
    <rPh sb="56" eb="58">
      <t>カイサイ</t>
    </rPh>
    <rPh sb="59" eb="61">
      <t>シュッチョウ</t>
    </rPh>
    <rPh sb="69" eb="70">
      <t>ナド</t>
    </rPh>
    <rPh sb="76" eb="78">
      <t>フヨウ</t>
    </rPh>
    <rPh sb="79" eb="80">
      <t>デ</t>
    </rPh>
    <rPh sb="82" eb="84">
      <t>キンネン</t>
    </rPh>
    <rPh sb="84" eb="86">
      <t>ヨサン</t>
    </rPh>
    <rPh sb="87" eb="89">
      <t>ミナオ</t>
    </rPh>
    <rPh sb="91" eb="92">
      <t>ツト</t>
    </rPh>
    <rPh sb="98" eb="101">
      <t>セッキョクテキ</t>
    </rPh>
    <rPh sb="102" eb="104">
      <t>コウホウ</t>
    </rPh>
    <rPh sb="105" eb="107">
      <t>ジョウホウ</t>
    </rPh>
    <rPh sb="107" eb="109">
      <t>ハッシン</t>
    </rPh>
    <phoneticPr fontId="5"/>
  </si>
  <si>
    <t>B.扶桑速記印刷株式会社</t>
    <rPh sb="2" eb="4">
      <t>フソウ</t>
    </rPh>
    <rPh sb="4" eb="6">
      <t>ソッキ</t>
    </rPh>
    <rPh sb="6" eb="8">
      <t>インサツ</t>
    </rPh>
    <rPh sb="8" eb="10">
      <t>カブシキ</t>
    </rPh>
    <rPh sb="10" eb="12">
      <t>カイシャ</t>
    </rPh>
    <phoneticPr fontId="5"/>
  </si>
  <si>
    <t>庁費</t>
    <rPh sb="0" eb="2">
      <t>チョウヒ</t>
    </rPh>
    <phoneticPr fontId="5"/>
  </si>
  <si>
    <t>会議録の速記</t>
    <rPh sb="0" eb="3">
      <t>カイギロク</t>
    </rPh>
    <rPh sb="4" eb="6">
      <t>ソッキ</t>
    </rPh>
    <phoneticPr fontId="5"/>
  </si>
  <si>
    <t>謝金</t>
    <rPh sb="0" eb="2">
      <t>シャキン</t>
    </rPh>
    <phoneticPr fontId="5"/>
  </si>
  <si>
    <t>A.日本貿易振興機構</t>
    <rPh sb="2" eb="4">
      <t>ニホン</t>
    </rPh>
    <rPh sb="4" eb="6">
      <t>ボウエキ</t>
    </rPh>
    <rPh sb="6" eb="8">
      <t>シンコウ</t>
    </rPh>
    <rPh sb="8" eb="10">
      <t>キコウ</t>
    </rPh>
    <phoneticPr fontId="5"/>
  </si>
  <si>
    <t>日本貿易振興機構</t>
    <rPh sb="0" eb="2">
      <t>ニホン</t>
    </rPh>
    <rPh sb="2" eb="4">
      <t>ボウエキ</t>
    </rPh>
    <rPh sb="4" eb="6">
      <t>シンコウ</t>
    </rPh>
    <rPh sb="6" eb="8">
      <t>キコウ</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</si>
  <si>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</si>
  <si>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</si>
  <si>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</si>
  <si>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</si>
  <si>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</si>
  <si>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t>
    <phoneticPr fontId="5"/>
  </si>
  <si>
    <t>会議等出席に伴う謝金</t>
    <phoneticPr fontId="5"/>
  </si>
  <si>
    <t>会議出席に伴う旅費</t>
    <rPh sb="0" eb="2">
      <t>カイギ</t>
    </rPh>
    <rPh sb="2" eb="4">
      <t>シュッセキ</t>
    </rPh>
    <rPh sb="5" eb="6">
      <t>トモナ</t>
    </rPh>
    <rPh sb="7" eb="9">
      <t>リョヒ</t>
    </rPh>
    <phoneticPr fontId="5"/>
  </si>
  <si>
    <t>扶桑速記印刷株式会社</t>
    <phoneticPr fontId="5"/>
  </si>
  <si>
    <t>株式会社メディア総合研究所</t>
    <rPh sb="0" eb="2">
      <t>カブシキ</t>
    </rPh>
    <rPh sb="2" eb="4">
      <t>カイシャ</t>
    </rPh>
    <rPh sb="8" eb="10">
      <t>ソウゴウ</t>
    </rPh>
    <rPh sb="10" eb="13">
      <t>ケンキュウジョ</t>
    </rPh>
    <phoneticPr fontId="5"/>
  </si>
  <si>
    <t>サントリービバレッジサービス株式会社</t>
    <rPh sb="14" eb="18">
      <t>カブシキガイシャ</t>
    </rPh>
    <phoneticPr fontId="5"/>
  </si>
  <si>
    <t>会議費</t>
    <rPh sb="0" eb="3">
      <t>カイギヒ</t>
    </rPh>
    <phoneticPr fontId="5"/>
  </si>
  <si>
    <t>文書の英訳</t>
    <rPh sb="0" eb="2">
      <t>ブンショ</t>
    </rPh>
    <rPh sb="3" eb="5">
      <t>エイヤク</t>
    </rPh>
    <phoneticPr fontId="5"/>
  </si>
  <si>
    <t>会議等の速記</t>
    <rPh sb="0" eb="2">
      <t>カイギ</t>
    </rPh>
    <rPh sb="2" eb="3">
      <t>トウ</t>
    </rPh>
    <rPh sb="4" eb="6">
      <t>ソッキ</t>
    </rPh>
    <phoneticPr fontId="5"/>
  </si>
  <si>
    <t>会議等出席に伴う謝金</t>
    <phoneticPr fontId="5"/>
  </si>
  <si>
    <t>制度改革等を通じて投資環境の整備を行うことが必要であり、地方自治体と連携しながらも、政府として取組むべき政策として、「成長戦略フォローアップ2020」等で閣議決定している。</t>
    <rPh sb="52" eb="54">
      <t>セイサク</t>
    </rPh>
    <rPh sb="59" eb="61">
      <t>セイチョウ</t>
    </rPh>
    <rPh sb="61" eb="63">
      <t>センリャク</t>
    </rPh>
    <rPh sb="75" eb="76">
      <t>トウ</t>
    </rPh>
    <rPh sb="77" eb="79">
      <t>カクギ</t>
    </rPh>
    <rPh sb="79" eb="81">
      <t>ケッテイ</t>
    </rPh>
    <phoneticPr fontId="5"/>
  </si>
  <si>
    <t>令和２年度はコロナウイルス感染拡大防止対策を遵守し、会議の持ち回り、オンライン化等を行ったため、旅費・庁費の不用がでた。</t>
    <rPh sb="0" eb="2">
      <t>レイワ</t>
    </rPh>
    <rPh sb="3" eb="6">
      <t>ネンドマツ</t>
    </rPh>
    <rPh sb="4" eb="5">
      <t>ド</t>
    </rPh>
    <rPh sb="13" eb="15">
      <t>カンセン</t>
    </rPh>
    <rPh sb="15" eb="17">
      <t>カクダイ</t>
    </rPh>
    <rPh sb="17" eb="19">
      <t>ボウシ</t>
    </rPh>
    <rPh sb="19" eb="21">
      <t>タイサク</t>
    </rPh>
    <rPh sb="22" eb="24">
      <t>ジュンシュ</t>
    </rPh>
    <rPh sb="26" eb="28">
      <t>カイギ</t>
    </rPh>
    <rPh sb="29" eb="30">
      <t>モ</t>
    </rPh>
    <rPh sb="31" eb="32">
      <t>マワ</t>
    </rPh>
    <rPh sb="39" eb="40">
      <t>カ</t>
    </rPh>
    <rPh sb="40" eb="41">
      <t>ナド</t>
    </rPh>
    <rPh sb="42" eb="43">
      <t>オコナ</t>
    </rPh>
    <rPh sb="48" eb="50">
      <t>リョヒ</t>
    </rPh>
    <rPh sb="51" eb="53">
      <t>チョウヒ</t>
    </rPh>
    <rPh sb="54" eb="56">
      <t>フヨウ</t>
    </rPh>
    <phoneticPr fontId="5"/>
  </si>
  <si>
    <t>-</t>
    <phoneticPr fontId="5"/>
  </si>
  <si>
    <t>井上　誠一郎</t>
    <rPh sb="0" eb="2">
      <t>イノウエ</t>
    </rPh>
    <rPh sb="3" eb="6">
      <t>セイイチロウ</t>
    </rPh>
    <phoneticPr fontId="5"/>
  </si>
  <si>
    <t>点検対象外</t>
    <rPh sb="0" eb="2">
      <t>テンケン</t>
    </rPh>
    <rPh sb="2" eb="4">
      <t>タイショウ</t>
    </rPh>
    <rPh sb="4" eb="5">
      <t>ガイ</t>
    </rPh>
    <phoneticPr fontId="5"/>
  </si>
  <si>
    <t>引き続き、事業の適切な進捗管理、予算の効果的かつ効率的な予算執行に努めること。</t>
    <phoneticPr fontId="5"/>
  </si>
  <si>
    <t>-</t>
    <phoneticPr fontId="5"/>
  </si>
  <si>
    <t>目標設定時に基準とした2012年末時点（17.8兆円）より約21.9兆円増加するなど、成果目標に向けて着実に進んでいる。英語版ホームページアクセス数も前年度に比べ増加し、目標を達成している。引き続き目標達成に向けて取り組んでいく。</t>
    <rPh sb="0" eb="2">
      <t>モクヒョウ</t>
    </rPh>
    <rPh sb="2" eb="4">
      <t>セッテイ</t>
    </rPh>
    <rPh sb="4" eb="5">
      <t>ジ</t>
    </rPh>
    <rPh sb="6" eb="8">
      <t>キジュン</t>
    </rPh>
    <rPh sb="15" eb="16">
      <t>ネン</t>
    </rPh>
    <rPh sb="16" eb="17">
      <t>マツ</t>
    </rPh>
    <rPh sb="17" eb="19">
      <t>ジテン</t>
    </rPh>
    <rPh sb="24" eb="26">
      <t>チョウエン</t>
    </rPh>
    <rPh sb="29" eb="30">
      <t>ヤク</t>
    </rPh>
    <rPh sb="34" eb="36">
      <t>チョウエン</t>
    </rPh>
    <rPh sb="36" eb="38">
      <t>ゾウカ</t>
    </rPh>
    <rPh sb="48" eb="49">
      <t>ム</t>
    </rPh>
    <rPh sb="51" eb="53">
      <t>チャクジツ</t>
    </rPh>
    <rPh sb="54" eb="55">
      <t>スス</t>
    </rPh>
    <rPh sb="60" eb="62">
      <t>エイゴ</t>
    </rPh>
    <rPh sb="62" eb="63">
      <t>バン</t>
    </rPh>
    <rPh sb="73" eb="74">
      <t>スウ</t>
    </rPh>
    <rPh sb="75" eb="78">
      <t>ゼンネンド</t>
    </rPh>
    <rPh sb="79" eb="80">
      <t>クラ</t>
    </rPh>
    <rPh sb="81" eb="83">
      <t>ゾウカ</t>
    </rPh>
    <rPh sb="85" eb="87">
      <t>モクヒョウ</t>
    </rPh>
    <rPh sb="88" eb="90">
      <t>タッセイ</t>
    </rPh>
    <rPh sb="95" eb="96">
      <t>ヒ</t>
    </rPh>
    <rPh sb="97" eb="98">
      <t>ツヅ</t>
    </rPh>
    <rPh sb="99" eb="101">
      <t>モクヒョウ</t>
    </rPh>
    <rPh sb="101" eb="103">
      <t>タッセイ</t>
    </rPh>
    <rPh sb="104" eb="105">
      <t>ム</t>
    </rPh>
    <rPh sb="107" eb="108">
      <t>ト</t>
    </rPh>
    <rPh sb="109" eb="110">
      <t>ク</t>
    </rPh>
    <phoneticPr fontId="5"/>
  </si>
  <si>
    <t>所見を踏まえ、事業の適切な進捗管理、効果的かつ効率的な予算執行に努める。</t>
    <phoneticPr fontId="5"/>
  </si>
  <si>
    <t>対日直接投資は成長戦略の柱に位置付けられており、優先度の高い重要政策である。対日直接投資推進会議等において、「外国企業の日本への誘致に向けた５つの約束」（平成27年３月）、「グローバル・ハブを目指した対日直接投資促進のための政策パッケージ」（平成28年５月）を、「規制・行政手続ワーキング・グループとりまとめ」（平成29年４月）、「地域への対日直接投資サポートプログラム」（平成30年５月）、「地域への対日直接投資　集中強化・促進プログラム」（平成31年４月）、を決定し、関係府省庁等が連携して取り組むこととされており、成果目標の達成に向け、本事業の効果的な実施を図っている。今後は、令和３年度対日直接投資推進会議において決定された「対日直接投資残高を2030年に80兆円」という目標の達成に向けて、新たな中長期戦略の関連施策を着実に実行していく。</t>
    <rPh sb="48" eb="49">
      <t>トウ</t>
    </rPh>
    <rPh sb="77" eb="79">
      <t>ヘイセイ</t>
    </rPh>
    <rPh sb="81" eb="82">
      <t>ネン</t>
    </rPh>
    <rPh sb="83" eb="84">
      <t>ガツ</t>
    </rPh>
    <rPh sb="121" eb="123">
      <t>ヘイセイ</t>
    </rPh>
    <rPh sb="125" eb="126">
      <t>ネン</t>
    </rPh>
    <rPh sb="127" eb="128">
      <t>ガツ</t>
    </rPh>
    <rPh sb="132" eb="134">
      <t>キセイ</t>
    </rPh>
    <rPh sb="135" eb="137">
      <t>ギョウセイ</t>
    </rPh>
    <rPh sb="137" eb="139">
      <t>テツヅキ</t>
    </rPh>
    <rPh sb="156" eb="158">
      <t>ヘイセイ</t>
    </rPh>
    <rPh sb="160" eb="161">
      <t>ネン</t>
    </rPh>
    <rPh sb="162" eb="163">
      <t>ガツ</t>
    </rPh>
    <rPh sb="166" eb="168">
      <t>チイキ</t>
    </rPh>
    <rPh sb="170" eb="172">
      <t>タイニチ</t>
    </rPh>
    <rPh sb="172" eb="174">
      <t>チョクセツ</t>
    </rPh>
    <rPh sb="174" eb="176">
      <t>トウシ</t>
    </rPh>
    <rPh sb="187" eb="189">
      <t>ヘイセイ</t>
    </rPh>
    <rPh sb="191" eb="192">
      <t>ネン</t>
    </rPh>
    <rPh sb="193" eb="194">
      <t>ガツ</t>
    </rPh>
    <rPh sb="197" eb="199">
      <t>チイキ</t>
    </rPh>
    <rPh sb="201" eb="203">
      <t>タイニチ</t>
    </rPh>
    <rPh sb="203" eb="205">
      <t>チョクセツ</t>
    </rPh>
    <rPh sb="205" eb="207">
      <t>トウシ</t>
    </rPh>
    <rPh sb="208" eb="210">
      <t>シュウチュウ</t>
    </rPh>
    <rPh sb="210" eb="212">
      <t>キョウカ</t>
    </rPh>
    <rPh sb="213" eb="215">
      <t>ソクシン</t>
    </rPh>
    <rPh sb="222" eb="224">
      <t>ヘイセイ</t>
    </rPh>
    <rPh sb="226" eb="227">
      <t>ネン</t>
    </rPh>
    <rPh sb="228" eb="229">
      <t>ガツ</t>
    </rPh>
    <rPh sb="260" eb="262">
      <t>セイカ</t>
    </rPh>
    <rPh sb="292" eb="294">
      <t>レイワ</t>
    </rPh>
    <rPh sb="295" eb="297">
      <t>ネンド</t>
    </rPh>
    <rPh sb="297" eb="299">
      <t>タイニチ</t>
    </rPh>
    <rPh sb="299" eb="301">
      <t>チョクセツ</t>
    </rPh>
    <rPh sb="301" eb="303">
      <t>トウシ</t>
    </rPh>
    <rPh sb="303" eb="305">
      <t>スイシン</t>
    </rPh>
    <rPh sb="305" eb="307">
      <t>カイギ</t>
    </rPh>
    <rPh sb="311" eb="313">
      <t>ケッテイ</t>
    </rPh>
    <rPh sb="317" eb="319">
      <t>タイニチ</t>
    </rPh>
    <rPh sb="319" eb="321">
      <t>チョクセツ</t>
    </rPh>
    <rPh sb="321" eb="323">
      <t>トウシ</t>
    </rPh>
    <rPh sb="323" eb="325">
      <t>ザンダカ</t>
    </rPh>
    <rPh sb="330" eb="331">
      <t>ネン</t>
    </rPh>
    <rPh sb="334" eb="336">
      <t>チョウエン</t>
    </rPh>
    <rPh sb="340" eb="342">
      <t>モクヒョウ</t>
    </rPh>
    <rPh sb="343" eb="345">
      <t>タッセイ</t>
    </rPh>
    <rPh sb="346" eb="347">
      <t>ム</t>
    </rPh>
    <rPh sb="350" eb="351">
      <t>アラ</t>
    </rPh>
    <rPh sb="353" eb="356">
      <t>チュウチョウキ</t>
    </rPh>
    <rPh sb="356" eb="358">
      <t>センリャク</t>
    </rPh>
    <rPh sb="359" eb="361">
      <t>カンレン</t>
    </rPh>
    <rPh sb="361" eb="362">
      <t>セ</t>
    </rPh>
    <rPh sb="362" eb="363">
      <t>サク</t>
    </rPh>
    <rPh sb="364" eb="366">
      <t>チャクジツ</t>
    </rPh>
    <rPh sb="367" eb="369">
      <t>ジッコウ</t>
    </rPh>
    <phoneticPr fontId="5"/>
  </si>
  <si>
    <t>「成長戦略フォローアップ2020」（令和2年7月17日閣議決定）
「まち・ひと・しごと創生基本方針2020」（令和2年7月17日閣議決定）
「経済財政運営と改革の基本方針2020」（令和2年7月17日閣議決定）
「外国企業の日本への誘致に向けた５つの約束」（平成27年３月17日対日直接投資推進会議決定）
「グローバル・ハブを目指した対日直接投資促進のための政策パッケージ」（平成28年５月20日対日直接投資推進会議決定）
「規制・行政手続見直しワーキング・グループとりまとめ」（平成29年４月24日規制・行政手続見直しワーキング・グループ決定）
「地域への対日直接投資サポートプログラム」（平成30年５月17日対日直接投資推進会議決定）
「地域への対日直接投資　集中強化・促進プログラム」（平成31年４月16日対日直接投資推進会議決定）
「対日直接投資促進のための中長期戦略2021」策定に向けた方針（令和2年７月28日対日直接投資推進会議決定）</t>
    <rPh sb="1" eb="3">
      <t>セイチョウ</t>
    </rPh>
    <rPh sb="3" eb="5">
      <t>センリャク</t>
    </rPh>
    <rPh sb="18" eb="20">
      <t>レイワ</t>
    </rPh>
    <rPh sb="55" eb="57">
      <t>レイワ</t>
    </rPh>
    <rPh sb="91" eb="93">
      <t>レイワ</t>
    </rPh>
    <rPh sb="402" eb="404">
      <t>レイワ</t>
    </rPh>
    <phoneticPr fontId="5"/>
  </si>
  <si>
    <t>一般会計</t>
  </si>
  <si>
    <t>直接実施</t>
  </si>
  <si>
    <t>B</t>
  </si>
  <si>
    <t>C</t>
  </si>
  <si>
    <t>D</t>
  </si>
  <si>
    <t>E</t>
  </si>
  <si>
    <t>F</t>
  </si>
  <si>
    <t>G</t>
  </si>
  <si>
    <t>H</t>
  </si>
  <si>
    <t>I</t>
  </si>
  <si>
    <t>J</t>
  </si>
  <si>
    <t>K</t>
  </si>
  <si>
    <t>L</t>
  </si>
  <si>
    <t>M</t>
  </si>
  <si>
    <t>N</t>
  </si>
  <si>
    <t>O</t>
  </si>
  <si>
    <t>P</t>
  </si>
  <si>
    <t>Q</t>
  </si>
  <si>
    <t>R</t>
  </si>
  <si>
    <t>S</t>
  </si>
  <si>
    <t>T</t>
  </si>
  <si>
    <t>U</t>
  </si>
  <si>
    <t>V</t>
  </si>
  <si>
    <t>W</t>
  </si>
  <si>
    <t>X</t>
  </si>
  <si>
    <t>Y</t>
  </si>
  <si>
    <t>-</t>
  </si>
  <si>
    <t>Z</t>
  </si>
  <si>
    <t>b</t>
  </si>
  <si>
    <t>c</t>
  </si>
  <si>
    <t>d</t>
  </si>
  <si>
    <t>e</t>
  </si>
  <si>
    <t>f</t>
  </si>
  <si>
    <t>g</t>
  </si>
  <si>
    <t>h</t>
  </si>
  <si>
    <t>i</t>
  </si>
  <si>
    <t>j</t>
  </si>
  <si>
    <t>k</t>
  </si>
  <si>
    <t>l</t>
  </si>
  <si>
    <t>m</t>
  </si>
  <si>
    <t>n</t>
  </si>
  <si>
    <t>o</t>
  </si>
  <si>
    <t>p</t>
  </si>
  <si>
    <t>q</t>
  </si>
  <si>
    <t>r</t>
  </si>
  <si>
    <t>s</t>
  </si>
  <si>
    <t>t</t>
  </si>
  <si>
    <t>u</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</si>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</sst>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25">
    <xf numFmtId="0" fontId="0" fillId="0" borderId="0" xfId="0">
      <alignment vertical="center"/>
    </xf>
    <xf numFmtId="0" fontId="17" fillId="0" borderId="0" xfId="0" applyFont="1">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0" xfId="0" applyFont="1" applyBorder="1">
      <alignment vertical="center"/>
    </xf>
    <xf numFmtId="0" fontId="22" fillId="0" borderId="0" xfId="0" applyFont="1">
      <alignment vertical="center"/>
    </xf>
    <xf numFmtId="0" fontId="25" fillId="0" borderId="10" xfId="0" applyFont="1" applyBorder="1" applyAlignment="1">
      <alignment horizontal="justify" vertical="center" wrapText="1"/>
    </xf>
    <xf numFmtId="0" fontId="23" fillId="0" borderId="10" xfId="0" applyFont="1" applyBorder="1" applyAlignment="1" applyProtection="1">
      <alignment horizontal="center" vertical="center"/>
      <protection locked="0"/>
    </xf>
    <xf numFmtId="0" fontId="0" fillId="0" borderId="0" xfId="0" applyAlignment="1">
      <alignment horizontal="center" vertical="center"/>
    </xf>
    <xf numFmtId="0" fontId="22" fillId="0" borderId="10" xfId="0" applyFont="1" applyBorder="1" applyAlignment="1" applyProtection="1">
      <alignment horizontal="center" vertical="center"/>
      <protection locked="0"/>
    </xf>
    <xf numFmtId="0" fontId="22" fillId="0" borderId="10"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3" fillId="7" borderId="10" xfId="0" applyFont="1" applyFill="1" applyBorder="1" applyAlignment="1">
      <alignment horizontal="center" vertical="center"/>
    </xf>
    <xf numFmtId="0" fontId="22" fillId="7" borderId="10" xfId="0" applyFont="1" applyFill="1" applyBorder="1" applyAlignment="1">
      <alignment horizontal="center" vertical="center"/>
    </xf>
    <xf numFmtId="0" fontId="25" fillId="7" borderId="10" xfId="0" applyFont="1" applyFill="1" applyBorder="1" applyAlignment="1">
      <alignment horizontal="center" vertical="center" wrapText="1"/>
    </xf>
    <xf numFmtId="0" fontId="0" fillId="3" borderId="0" xfId="0" applyFill="1">
      <alignment vertical="center"/>
    </xf>
    <xf numFmtId="0" fontId="22" fillId="3" borderId="10"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6"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0" xfId="0" applyFont="1" applyFill="1" applyBorder="1">
      <alignment vertical="center"/>
    </xf>
    <xf numFmtId="0" fontId="20" fillId="5" borderId="13"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19"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0" xfId="0" applyFont="1" applyFill="1" applyBorder="1" applyAlignment="1">
      <alignment horizontal="justify" vertical="center" wrapText="1"/>
    </xf>
    <xf numFmtId="0" fontId="23" fillId="0" borderId="40" xfId="0" applyFont="1" applyBorder="1" applyAlignment="1" applyProtection="1">
      <alignment horizontal="center" vertical="center"/>
      <protection locked="0"/>
    </xf>
    <xf numFmtId="0" fontId="22"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8" fontId="22" fillId="0" borderId="33" xfId="0" applyNumberFormat="1" applyFont="1" applyFill="1" applyBorder="1" applyAlignment="1" applyProtection="1">
      <alignment horizontal="center" vertical="center" wrapText="1"/>
      <protection locked="0"/>
    </xf>
    <xf numFmtId="179" fontId="22" fillId="0" borderId="24"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xf>
    <xf numFmtId="178" fontId="22" fillId="0" borderId="24"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7" xfId="0" applyFont="1" applyFill="1" applyBorder="1" applyAlignment="1">
      <alignment horizontal="center" vertical="center"/>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0" borderId="12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177" fontId="0" fillId="5" borderId="23"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3" borderId="10" xfId="0" applyFont="1" applyFill="1" applyBorder="1" applyAlignment="1">
      <alignment horizontal="center" vertical="center" wrapText="1"/>
    </xf>
    <xf numFmtId="0" fontId="0" fillId="0" borderId="16"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3" xfId="0" applyFont="1" applyFill="1" applyBorder="1" applyAlignment="1">
      <alignment horizontal="center" vertical="center"/>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0" fontId="0" fillId="5" borderId="10" xfId="0" applyFill="1" applyBorder="1" applyAlignment="1" applyProtection="1">
      <alignment horizontal="left" vertical="center" wrapText="1"/>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5" borderId="10" xfId="0" applyNumberFormat="1" applyFont="1" applyFill="1" applyBorder="1" applyAlignment="1" applyProtection="1">
      <alignment horizontal="right" vertical="center" wrapText="1"/>
      <protection locked="0"/>
    </xf>
    <xf numFmtId="182" fontId="3" fillId="5"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177" fontId="0" fillId="0" borderId="10"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37"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25"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9" xfId="0" applyFont="1" applyFill="1" applyBorder="1" applyAlignment="1">
      <alignment horizontal="center" vertical="center"/>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2" borderId="10" xfId="0" applyFont="1" applyFill="1" applyBorder="1" applyAlignment="1">
      <alignment vertical="center" wrapText="1"/>
    </xf>
    <xf numFmtId="177" fontId="0" fillId="0" borderId="120" xfId="0" applyNumberFormat="1" applyFont="1" applyFill="1" applyBorder="1" applyAlignment="1" applyProtection="1">
      <alignment horizontal="right" vertical="center"/>
      <protection locked="0"/>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49" fontId="0" fillId="5" borderId="10" xfId="0" applyNumberFormat="1" applyFont="1" applyFill="1" applyBorder="1" applyAlignment="1" applyProtection="1">
      <alignment horizontal="left" vertical="center" wrapText="1"/>
      <protection locked="0"/>
    </xf>
    <xf numFmtId="0" fontId="3" fillId="0" borderId="10" xfId="0" applyFont="1" applyBorder="1" applyAlignment="1">
      <alignment horizontal="center" vertical="center"/>
    </xf>
    <xf numFmtId="0" fontId="0" fillId="3" borderId="10" xfId="0" applyFill="1" applyBorder="1" applyAlignment="1">
      <alignment horizontal="center" vertical="center" wrapText="1"/>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7" fontId="0" fillId="5" borderId="10" xfId="0" applyNumberFormat="1" applyFont="1" applyFill="1" applyBorder="1" applyAlignment="1" applyProtection="1">
      <alignment horizontal="center" vertical="center" wrapText="1" shrinkToFit="1"/>
      <protection locked="0"/>
    </xf>
    <xf numFmtId="177" fontId="0" fillId="5" borderId="10" xfId="0" applyNumberFormat="1" applyFont="1" applyFill="1" applyBorder="1" applyAlignment="1" applyProtection="1">
      <alignment horizontal="center" vertical="center" shrinkToFi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181" fontId="0" fillId="5" borderId="23"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0" xfId="0" applyNumberFormat="1" applyFont="1" applyFill="1" applyBorder="1" applyAlignment="1" applyProtection="1">
      <alignment horizontal="left" vertical="center" wrapText="1"/>
      <protection locked="0"/>
    </xf>
    <xf numFmtId="176" fontId="3" fillId="5" borderId="10" xfId="0" applyNumberFormat="1"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6" fillId="2"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0" borderId="10" xfId="0" applyFont="1" applyBorder="1" applyAlignment="1">
      <alignment horizontal="center" vertical="center"/>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41"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0" fillId="5" borderId="69" xfId="0" quotePrefix="1"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177" fontId="0" fillId="0" borderId="123"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6" borderId="137" xfId="0" applyFont="1" applyFill="1" applyBorder="1" applyAlignment="1">
      <alignment horizontal="center" vertical="center"/>
    </xf>
    <xf numFmtId="0" fontId="0" fillId="6" borderId="136" xfId="0" applyFont="1" applyFill="1" applyBorder="1" applyAlignment="1">
      <alignment horizontal="center" vertical="center"/>
    </xf>
    <xf numFmtId="0" fontId="0" fillId="6" borderId="1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6" xfId="0" applyFont="1" applyFill="1" applyBorder="1" applyAlignment="1">
      <alignment vertical="center" wrapText="1"/>
    </xf>
    <xf numFmtId="0" fontId="0" fillId="5" borderId="105" xfId="0" applyFont="1" applyFill="1" applyBorder="1" applyAlignment="1">
      <alignment vertical="center" wrapText="1"/>
    </xf>
    <xf numFmtId="0" fontId="0" fillId="5" borderId="12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9"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37"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6" xfId="0" applyFont="1" applyFill="1" applyBorder="1" applyAlignment="1">
      <alignment horizontal="center" vertical="center"/>
    </xf>
    <xf numFmtId="0" fontId="13" fillId="2" borderId="119"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140"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38"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12" xfId="0" quotePrefix="1"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9" fillId="2" borderId="42" xfId="3" applyFont="1" applyFill="1" applyBorder="1" applyAlignment="1" applyProtection="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5" borderId="15" xfId="0" quotePrefix="1"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2" borderId="39" xfId="0" applyFont="1" applyFill="1" applyBorder="1" applyAlignment="1">
      <alignment horizontal="center" vertical="center" wrapText="1" shrinkToFit="1"/>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3" fillId="5" borderId="65" xfId="3" applyFont="1" applyFill="1" applyBorder="1" applyAlignment="1" applyProtection="1">
      <alignment horizontal="left" vertical="center" wrapText="1" shrinkToFit="1"/>
      <protection locked="0"/>
    </xf>
    <xf numFmtId="0" fontId="3" fillId="5" borderId="16" xfId="3" applyFont="1" applyFill="1" applyBorder="1" applyAlignment="1" applyProtection="1">
      <alignment horizontal="left" vertical="center" wrapText="1" shrinkToFit="1"/>
      <protection locked="0"/>
    </xf>
    <xf numFmtId="0" fontId="3"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2" borderId="131"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61"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20" fillId="5" borderId="108"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179" fontId="20" fillId="5" borderId="13"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0"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08"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19"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19" xfId="0" applyFont="1" applyFill="1" applyBorder="1" applyAlignment="1" applyProtection="1">
      <alignment horizontal="right" vertical="center" wrapText="1"/>
      <protection locked="0"/>
    </xf>
    <xf numFmtId="179" fontId="20" fillId="5" borderId="19"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13607</xdr:colOff>
      <xdr:row>94</xdr:row>
      <xdr:rowOff>326571</xdr:rowOff>
    </xdr:from>
    <xdr:to>
      <xdr:col>35</xdr:col>
      <xdr:colOff>93295</xdr:colOff>
      <xdr:row>96</xdr:row>
      <xdr:rowOff>316102</xdr:rowOff>
    </xdr:to>
    <xdr:sp macro="" textlink="">
      <xdr:nvSpPr>
        <xdr:cNvPr id="2" name="正方形/長方形 1"/>
        <xdr:cNvSpPr/>
      </xdr:nvSpPr>
      <xdr:spPr>
        <a:xfrm>
          <a:off x="3891643" y="41066357"/>
          <a:ext cx="3345402" cy="69710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tx1"/>
              </a:solidFill>
            </a:rPr>
            <a:t>内閣府</a:t>
          </a:r>
          <a:endParaRPr kumimoji="0" lang="en-US" altLang="ja-JP" sz="1100" b="0" i="0" u="none" strike="noStrike">
            <a:solidFill>
              <a:schemeClr val="tx1"/>
            </a:solidFill>
            <a:effectLst/>
            <a:latin typeface="+mn-lt"/>
            <a:ea typeface="+mn-ea"/>
            <a:cs typeface="+mn-cs"/>
          </a:endParaRPr>
        </a:p>
        <a:p>
          <a:pPr algn="ctr"/>
          <a:r>
            <a:rPr kumimoji="1" lang="en-US" altLang="ja-JP" sz="1100">
              <a:solidFill>
                <a:schemeClr val="tx1"/>
              </a:solidFill>
            </a:rPr>
            <a:t>0.5</a:t>
          </a:r>
          <a:r>
            <a:rPr kumimoji="1" lang="ja-JP" altLang="en-US" sz="1100">
              <a:solidFill>
                <a:schemeClr val="tx1"/>
              </a:solidFill>
            </a:rPr>
            <a:t>百万円</a:t>
          </a:r>
        </a:p>
      </xdr:txBody>
    </xdr:sp>
    <xdr:clientData/>
  </xdr:twoCellAnchor>
  <xdr:twoCellAnchor>
    <xdr:from>
      <xdr:col>21</xdr:col>
      <xdr:colOff>149679</xdr:colOff>
      <xdr:row>97</xdr:row>
      <xdr:rowOff>0</xdr:rowOff>
    </xdr:from>
    <xdr:to>
      <xdr:col>21</xdr:col>
      <xdr:colOff>149679</xdr:colOff>
      <xdr:row>98</xdr:row>
      <xdr:rowOff>319863</xdr:rowOff>
    </xdr:to>
    <xdr:cxnSp macro="">
      <xdr:nvCxnSpPr>
        <xdr:cNvPr id="3" name="直線矢印コネクタ 2"/>
        <xdr:cNvCxnSpPr/>
      </xdr:nvCxnSpPr>
      <xdr:spPr>
        <a:xfrm>
          <a:off x="4435929" y="41801143"/>
          <a:ext cx="0" cy="6736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161925</xdr:colOff>
      <xdr:row>98</xdr:row>
      <xdr:rowOff>0</xdr:rowOff>
    </xdr:from>
    <xdr:to>
      <xdr:col>31</xdr:col>
      <xdr:colOff>0</xdr:colOff>
      <xdr:row>98</xdr:row>
      <xdr:rowOff>0</xdr:rowOff>
    </xdr:to>
    <xdr:cxnSp macro="">
      <xdr:nvCxnSpPr>
        <xdr:cNvPr id="5" name="直線コネクタ 4"/>
        <xdr:cNvCxnSpPr/>
      </xdr:nvCxnSpPr>
      <xdr:spPr>
        <a:xfrm>
          <a:off x="4362450" y="43338750"/>
          <a:ext cx="1838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190500</xdr:colOff>
      <xdr:row>98</xdr:row>
      <xdr:rowOff>0</xdr:rowOff>
    </xdr:from>
    <xdr:to>
      <xdr:col>30</xdr:col>
      <xdr:colOff>190501</xdr:colOff>
      <xdr:row>98</xdr:row>
      <xdr:rowOff>282367</xdr:rowOff>
    </xdr:to>
    <xdr:cxnSp macro="">
      <xdr:nvCxnSpPr>
        <xdr:cNvPr id="6" name="直線矢印コネクタ 5"/>
        <xdr:cNvCxnSpPr/>
      </xdr:nvCxnSpPr>
      <xdr:spPr>
        <a:xfrm>
          <a:off x="6191250" y="43338750"/>
          <a:ext cx="1" cy="28236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27215</xdr:colOff>
      <xdr:row>99</xdr:row>
      <xdr:rowOff>40822</xdr:rowOff>
    </xdr:from>
    <xdr:to>
      <xdr:col>25</xdr:col>
      <xdr:colOff>95076</xdr:colOff>
      <xdr:row>99</xdr:row>
      <xdr:rowOff>262058</xdr:rowOff>
    </xdr:to>
    <xdr:sp macro="" textlink="">
      <xdr:nvSpPr>
        <xdr:cNvPr id="7" name="テキスト ボックス 6"/>
        <xdr:cNvSpPr txBox="1"/>
      </xdr:nvSpPr>
      <xdr:spPr>
        <a:xfrm>
          <a:off x="2680608" y="42549536"/>
          <a:ext cx="2517147" cy="2212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諸謝金、委員等旅費</a:t>
          </a:r>
          <a:r>
            <a:rPr kumimoji="1" lang="en-US" altLang="ja-JP" sz="1100"/>
            <a:t>】</a:t>
          </a:r>
          <a:endParaRPr kumimoji="1" lang="ja-JP" altLang="en-US" sz="1100"/>
        </a:p>
      </xdr:txBody>
    </xdr:sp>
    <xdr:clientData/>
  </xdr:twoCellAnchor>
  <xdr:twoCellAnchor>
    <xdr:from>
      <xdr:col>28</xdr:col>
      <xdr:colOff>122464</xdr:colOff>
      <xdr:row>99</xdr:row>
      <xdr:rowOff>0</xdr:rowOff>
    </xdr:from>
    <xdr:to>
      <xdr:col>41</xdr:col>
      <xdr:colOff>54221</xdr:colOff>
      <xdr:row>99</xdr:row>
      <xdr:rowOff>297117</xdr:rowOff>
    </xdr:to>
    <xdr:sp macro="" textlink="">
      <xdr:nvSpPr>
        <xdr:cNvPr id="8" name="テキスト ボックス 7"/>
        <xdr:cNvSpPr txBox="1"/>
      </xdr:nvSpPr>
      <xdr:spPr>
        <a:xfrm>
          <a:off x="5837464" y="42508714"/>
          <a:ext cx="2585150" cy="2971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twoCellAnchor>
    <xdr:from>
      <xdr:col>12</xdr:col>
      <xdr:colOff>163286</xdr:colOff>
      <xdr:row>100</xdr:row>
      <xdr:rowOff>13607</xdr:rowOff>
    </xdr:from>
    <xdr:to>
      <xdr:col>25</xdr:col>
      <xdr:colOff>116455</xdr:colOff>
      <xdr:row>101</xdr:row>
      <xdr:rowOff>348261</xdr:rowOff>
    </xdr:to>
    <xdr:sp macro="" textlink="">
      <xdr:nvSpPr>
        <xdr:cNvPr id="9" name="正方形/長方形 8"/>
        <xdr:cNvSpPr/>
      </xdr:nvSpPr>
      <xdr:spPr>
        <a:xfrm>
          <a:off x="2612572" y="42876107"/>
          <a:ext cx="2606562" cy="6884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en-US" altLang="ja-JP" sz="1100" b="0" i="0" u="none" strike="noStrike">
              <a:solidFill>
                <a:schemeClr val="tx1"/>
              </a:solidFill>
              <a:effectLst/>
              <a:latin typeface="+mn-lt"/>
              <a:ea typeface="+mn-ea"/>
              <a:cs typeface="+mn-cs"/>
            </a:rPr>
            <a:t>A.</a:t>
          </a:r>
          <a:r>
            <a:rPr kumimoji="1" lang="ja-JP" altLang="en-US" sz="1100" b="0" i="0" u="none" strike="noStrike">
              <a:solidFill>
                <a:schemeClr val="tx1"/>
              </a:solidFill>
              <a:effectLst/>
              <a:latin typeface="+mn-lt"/>
              <a:ea typeface="+mn-ea"/>
              <a:cs typeface="+mn-cs"/>
            </a:rPr>
            <a:t>独立行政法人、個人（</a:t>
          </a:r>
          <a:r>
            <a:rPr kumimoji="1" lang="en-US" altLang="ja-JP" sz="1100" b="0" i="0" u="none" strike="noStrike">
              <a:solidFill>
                <a:schemeClr val="tx1"/>
              </a:solidFill>
              <a:effectLst/>
              <a:latin typeface="+mn-lt"/>
              <a:ea typeface="+mn-ea"/>
              <a:cs typeface="+mn-cs"/>
            </a:rPr>
            <a:t>5</a:t>
          </a:r>
          <a:r>
            <a:rPr kumimoji="1" lang="ja-JP" altLang="en-US" sz="1100" b="0" i="0" u="none" strike="noStrike">
              <a:solidFill>
                <a:schemeClr val="tx1"/>
              </a:solidFill>
              <a:effectLst/>
              <a:latin typeface="+mn-lt"/>
              <a:ea typeface="+mn-ea"/>
              <a:cs typeface="+mn-cs"/>
            </a:rPr>
            <a:t>者）</a:t>
          </a: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0.3</a:t>
          </a:r>
          <a:r>
            <a:rPr kumimoji="1" lang="en-US" altLang="ja-JP" sz="1100" baseline="0">
              <a:solidFill>
                <a:schemeClr val="tx1"/>
              </a:solidFill>
              <a:effectLst/>
              <a:latin typeface="+mn-lt"/>
              <a:ea typeface="+mn-ea"/>
              <a:cs typeface="+mn-cs"/>
            </a:rPr>
            <a:t> </a:t>
          </a:r>
          <a:r>
            <a:rPr kumimoji="1" lang="ja-JP" altLang="en-US"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28</xdr:col>
      <xdr:colOff>149678</xdr:colOff>
      <xdr:row>100</xdr:row>
      <xdr:rowOff>40822</xdr:rowOff>
    </xdr:from>
    <xdr:to>
      <xdr:col>44</xdr:col>
      <xdr:colOff>33833</xdr:colOff>
      <xdr:row>102</xdr:row>
      <xdr:rowOff>31211</xdr:rowOff>
    </xdr:to>
    <xdr:sp macro="" textlink="">
      <xdr:nvSpPr>
        <xdr:cNvPr id="10" name="正方形/長方形 9"/>
        <xdr:cNvSpPr/>
      </xdr:nvSpPr>
      <xdr:spPr>
        <a:xfrm>
          <a:off x="5864678" y="42903322"/>
          <a:ext cx="3149869" cy="6979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en-US" altLang="ja-JP" sz="1100" b="0" i="0" u="none" strike="noStrike">
              <a:solidFill>
                <a:schemeClr val="tx1"/>
              </a:solidFill>
              <a:effectLst/>
              <a:latin typeface="+mn-lt"/>
              <a:ea typeface="+mn-ea"/>
              <a:cs typeface="+mn-cs"/>
            </a:rPr>
            <a:t>B</a:t>
          </a:r>
          <a:r>
            <a:rPr kumimoji="1" lang="ja-JP" altLang="en-US" sz="1100" b="0" i="0" u="none" strike="noStrike">
              <a:solidFill>
                <a:schemeClr val="tx1"/>
              </a:solidFill>
              <a:effectLst/>
              <a:latin typeface="+mn-lt"/>
              <a:ea typeface="+mn-ea"/>
              <a:cs typeface="+mn-cs"/>
            </a:rPr>
            <a:t>．民間会社（</a:t>
          </a:r>
          <a:r>
            <a:rPr kumimoji="1" lang="en-US" altLang="ja-JP" sz="1100" b="0" i="0" u="none" strike="noStrike">
              <a:solidFill>
                <a:schemeClr val="tx1"/>
              </a:solidFill>
              <a:effectLst/>
              <a:latin typeface="+mn-lt"/>
              <a:ea typeface="+mn-ea"/>
              <a:cs typeface="+mn-cs"/>
            </a:rPr>
            <a:t>3</a:t>
          </a:r>
          <a:r>
            <a:rPr kumimoji="1" lang="ja-JP" altLang="en-US" sz="1100" b="0" i="0" u="none" strike="noStrike">
              <a:solidFill>
                <a:schemeClr val="tx1"/>
              </a:solidFill>
              <a:effectLst/>
              <a:latin typeface="+mn-lt"/>
              <a:ea typeface="+mn-ea"/>
              <a:cs typeface="+mn-cs"/>
            </a:rPr>
            <a:t>社）　</a:t>
          </a:r>
          <a:r>
            <a:rPr kumimoji="1" lang="en-US" altLang="ja-JP" sz="1100" b="0" i="0" u="none" strike="noStrike">
              <a:solidFill>
                <a:schemeClr val="tx1"/>
              </a:solidFill>
              <a:effectLst/>
              <a:latin typeface="+mn-lt"/>
              <a:ea typeface="+mn-ea"/>
              <a:cs typeface="+mn-cs"/>
            </a:rPr>
            <a:t>0.2</a:t>
          </a:r>
          <a:r>
            <a:rPr kumimoji="1" lang="ja-JP" altLang="en-US" sz="1100" b="0" i="0" u="none" strike="noStrike">
              <a:solidFill>
                <a:schemeClr val="tx1"/>
              </a:solidFill>
              <a:effectLst/>
              <a:latin typeface="+mn-lt"/>
              <a:ea typeface="+mn-ea"/>
              <a:cs typeface="+mn-cs"/>
            </a:rPr>
            <a:t>　百万円</a:t>
          </a:r>
          <a:endParaRPr lang="ja-JP" altLang="ja-JP">
            <a:solidFill>
              <a:schemeClr val="tx1"/>
            </a:solidFill>
            <a:effectLst/>
          </a:endParaRPr>
        </a:p>
      </xdr:txBody>
    </xdr:sp>
    <xdr:clientData/>
  </xdr:twoCellAnchor>
  <xdr:twoCellAnchor>
    <xdr:from>
      <xdr:col>13</xdr:col>
      <xdr:colOff>176892</xdr:colOff>
      <xdr:row>102</xdr:row>
      <xdr:rowOff>312964</xdr:rowOff>
    </xdr:from>
    <xdr:to>
      <xdr:col>24</xdr:col>
      <xdr:colOff>54811</xdr:colOff>
      <xdr:row>105</xdr:row>
      <xdr:rowOff>158982</xdr:rowOff>
    </xdr:to>
    <xdr:sp macro="" textlink="">
      <xdr:nvSpPr>
        <xdr:cNvPr id="14" name="大かっこ 13"/>
        <xdr:cNvSpPr/>
      </xdr:nvSpPr>
      <xdr:spPr>
        <a:xfrm>
          <a:off x="2830285" y="43883035"/>
          <a:ext cx="2123097" cy="9073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t>・</a:t>
          </a:r>
          <a:r>
            <a:rPr kumimoji="1" lang="ja-JP" altLang="ja-JP" sz="1100">
              <a:solidFill>
                <a:schemeClr val="tx1"/>
              </a:solidFill>
              <a:effectLst/>
              <a:latin typeface="+mn-lt"/>
              <a:ea typeface="+mn-ea"/>
              <a:cs typeface="+mn-cs"/>
            </a:rPr>
            <a:t>諸謝金</a:t>
          </a:r>
          <a:r>
            <a:rPr kumimoji="1" lang="ja-JP" altLang="en-US" sz="1100">
              <a:solidFill>
                <a:schemeClr val="tx1"/>
              </a:solidFill>
              <a:effectLst/>
              <a:latin typeface="+mn-lt"/>
              <a:ea typeface="+mn-ea"/>
              <a:cs typeface="+mn-cs"/>
            </a:rPr>
            <a:t>、旅費</a:t>
          </a:r>
          <a:endParaRPr kumimoji="1" lang="en-US" altLang="ja-JP" sz="1100">
            <a:solidFill>
              <a:schemeClr val="tx1"/>
            </a:solidFill>
            <a:effectLst/>
            <a:latin typeface="+mn-lt"/>
            <a:ea typeface="+mn-ea"/>
            <a:cs typeface="+mn-cs"/>
          </a:endParaRPr>
        </a:p>
      </xdr:txBody>
    </xdr:sp>
    <xdr:clientData/>
  </xdr:twoCellAnchor>
  <xdr:twoCellAnchor>
    <xdr:from>
      <xdr:col>28</xdr:col>
      <xdr:colOff>163286</xdr:colOff>
      <xdr:row>103</xdr:row>
      <xdr:rowOff>122464</xdr:rowOff>
    </xdr:from>
    <xdr:to>
      <xdr:col>44</xdr:col>
      <xdr:colOff>120297</xdr:colOff>
      <xdr:row>105</xdr:row>
      <xdr:rowOff>173313</xdr:rowOff>
    </xdr:to>
    <xdr:sp macro="" textlink="">
      <xdr:nvSpPr>
        <xdr:cNvPr id="15" name="大かっこ 14"/>
        <xdr:cNvSpPr/>
      </xdr:nvSpPr>
      <xdr:spPr>
        <a:xfrm>
          <a:off x="5878286" y="44046321"/>
          <a:ext cx="3222725" cy="7584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t>・翻訳、</a:t>
          </a:r>
          <a:r>
            <a:rPr kumimoji="1" lang="ja-JP" altLang="en-US" sz="1100">
              <a:solidFill>
                <a:schemeClr val="tx1"/>
              </a:solidFill>
              <a:effectLst/>
              <a:latin typeface="+mn-lt"/>
              <a:ea typeface="+mn-ea"/>
              <a:cs typeface="+mn-cs"/>
            </a:rPr>
            <a:t>速記等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228"/>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customWidth="1"/>
    <col min="52" max="57" width="2.25" customWidth="1"/>
    <col min="62" max="62" width="27.875" customWidth="1"/>
    <col min="63" max="63" width="12.25" customWidth="1"/>
  </cols>
  <sheetData>
    <row r="1" spans="1:50" ht="23.25" customHeight="1" x14ac:dyDescent="0.15">
      <c r="AP1" s="7"/>
      <c r="AQ1" s="7"/>
      <c r="AR1" s="7"/>
      <c r="AS1" s="7"/>
      <c r="AT1" s="7"/>
      <c r="AU1" s="7"/>
      <c r="AV1" s="7"/>
      <c r="AW1" s="2"/>
    </row>
    <row r="2" spans="1:50" ht="21.75" customHeight="1" thickBot="1" x14ac:dyDescent="0.2">
      <c r="A2" s="48"/>
      <c r="B2" s="48"/>
      <c r="C2" s="48"/>
      <c r="D2" s="48"/>
      <c r="E2" s="48"/>
      <c r="F2" s="48"/>
      <c r="G2" s="48"/>
      <c r="H2" s="48"/>
      <c r="I2" s="48"/>
      <c r="J2" s="48"/>
      <c r="K2" s="48"/>
      <c r="L2" s="48"/>
      <c r="M2" s="48"/>
      <c r="N2" s="48"/>
      <c r="O2" s="48"/>
      <c r="P2" s="48"/>
      <c r="Q2" s="48"/>
      <c r="R2" s="48"/>
      <c r="S2" s="48"/>
      <c r="T2" s="48"/>
      <c r="U2" s="48"/>
      <c r="V2" s="48"/>
      <c r="W2" s="48"/>
      <c r="X2" s="57" t="s">
        <v>0</v>
      </c>
      <c r="Y2" s="48"/>
      <c r="Z2" s="35"/>
      <c r="AA2" s="35"/>
      <c r="AB2" s="35"/>
      <c r="AC2" s="35"/>
      <c r="AD2" s="140">
        <v>2021</v>
      </c>
      <c r="AE2" s="140"/>
      <c r="AF2" s="140"/>
      <c r="AG2" s="140"/>
      <c r="AH2" s="140"/>
      <c r="AI2" s="58" t="s">
        <v>251</v>
      </c>
      <c r="AJ2" s="140" t="s">
        <v>550</v>
      </c>
      <c r="AK2" s="140"/>
      <c r="AL2" s="140"/>
      <c r="AM2" s="140"/>
      <c r="AN2" s="58" t="s">
        <v>251</v>
      </c>
      <c r="AO2" s="140">
        <v>20</v>
      </c>
      <c r="AP2" s="140"/>
      <c r="AQ2" s="140"/>
      <c r="AR2" s="59" t="s">
        <v>547</v>
      </c>
      <c r="AS2" s="141">
        <v>12</v>
      </c>
      <c r="AT2" s="141"/>
      <c r="AU2" s="141"/>
      <c r="AV2" s="58" t="str">
        <f>IF(AW2="","","-")</f>
        <v/>
      </c>
      <c r="AW2" s="218"/>
      <c r="AX2" s="218"/>
    </row>
    <row r="3" spans="1:50" ht="21" customHeight="1" thickBot="1" x14ac:dyDescent="0.2">
      <c r="A3" s="311" t="s">
        <v>540</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17" t="s">
        <v>55</v>
      </c>
      <c r="AJ3" s="313" t="s">
        <v>549</v>
      </c>
      <c r="AK3" s="313"/>
      <c r="AL3" s="313"/>
      <c r="AM3" s="313"/>
      <c r="AN3" s="313"/>
      <c r="AO3" s="313"/>
      <c r="AP3" s="313"/>
      <c r="AQ3" s="313"/>
      <c r="AR3" s="313"/>
      <c r="AS3" s="313"/>
      <c r="AT3" s="313"/>
      <c r="AU3" s="313"/>
      <c r="AV3" s="313"/>
      <c r="AW3" s="313"/>
      <c r="AX3" s="18" t="s">
        <v>56</v>
      </c>
    </row>
    <row r="4" spans="1:50" ht="24.75" customHeight="1" x14ac:dyDescent="0.15">
      <c r="A4" s="509" t="s">
        <v>22</v>
      </c>
      <c r="B4" s="510"/>
      <c r="C4" s="510"/>
      <c r="D4" s="510"/>
      <c r="E4" s="510"/>
      <c r="F4" s="510"/>
      <c r="G4" s="485" t="s">
        <v>548</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551</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x14ac:dyDescent="0.15">
      <c r="A5" s="495" t="s">
        <v>58</v>
      </c>
      <c r="B5" s="496"/>
      <c r="C5" s="496"/>
      <c r="D5" s="496"/>
      <c r="E5" s="496"/>
      <c r="F5" s="497"/>
      <c r="G5" s="342" t="s">
        <v>334</v>
      </c>
      <c r="H5" s="343"/>
      <c r="I5" s="343"/>
      <c r="J5" s="343"/>
      <c r="K5" s="343"/>
      <c r="L5" s="343"/>
      <c r="M5" s="344" t="s">
        <v>57</v>
      </c>
      <c r="N5" s="345"/>
      <c r="O5" s="345"/>
      <c r="P5" s="345"/>
      <c r="Q5" s="345"/>
      <c r="R5" s="346"/>
      <c r="S5" s="347" t="s">
        <v>61</v>
      </c>
      <c r="T5" s="343"/>
      <c r="U5" s="343"/>
      <c r="V5" s="343"/>
      <c r="W5" s="343"/>
      <c r="X5" s="348"/>
      <c r="Y5" s="501" t="s">
        <v>3</v>
      </c>
      <c r="Z5" s="502"/>
      <c r="AA5" s="502"/>
      <c r="AB5" s="502"/>
      <c r="AC5" s="502"/>
      <c r="AD5" s="503"/>
      <c r="AE5" s="504" t="s">
        <v>552</v>
      </c>
      <c r="AF5" s="504"/>
      <c r="AG5" s="504"/>
      <c r="AH5" s="504"/>
      <c r="AI5" s="504"/>
      <c r="AJ5" s="504"/>
      <c r="AK5" s="504"/>
      <c r="AL5" s="504"/>
      <c r="AM5" s="504"/>
      <c r="AN5" s="504"/>
      <c r="AO5" s="504"/>
      <c r="AP5" s="505"/>
      <c r="AQ5" s="506" t="s">
        <v>612</v>
      </c>
      <c r="AR5" s="507"/>
      <c r="AS5" s="507"/>
      <c r="AT5" s="507"/>
      <c r="AU5" s="507"/>
      <c r="AV5" s="507"/>
      <c r="AW5" s="507"/>
      <c r="AX5" s="508"/>
    </row>
    <row r="6" spans="1:50" ht="39" customHeight="1" x14ac:dyDescent="0.15">
      <c r="A6" s="511" t="s">
        <v>4</v>
      </c>
      <c r="B6" s="512"/>
      <c r="C6" s="512"/>
      <c r="D6" s="512"/>
      <c r="E6" s="512"/>
      <c r="F6" s="512"/>
      <c r="G6" s="580" t="str">
        <f>入力規則等!D39</f>
        <v>一般会計</v>
      </c>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81"/>
      <c r="AT6" s="581"/>
      <c r="AU6" s="581"/>
      <c r="AV6" s="581"/>
      <c r="AW6" s="581"/>
      <c r="AX6" s="582"/>
    </row>
    <row r="7" spans="1:50" ht="302.45" customHeight="1" x14ac:dyDescent="0.15">
      <c r="A7" s="568" t="s">
        <v>19</v>
      </c>
      <c r="B7" s="569"/>
      <c r="C7" s="569"/>
      <c r="D7" s="569"/>
      <c r="E7" s="569"/>
      <c r="F7" s="570"/>
      <c r="G7" s="571" t="s">
        <v>554</v>
      </c>
      <c r="H7" s="572"/>
      <c r="I7" s="572"/>
      <c r="J7" s="572"/>
      <c r="K7" s="572"/>
      <c r="L7" s="572"/>
      <c r="M7" s="572"/>
      <c r="N7" s="572"/>
      <c r="O7" s="572"/>
      <c r="P7" s="572"/>
      <c r="Q7" s="572"/>
      <c r="R7" s="572"/>
      <c r="S7" s="572"/>
      <c r="T7" s="572"/>
      <c r="U7" s="572"/>
      <c r="V7" s="572"/>
      <c r="W7" s="572"/>
      <c r="X7" s="573"/>
      <c r="Y7" s="216" t="s">
        <v>238</v>
      </c>
      <c r="Z7" s="162"/>
      <c r="AA7" s="162"/>
      <c r="AB7" s="162"/>
      <c r="AC7" s="162"/>
      <c r="AD7" s="217"/>
      <c r="AE7" s="203" t="s">
        <v>619</v>
      </c>
      <c r="AF7" s="204"/>
      <c r="AG7" s="204"/>
      <c r="AH7" s="204"/>
      <c r="AI7" s="204"/>
      <c r="AJ7" s="204"/>
      <c r="AK7" s="204"/>
      <c r="AL7" s="204"/>
      <c r="AM7" s="204"/>
      <c r="AN7" s="204"/>
      <c r="AO7" s="204"/>
      <c r="AP7" s="204"/>
      <c r="AQ7" s="204"/>
      <c r="AR7" s="204"/>
      <c r="AS7" s="204"/>
      <c r="AT7" s="204"/>
      <c r="AU7" s="204"/>
      <c r="AV7" s="204"/>
      <c r="AW7" s="204"/>
      <c r="AX7" s="205"/>
    </row>
    <row r="8" spans="1:50" ht="53.25" customHeight="1" x14ac:dyDescent="0.15">
      <c r="A8" s="568" t="s">
        <v>173</v>
      </c>
      <c r="B8" s="569"/>
      <c r="C8" s="569"/>
      <c r="D8" s="569"/>
      <c r="E8" s="569"/>
      <c r="F8" s="570"/>
      <c r="G8" s="145" t="str">
        <f>入力規則等!A27</f>
        <v>-</v>
      </c>
      <c r="H8" s="146"/>
      <c r="I8" s="146"/>
      <c r="J8" s="146"/>
      <c r="K8" s="146"/>
      <c r="L8" s="146"/>
      <c r="M8" s="146"/>
      <c r="N8" s="146"/>
      <c r="O8" s="146"/>
      <c r="P8" s="146"/>
      <c r="Q8" s="146"/>
      <c r="R8" s="146"/>
      <c r="S8" s="146"/>
      <c r="T8" s="146"/>
      <c r="U8" s="146"/>
      <c r="V8" s="146"/>
      <c r="W8" s="146"/>
      <c r="X8" s="147"/>
      <c r="Y8" s="353" t="s">
        <v>174</v>
      </c>
      <c r="Z8" s="354"/>
      <c r="AA8" s="354"/>
      <c r="AB8" s="354"/>
      <c r="AC8" s="354"/>
      <c r="AD8" s="355"/>
      <c r="AE8" s="522" t="str">
        <f>入力規則等!G13</f>
        <v>その他の事項経費</v>
      </c>
      <c r="AF8" s="146"/>
      <c r="AG8" s="146"/>
      <c r="AH8" s="146"/>
      <c r="AI8" s="146"/>
      <c r="AJ8" s="146"/>
      <c r="AK8" s="146"/>
      <c r="AL8" s="146"/>
      <c r="AM8" s="146"/>
      <c r="AN8" s="146"/>
      <c r="AO8" s="146"/>
      <c r="AP8" s="146"/>
      <c r="AQ8" s="146"/>
      <c r="AR8" s="146"/>
      <c r="AS8" s="146"/>
      <c r="AT8" s="146"/>
      <c r="AU8" s="146"/>
      <c r="AV8" s="146"/>
      <c r="AW8" s="146"/>
      <c r="AX8" s="523"/>
    </row>
    <row r="9" spans="1:50" ht="58.5" customHeight="1" x14ac:dyDescent="0.15">
      <c r="A9" s="82" t="s">
        <v>20</v>
      </c>
      <c r="B9" s="83"/>
      <c r="C9" s="83"/>
      <c r="D9" s="83"/>
      <c r="E9" s="83"/>
      <c r="F9" s="83"/>
      <c r="G9" s="356" t="s">
        <v>556</v>
      </c>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8"/>
    </row>
    <row r="10" spans="1:50" ht="80.25" customHeight="1" x14ac:dyDescent="0.15">
      <c r="A10" s="524" t="s">
        <v>25</v>
      </c>
      <c r="B10" s="525"/>
      <c r="C10" s="525"/>
      <c r="D10" s="525"/>
      <c r="E10" s="525"/>
      <c r="F10" s="525"/>
      <c r="G10" s="458" t="s">
        <v>555</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50" ht="42" customHeight="1" x14ac:dyDescent="0.15">
      <c r="A11" s="524" t="s">
        <v>5</v>
      </c>
      <c r="B11" s="525"/>
      <c r="C11" s="525"/>
      <c r="D11" s="525"/>
      <c r="E11" s="525"/>
      <c r="F11" s="533"/>
      <c r="G11" s="498" t="str">
        <f>入力規則等!J10</f>
        <v>直接実施</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76" t="s">
        <v>21</v>
      </c>
      <c r="B12" s="77"/>
      <c r="C12" s="77"/>
      <c r="D12" s="77"/>
      <c r="E12" s="77"/>
      <c r="F12" s="78"/>
      <c r="G12" s="464"/>
      <c r="H12" s="465"/>
      <c r="I12" s="465"/>
      <c r="J12" s="465"/>
      <c r="K12" s="465"/>
      <c r="L12" s="465"/>
      <c r="M12" s="465"/>
      <c r="N12" s="465"/>
      <c r="O12" s="465"/>
      <c r="P12" s="165" t="s">
        <v>239</v>
      </c>
      <c r="Q12" s="163"/>
      <c r="R12" s="163"/>
      <c r="S12" s="163"/>
      <c r="T12" s="163"/>
      <c r="U12" s="163"/>
      <c r="V12" s="164"/>
      <c r="W12" s="165" t="s">
        <v>255</v>
      </c>
      <c r="X12" s="163"/>
      <c r="Y12" s="163"/>
      <c r="Z12" s="163"/>
      <c r="AA12" s="163"/>
      <c r="AB12" s="163"/>
      <c r="AC12" s="164"/>
      <c r="AD12" s="165" t="s">
        <v>538</v>
      </c>
      <c r="AE12" s="163"/>
      <c r="AF12" s="163"/>
      <c r="AG12" s="163"/>
      <c r="AH12" s="163"/>
      <c r="AI12" s="163"/>
      <c r="AJ12" s="164"/>
      <c r="AK12" s="165" t="s">
        <v>541</v>
      </c>
      <c r="AL12" s="163"/>
      <c r="AM12" s="163"/>
      <c r="AN12" s="163"/>
      <c r="AO12" s="163"/>
      <c r="AP12" s="163"/>
      <c r="AQ12" s="164"/>
      <c r="AR12" s="165" t="s">
        <v>542</v>
      </c>
      <c r="AS12" s="163"/>
      <c r="AT12" s="163"/>
      <c r="AU12" s="163"/>
      <c r="AV12" s="163"/>
      <c r="AW12" s="163"/>
      <c r="AX12" s="526"/>
    </row>
    <row r="13" spans="1:50" ht="21" customHeight="1" x14ac:dyDescent="0.15">
      <c r="A13" s="79"/>
      <c r="B13" s="80"/>
      <c r="C13" s="80"/>
      <c r="D13" s="80"/>
      <c r="E13" s="80"/>
      <c r="F13" s="81"/>
      <c r="G13" s="527" t="s">
        <v>6</v>
      </c>
      <c r="H13" s="528"/>
      <c r="I13" s="421" t="s">
        <v>7</v>
      </c>
      <c r="J13" s="422"/>
      <c r="K13" s="422"/>
      <c r="L13" s="422"/>
      <c r="M13" s="422"/>
      <c r="N13" s="422"/>
      <c r="O13" s="423"/>
      <c r="P13" s="116">
        <v>7</v>
      </c>
      <c r="Q13" s="117"/>
      <c r="R13" s="117"/>
      <c r="S13" s="117"/>
      <c r="T13" s="117"/>
      <c r="U13" s="117"/>
      <c r="V13" s="118"/>
      <c r="W13" s="116">
        <v>2</v>
      </c>
      <c r="X13" s="117"/>
      <c r="Y13" s="117"/>
      <c r="Z13" s="117"/>
      <c r="AA13" s="117"/>
      <c r="AB13" s="117"/>
      <c r="AC13" s="118"/>
      <c r="AD13" s="116">
        <v>4</v>
      </c>
      <c r="AE13" s="117"/>
      <c r="AF13" s="117"/>
      <c r="AG13" s="117"/>
      <c r="AH13" s="117"/>
      <c r="AI13" s="117"/>
      <c r="AJ13" s="118"/>
      <c r="AK13" s="116">
        <v>2</v>
      </c>
      <c r="AL13" s="117"/>
      <c r="AM13" s="117"/>
      <c r="AN13" s="117"/>
      <c r="AO13" s="117"/>
      <c r="AP13" s="117"/>
      <c r="AQ13" s="118"/>
      <c r="AR13" s="113">
        <v>2</v>
      </c>
      <c r="AS13" s="114"/>
      <c r="AT13" s="114"/>
      <c r="AU13" s="114"/>
      <c r="AV13" s="114"/>
      <c r="AW13" s="114"/>
      <c r="AX13" s="215"/>
    </row>
    <row r="14" spans="1:50" ht="21" customHeight="1" x14ac:dyDescent="0.15">
      <c r="A14" s="79"/>
      <c r="B14" s="80"/>
      <c r="C14" s="80"/>
      <c r="D14" s="80"/>
      <c r="E14" s="80"/>
      <c r="F14" s="81"/>
      <c r="G14" s="529"/>
      <c r="H14" s="530"/>
      <c r="I14" s="359" t="s">
        <v>8</v>
      </c>
      <c r="J14" s="412"/>
      <c r="K14" s="412"/>
      <c r="L14" s="412"/>
      <c r="M14" s="412"/>
      <c r="N14" s="412"/>
      <c r="O14" s="413"/>
      <c r="P14" s="116" t="s">
        <v>557</v>
      </c>
      <c r="Q14" s="117"/>
      <c r="R14" s="117"/>
      <c r="S14" s="117"/>
      <c r="T14" s="117"/>
      <c r="U14" s="117"/>
      <c r="V14" s="118"/>
      <c r="W14" s="116" t="s">
        <v>557</v>
      </c>
      <c r="X14" s="117"/>
      <c r="Y14" s="117"/>
      <c r="Z14" s="117"/>
      <c r="AA14" s="117"/>
      <c r="AB14" s="117"/>
      <c r="AC14" s="118"/>
      <c r="AD14" s="116" t="s">
        <v>557</v>
      </c>
      <c r="AE14" s="117"/>
      <c r="AF14" s="117"/>
      <c r="AG14" s="117"/>
      <c r="AH14" s="117"/>
      <c r="AI14" s="117"/>
      <c r="AJ14" s="118"/>
      <c r="AK14" s="116" t="s">
        <v>557</v>
      </c>
      <c r="AL14" s="117"/>
      <c r="AM14" s="117"/>
      <c r="AN14" s="117"/>
      <c r="AO14" s="117"/>
      <c r="AP14" s="117"/>
      <c r="AQ14" s="118"/>
      <c r="AR14" s="448"/>
      <c r="AS14" s="448"/>
      <c r="AT14" s="448"/>
      <c r="AU14" s="448"/>
      <c r="AV14" s="448"/>
      <c r="AW14" s="448"/>
      <c r="AX14" s="449"/>
    </row>
    <row r="15" spans="1:50" ht="21" customHeight="1" x14ac:dyDescent="0.15">
      <c r="A15" s="79"/>
      <c r="B15" s="80"/>
      <c r="C15" s="80"/>
      <c r="D15" s="80"/>
      <c r="E15" s="80"/>
      <c r="F15" s="81"/>
      <c r="G15" s="529"/>
      <c r="H15" s="530"/>
      <c r="I15" s="359" t="s">
        <v>45</v>
      </c>
      <c r="J15" s="360"/>
      <c r="K15" s="360"/>
      <c r="L15" s="360"/>
      <c r="M15" s="360"/>
      <c r="N15" s="360"/>
      <c r="O15" s="361"/>
      <c r="P15" s="116" t="s">
        <v>557</v>
      </c>
      <c r="Q15" s="117"/>
      <c r="R15" s="117"/>
      <c r="S15" s="117"/>
      <c r="T15" s="117"/>
      <c r="U15" s="117"/>
      <c r="V15" s="118"/>
      <c r="W15" s="116" t="s">
        <v>557</v>
      </c>
      <c r="X15" s="117"/>
      <c r="Y15" s="117"/>
      <c r="Z15" s="117"/>
      <c r="AA15" s="117"/>
      <c r="AB15" s="117"/>
      <c r="AC15" s="118"/>
      <c r="AD15" s="116" t="s">
        <v>557</v>
      </c>
      <c r="AE15" s="117"/>
      <c r="AF15" s="117"/>
      <c r="AG15" s="117"/>
      <c r="AH15" s="117"/>
      <c r="AI15" s="117"/>
      <c r="AJ15" s="118"/>
      <c r="AK15" s="116" t="s">
        <v>557</v>
      </c>
      <c r="AL15" s="117"/>
      <c r="AM15" s="117"/>
      <c r="AN15" s="117"/>
      <c r="AO15" s="117"/>
      <c r="AP15" s="117"/>
      <c r="AQ15" s="118"/>
      <c r="AR15" s="116" t="s">
        <v>611</v>
      </c>
      <c r="AS15" s="117"/>
      <c r="AT15" s="117"/>
      <c r="AU15" s="117"/>
      <c r="AV15" s="117"/>
      <c r="AW15" s="117"/>
      <c r="AX15" s="411"/>
    </row>
    <row r="16" spans="1:50" ht="21" customHeight="1" x14ac:dyDescent="0.15">
      <c r="A16" s="79"/>
      <c r="B16" s="80"/>
      <c r="C16" s="80"/>
      <c r="D16" s="80"/>
      <c r="E16" s="80"/>
      <c r="F16" s="81"/>
      <c r="G16" s="529"/>
      <c r="H16" s="530"/>
      <c r="I16" s="359" t="s">
        <v>46</v>
      </c>
      <c r="J16" s="360"/>
      <c r="K16" s="360"/>
      <c r="L16" s="360"/>
      <c r="M16" s="360"/>
      <c r="N16" s="360"/>
      <c r="O16" s="361"/>
      <c r="P16" s="116" t="s">
        <v>557</v>
      </c>
      <c r="Q16" s="117"/>
      <c r="R16" s="117"/>
      <c r="S16" s="117"/>
      <c r="T16" s="117"/>
      <c r="U16" s="117"/>
      <c r="V16" s="118"/>
      <c r="W16" s="116" t="s">
        <v>557</v>
      </c>
      <c r="X16" s="117"/>
      <c r="Y16" s="117"/>
      <c r="Z16" s="117"/>
      <c r="AA16" s="117"/>
      <c r="AB16" s="117"/>
      <c r="AC16" s="118"/>
      <c r="AD16" s="116" t="s">
        <v>557</v>
      </c>
      <c r="AE16" s="117"/>
      <c r="AF16" s="117"/>
      <c r="AG16" s="117"/>
      <c r="AH16" s="117"/>
      <c r="AI16" s="117"/>
      <c r="AJ16" s="118"/>
      <c r="AK16" s="116" t="s">
        <v>557</v>
      </c>
      <c r="AL16" s="117"/>
      <c r="AM16" s="117"/>
      <c r="AN16" s="117"/>
      <c r="AO16" s="117"/>
      <c r="AP16" s="117"/>
      <c r="AQ16" s="118"/>
      <c r="AR16" s="461"/>
      <c r="AS16" s="462"/>
      <c r="AT16" s="462"/>
      <c r="AU16" s="462"/>
      <c r="AV16" s="462"/>
      <c r="AW16" s="462"/>
      <c r="AX16" s="463"/>
    </row>
    <row r="17" spans="1:50" ht="24.75" customHeight="1" x14ac:dyDescent="0.15">
      <c r="A17" s="79"/>
      <c r="B17" s="80"/>
      <c r="C17" s="80"/>
      <c r="D17" s="80"/>
      <c r="E17" s="80"/>
      <c r="F17" s="81"/>
      <c r="G17" s="529"/>
      <c r="H17" s="530"/>
      <c r="I17" s="359" t="s">
        <v>44</v>
      </c>
      <c r="J17" s="412"/>
      <c r="K17" s="412"/>
      <c r="L17" s="412"/>
      <c r="M17" s="412"/>
      <c r="N17" s="412"/>
      <c r="O17" s="413"/>
      <c r="P17" s="116" t="s">
        <v>557</v>
      </c>
      <c r="Q17" s="117"/>
      <c r="R17" s="117"/>
      <c r="S17" s="117"/>
      <c r="T17" s="117"/>
      <c r="U17" s="117"/>
      <c r="V17" s="118"/>
      <c r="W17" s="116" t="s">
        <v>557</v>
      </c>
      <c r="X17" s="117"/>
      <c r="Y17" s="117"/>
      <c r="Z17" s="117"/>
      <c r="AA17" s="117"/>
      <c r="AB17" s="117"/>
      <c r="AC17" s="118"/>
      <c r="AD17" s="116" t="s">
        <v>557</v>
      </c>
      <c r="AE17" s="117"/>
      <c r="AF17" s="117"/>
      <c r="AG17" s="117"/>
      <c r="AH17" s="117"/>
      <c r="AI17" s="117"/>
      <c r="AJ17" s="118"/>
      <c r="AK17" s="116" t="s">
        <v>557</v>
      </c>
      <c r="AL17" s="117"/>
      <c r="AM17" s="117"/>
      <c r="AN17" s="117"/>
      <c r="AO17" s="117"/>
      <c r="AP17" s="117"/>
      <c r="AQ17" s="118"/>
      <c r="AR17" s="213"/>
      <c r="AS17" s="213"/>
      <c r="AT17" s="213"/>
      <c r="AU17" s="213"/>
      <c r="AV17" s="213"/>
      <c r="AW17" s="213"/>
      <c r="AX17" s="214"/>
    </row>
    <row r="18" spans="1:50" ht="24.75" customHeight="1" x14ac:dyDescent="0.15">
      <c r="A18" s="79"/>
      <c r="B18" s="80"/>
      <c r="C18" s="80"/>
      <c r="D18" s="80"/>
      <c r="E18" s="80"/>
      <c r="F18" s="81"/>
      <c r="G18" s="531"/>
      <c r="H18" s="532"/>
      <c r="I18" s="519" t="s">
        <v>17</v>
      </c>
      <c r="J18" s="520"/>
      <c r="K18" s="520"/>
      <c r="L18" s="520"/>
      <c r="M18" s="520"/>
      <c r="N18" s="520"/>
      <c r="O18" s="521"/>
      <c r="P18" s="122">
        <f>SUM(P13:V17)</f>
        <v>7</v>
      </c>
      <c r="Q18" s="123"/>
      <c r="R18" s="123"/>
      <c r="S18" s="123"/>
      <c r="T18" s="123"/>
      <c r="U18" s="123"/>
      <c r="V18" s="124"/>
      <c r="W18" s="122">
        <f>SUM(W13:AC17)</f>
        <v>2</v>
      </c>
      <c r="X18" s="123"/>
      <c r="Y18" s="123"/>
      <c r="Z18" s="123"/>
      <c r="AA18" s="123"/>
      <c r="AB18" s="123"/>
      <c r="AC18" s="124"/>
      <c r="AD18" s="122">
        <f>SUM(AD13:AJ17)</f>
        <v>4</v>
      </c>
      <c r="AE18" s="123"/>
      <c r="AF18" s="123"/>
      <c r="AG18" s="123"/>
      <c r="AH18" s="123"/>
      <c r="AI18" s="123"/>
      <c r="AJ18" s="124"/>
      <c r="AK18" s="122">
        <f>SUM(AK13:AQ17)</f>
        <v>2</v>
      </c>
      <c r="AL18" s="123"/>
      <c r="AM18" s="123"/>
      <c r="AN18" s="123"/>
      <c r="AO18" s="123"/>
      <c r="AP18" s="123"/>
      <c r="AQ18" s="124"/>
      <c r="AR18" s="122">
        <f>SUM(AR13:AX17)</f>
        <v>2</v>
      </c>
      <c r="AS18" s="123"/>
      <c r="AT18" s="123"/>
      <c r="AU18" s="123"/>
      <c r="AV18" s="123"/>
      <c r="AW18" s="123"/>
      <c r="AX18" s="325"/>
    </row>
    <row r="19" spans="1:50" ht="24.75" customHeight="1" x14ac:dyDescent="0.15">
      <c r="A19" s="79"/>
      <c r="B19" s="80"/>
      <c r="C19" s="80"/>
      <c r="D19" s="80"/>
      <c r="E19" s="80"/>
      <c r="F19" s="81"/>
      <c r="G19" s="323" t="s">
        <v>9</v>
      </c>
      <c r="H19" s="324"/>
      <c r="I19" s="324"/>
      <c r="J19" s="324"/>
      <c r="K19" s="324"/>
      <c r="L19" s="324"/>
      <c r="M19" s="324"/>
      <c r="N19" s="324"/>
      <c r="O19" s="324"/>
      <c r="P19" s="116">
        <v>2</v>
      </c>
      <c r="Q19" s="117"/>
      <c r="R19" s="117"/>
      <c r="S19" s="117"/>
      <c r="T19" s="117"/>
      <c r="U19" s="117"/>
      <c r="V19" s="118"/>
      <c r="W19" s="116">
        <v>0.9</v>
      </c>
      <c r="X19" s="117"/>
      <c r="Y19" s="117"/>
      <c r="Z19" s="117"/>
      <c r="AA19" s="117"/>
      <c r="AB19" s="117"/>
      <c r="AC19" s="118"/>
      <c r="AD19" s="116">
        <v>0.5</v>
      </c>
      <c r="AE19" s="117"/>
      <c r="AF19" s="117"/>
      <c r="AG19" s="117"/>
      <c r="AH19" s="117"/>
      <c r="AI19" s="117"/>
      <c r="AJ19" s="118"/>
      <c r="AK19" s="291"/>
      <c r="AL19" s="291"/>
      <c r="AM19" s="291"/>
      <c r="AN19" s="291"/>
      <c r="AO19" s="291"/>
      <c r="AP19" s="291"/>
      <c r="AQ19" s="291"/>
      <c r="AR19" s="291"/>
      <c r="AS19" s="291"/>
      <c r="AT19" s="291"/>
      <c r="AU19" s="291"/>
      <c r="AV19" s="291"/>
      <c r="AW19" s="291"/>
      <c r="AX19" s="326"/>
    </row>
    <row r="20" spans="1:50" ht="24.75" customHeight="1" x14ac:dyDescent="0.15">
      <c r="A20" s="79"/>
      <c r="B20" s="80"/>
      <c r="C20" s="80"/>
      <c r="D20" s="80"/>
      <c r="E20" s="80"/>
      <c r="F20" s="81"/>
      <c r="G20" s="323" t="s">
        <v>10</v>
      </c>
      <c r="H20" s="324"/>
      <c r="I20" s="324"/>
      <c r="J20" s="324"/>
      <c r="K20" s="324"/>
      <c r="L20" s="324"/>
      <c r="M20" s="324"/>
      <c r="N20" s="324"/>
      <c r="O20" s="324"/>
      <c r="P20" s="327">
        <f>IF(P18=0, "-", SUM(P19)/P18)</f>
        <v>0.2857142857142857</v>
      </c>
      <c r="Q20" s="327"/>
      <c r="R20" s="327"/>
      <c r="S20" s="327"/>
      <c r="T20" s="327"/>
      <c r="U20" s="327"/>
      <c r="V20" s="327"/>
      <c r="W20" s="327">
        <f t="shared" ref="W20" si="0">IF(W18=0, "-", SUM(W19)/W18)</f>
        <v>0.45</v>
      </c>
      <c r="X20" s="327"/>
      <c r="Y20" s="327"/>
      <c r="Z20" s="327"/>
      <c r="AA20" s="327"/>
      <c r="AB20" s="327"/>
      <c r="AC20" s="327"/>
      <c r="AD20" s="327">
        <f t="shared" ref="AD20" si="1">IF(AD18=0, "-", SUM(AD19)/AD18)</f>
        <v>0.125</v>
      </c>
      <c r="AE20" s="327"/>
      <c r="AF20" s="327"/>
      <c r="AG20" s="327"/>
      <c r="AH20" s="327"/>
      <c r="AI20" s="327"/>
      <c r="AJ20" s="327"/>
      <c r="AK20" s="291"/>
      <c r="AL20" s="291"/>
      <c r="AM20" s="291"/>
      <c r="AN20" s="291"/>
      <c r="AO20" s="291"/>
      <c r="AP20" s="291"/>
      <c r="AQ20" s="292"/>
      <c r="AR20" s="292"/>
      <c r="AS20" s="292"/>
      <c r="AT20" s="292"/>
      <c r="AU20" s="291"/>
      <c r="AV20" s="291"/>
      <c r="AW20" s="291"/>
      <c r="AX20" s="326"/>
    </row>
    <row r="21" spans="1:50" ht="25.5" customHeight="1" x14ac:dyDescent="0.15">
      <c r="A21" s="82"/>
      <c r="B21" s="83"/>
      <c r="C21" s="83"/>
      <c r="D21" s="83"/>
      <c r="E21" s="83"/>
      <c r="F21" s="84"/>
      <c r="G21" s="605" t="s">
        <v>213</v>
      </c>
      <c r="H21" s="606"/>
      <c r="I21" s="606"/>
      <c r="J21" s="606"/>
      <c r="K21" s="606"/>
      <c r="L21" s="606"/>
      <c r="M21" s="606"/>
      <c r="N21" s="606"/>
      <c r="O21" s="606"/>
      <c r="P21" s="327">
        <f>IF(P19=0, "-", SUM(P19)/SUM(P13,P14))</f>
        <v>0.2857142857142857</v>
      </c>
      <c r="Q21" s="327"/>
      <c r="R21" s="327"/>
      <c r="S21" s="327"/>
      <c r="T21" s="327"/>
      <c r="U21" s="327"/>
      <c r="V21" s="327"/>
      <c r="W21" s="327">
        <f t="shared" ref="W21" si="2">IF(W19=0, "-", SUM(W19)/SUM(W13,W14))</f>
        <v>0.45</v>
      </c>
      <c r="X21" s="327"/>
      <c r="Y21" s="327"/>
      <c r="Z21" s="327"/>
      <c r="AA21" s="327"/>
      <c r="AB21" s="327"/>
      <c r="AC21" s="327"/>
      <c r="AD21" s="327">
        <f t="shared" ref="AD21" si="3">IF(AD19=0, "-", SUM(AD19)/SUM(AD13,AD14))</f>
        <v>0.125</v>
      </c>
      <c r="AE21" s="327"/>
      <c r="AF21" s="327"/>
      <c r="AG21" s="327"/>
      <c r="AH21" s="327"/>
      <c r="AI21" s="327"/>
      <c r="AJ21" s="327"/>
      <c r="AK21" s="291"/>
      <c r="AL21" s="291"/>
      <c r="AM21" s="291"/>
      <c r="AN21" s="291"/>
      <c r="AO21" s="291"/>
      <c r="AP21" s="291"/>
      <c r="AQ21" s="292"/>
      <c r="AR21" s="292"/>
      <c r="AS21" s="292"/>
      <c r="AT21" s="292"/>
      <c r="AU21" s="291"/>
      <c r="AV21" s="291"/>
      <c r="AW21" s="291"/>
      <c r="AX21" s="326"/>
    </row>
    <row r="22" spans="1:50" ht="18.75" customHeight="1" x14ac:dyDescent="0.15">
      <c r="A22" s="91" t="s">
        <v>545</v>
      </c>
      <c r="B22" s="92"/>
      <c r="C22" s="92"/>
      <c r="D22" s="92"/>
      <c r="E22" s="92"/>
      <c r="F22" s="93"/>
      <c r="G22" s="85" t="s">
        <v>202</v>
      </c>
      <c r="H22" s="86"/>
      <c r="I22" s="86"/>
      <c r="J22" s="86"/>
      <c r="K22" s="86"/>
      <c r="L22" s="86"/>
      <c r="M22" s="86"/>
      <c r="N22" s="86"/>
      <c r="O22" s="87"/>
      <c r="P22" s="100" t="s">
        <v>543</v>
      </c>
      <c r="Q22" s="86"/>
      <c r="R22" s="86"/>
      <c r="S22" s="86"/>
      <c r="T22" s="86"/>
      <c r="U22" s="86"/>
      <c r="V22" s="87"/>
      <c r="W22" s="100" t="s">
        <v>544</v>
      </c>
      <c r="X22" s="86"/>
      <c r="Y22" s="86"/>
      <c r="Z22" s="86"/>
      <c r="AA22" s="86"/>
      <c r="AB22" s="86"/>
      <c r="AC22" s="87"/>
      <c r="AD22" s="100" t="s">
        <v>201</v>
      </c>
      <c r="AE22" s="86"/>
      <c r="AF22" s="86"/>
      <c r="AG22" s="86"/>
      <c r="AH22" s="86"/>
      <c r="AI22" s="86"/>
      <c r="AJ22" s="86"/>
      <c r="AK22" s="86"/>
      <c r="AL22" s="86"/>
      <c r="AM22" s="86"/>
      <c r="AN22" s="86"/>
      <c r="AO22" s="86"/>
      <c r="AP22" s="86"/>
      <c r="AQ22" s="86"/>
      <c r="AR22" s="86"/>
      <c r="AS22" s="86"/>
      <c r="AT22" s="86"/>
      <c r="AU22" s="86"/>
      <c r="AV22" s="86"/>
      <c r="AW22" s="86"/>
      <c r="AX22" s="101"/>
    </row>
    <row r="23" spans="1:50" ht="25.5" customHeight="1" x14ac:dyDescent="0.15">
      <c r="A23" s="94"/>
      <c r="B23" s="95"/>
      <c r="C23" s="95"/>
      <c r="D23" s="95"/>
      <c r="E23" s="95"/>
      <c r="F23" s="96"/>
      <c r="G23" s="88" t="s">
        <v>558</v>
      </c>
      <c r="H23" s="89"/>
      <c r="I23" s="89"/>
      <c r="J23" s="89"/>
      <c r="K23" s="89"/>
      <c r="L23" s="89"/>
      <c r="M23" s="89"/>
      <c r="N23" s="89"/>
      <c r="O23" s="90"/>
      <c r="P23" s="113">
        <v>0.1</v>
      </c>
      <c r="Q23" s="114"/>
      <c r="R23" s="114"/>
      <c r="S23" s="114"/>
      <c r="T23" s="114"/>
      <c r="U23" s="114"/>
      <c r="V23" s="115"/>
      <c r="W23" s="113">
        <v>0.3</v>
      </c>
      <c r="X23" s="114"/>
      <c r="Y23" s="114"/>
      <c r="Z23" s="114"/>
      <c r="AA23" s="114"/>
      <c r="AB23" s="114"/>
      <c r="AC23" s="115"/>
      <c r="AD23" s="102"/>
      <c r="AE23" s="103"/>
      <c r="AF23" s="103"/>
      <c r="AG23" s="103"/>
      <c r="AH23" s="103"/>
      <c r="AI23" s="103"/>
      <c r="AJ23" s="103"/>
      <c r="AK23" s="103"/>
      <c r="AL23" s="103"/>
      <c r="AM23" s="103"/>
      <c r="AN23" s="103"/>
      <c r="AO23" s="103"/>
      <c r="AP23" s="103"/>
      <c r="AQ23" s="103"/>
      <c r="AR23" s="103"/>
      <c r="AS23" s="103"/>
      <c r="AT23" s="103"/>
      <c r="AU23" s="103"/>
      <c r="AV23" s="103"/>
      <c r="AW23" s="103"/>
      <c r="AX23" s="104"/>
    </row>
    <row r="24" spans="1:50" ht="25.5" customHeight="1" x14ac:dyDescent="0.15">
      <c r="A24" s="94"/>
      <c r="B24" s="95"/>
      <c r="C24" s="95"/>
      <c r="D24" s="95"/>
      <c r="E24" s="95"/>
      <c r="F24" s="96"/>
      <c r="G24" s="88" t="s">
        <v>559</v>
      </c>
      <c r="H24" s="89"/>
      <c r="I24" s="89"/>
      <c r="J24" s="89"/>
      <c r="K24" s="89"/>
      <c r="L24" s="89"/>
      <c r="M24" s="89"/>
      <c r="N24" s="89"/>
      <c r="O24" s="90"/>
      <c r="P24" s="116">
        <v>1.117</v>
      </c>
      <c r="Q24" s="117"/>
      <c r="R24" s="117"/>
      <c r="S24" s="117"/>
      <c r="T24" s="117"/>
      <c r="U24" s="117"/>
      <c r="V24" s="118"/>
      <c r="W24" s="116">
        <v>0.7</v>
      </c>
      <c r="X24" s="117"/>
      <c r="Y24" s="117"/>
      <c r="Z24" s="117"/>
      <c r="AA24" s="117"/>
      <c r="AB24" s="117"/>
      <c r="AC24" s="118"/>
      <c r="AD24" s="105"/>
      <c r="AE24" s="106"/>
      <c r="AF24" s="106"/>
      <c r="AG24" s="106"/>
      <c r="AH24" s="106"/>
      <c r="AI24" s="106"/>
      <c r="AJ24" s="106"/>
      <c r="AK24" s="106"/>
      <c r="AL24" s="106"/>
      <c r="AM24" s="106"/>
      <c r="AN24" s="106"/>
      <c r="AO24" s="106"/>
      <c r="AP24" s="106"/>
      <c r="AQ24" s="106"/>
      <c r="AR24" s="106"/>
      <c r="AS24" s="106"/>
      <c r="AT24" s="106"/>
      <c r="AU24" s="106"/>
      <c r="AV24" s="106"/>
      <c r="AW24" s="106"/>
      <c r="AX24" s="107"/>
    </row>
    <row r="25" spans="1:50" ht="25.5" customHeight="1" x14ac:dyDescent="0.15">
      <c r="A25" s="94"/>
      <c r="B25" s="95"/>
      <c r="C25" s="95"/>
      <c r="D25" s="95"/>
      <c r="E25" s="95"/>
      <c r="F25" s="96"/>
      <c r="G25" s="88" t="s">
        <v>560</v>
      </c>
      <c r="H25" s="89"/>
      <c r="I25" s="89"/>
      <c r="J25" s="89"/>
      <c r="K25" s="89"/>
      <c r="L25" s="89"/>
      <c r="M25" s="89"/>
      <c r="N25" s="89"/>
      <c r="O25" s="90"/>
      <c r="P25" s="116">
        <v>0.8</v>
      </c>
      <c r="Q25" s="117"/>
      <c r="R25" s="117"/>
      <c r="S25" s="117"/>
      <c r="T25" s="117"/>
      <c r="U25" s="117"/>
      <c r="V25" s="118"/>
      <c r="W25" s="116">
        <v>0.5</v>
      </c>
      <c r="X25" s="117"/>
      <c r="Y25" s="117"/>
      <c r="Z25" s="117"/>
      <c r="AA25" s="117"/>
      <c r="AB25" s="117"/>
      <c r="AC25" s="118"/>
      <c r="AD25" s="105"/>
      <c r="AE25" s="106"/>
      <c r="AF25" s="106"/>
      <c r="AG25" s="106"/>
      <c r="AH25" s="106"/>
      <c r="AI25" s="106"/>
      <c r="AJ25" s="106"/>
      <c r="AK25" s="106"/>
      <c r="AL25" s="106"/>
      <c r="AM25" s="106"/>
      <c r="AN25" s="106"/>
      <c r="AO25" s="106"/>
      <c r="AP25" s="106"/>
      <c r="AQ25" s="106"/>
      <c r="AR25" s="106"/>
      <c r="AS25" s="106"/>
      <c r="AT25" s="106"/>
      <c r="AU25" s="106"/>
      <c r="AV25" s="106"/>
      <c r="AW25" s="106"/>
      <c r="AX25" s="107"/>
    </row>
    <row r="26" spans="1:50" ht="25.5" customHeight="1" x14ac:dyDescent="0.15">
      <c r="A26" s="94"/>
      <c r="B26" s="95"/>
      <c r="C26" s="95"/>
      <c r="D26" s="95"/>
      <c r="E26" s="95"/>
      <c r="F26" s="96"/>
      <c r="G26" s="88" t="s">
        <v>561</v>
      </c>
      <c r="H26" s="89"/>
      <c r="I26" s="89"/>
      <c r="J26" s="89"/>
      <c r="K26" s="89"/>
      <c r="L26" s="89"/>
      <c r="M26" s="89"/>
      <c r="N26" s="89"/>
      <c r="O26" s="90"/>
      <c r="P26" s="116">
        <v>0.2</v>
      </c>
      <c r="Q26" s="117"/>
      <c r="R26" s="117"/>
      <c r="S26" s="117"/>
      <c r="T26" s="117"/>
      <c r="U26" s="117"/>
      <c r="V26" s="118"/>
      <c r="W26" s="116">
        <v>0.5</v>
      </c>
      <c r="X26" s="117"/>
      <c r="Y26" s="117"/>
      <c r="Z26" s="117"/>
      <c r="AA26" s="117"/>
      <c r="AB26" s="117"/>
      <c r="AC26" s="118"/>
      <c r="AD26" s="105"/>
      <c r="AE26" s="106"/>
      <c r="AF26" s="106"/>
      <c r="AG26" s="106"/>
      <c r="AH26" s="106"/>
      <c r="AI26" s="106"/>
      <c r="AJ26" s="106"/>
      <c r="AK26" s="106"/>
      <c r="AL26" s="106"/>
      <c r="AM26" s="106"/>
      <c r="AN26" s="106"/>
      <c r="AO26" s="106"/>
      <c r="AP26" s="106"/>
      <c r="AQ26" s="106"/>
      <c r="AR26" s="106"/>
      <c r="AS26" s="106"/>
      <c r="AT26" s="106"/>
      <c r="AU26" s="106"/>
      <c r="AV26" s="106"/>
      <c r="AW26" s="106"/>
      <c r="AX26" s="107"/>
    </row>
    <row r="27" spans="1:50" ht="25.5" customHeight="1" thickBot="1" x14ac:dyDescent="0.2">
      <c r="A27" s="97"/>
      <c r="B27" s="98"/>
      <c r="C27" s="98"/>
      <c r="D27" s="98"/>
      <c r="E27" s="98"/>
      <c r="F27" s="99"/>
      <c r="G27" s="148" t="s">
        <v>203</v>
      </c>
      <c r="H27" s="149"/>
      <c r="I27" s="149"/>
      <c r="J27" s="149"/>
      <c r="K27" s="149"/>
      <c r="L27" s="149"/>
      <c r="M27" s="149"/>
      <c r="N27" s="149"/>
      <c r="O27" s="150"/>
      <c r="P27" s="116">
        <f>AK13</f>
        <v>2</v>
      </c>
      <c r="Q27" s="117"/>
      <c r="R27" s="117"/>
      <c r="S27" s="117"/>
      <c r="T27" s="117"/>
      <c r="U27" s="117"/>
      <c r="V27" s="118"/>
      <c r="W27" s="142">
        <f>AR13</f>
        <v>2</v>
      </c>
      <c r="X27" s="143"/>
      <c r="Y27" s="143"/>
      <c r="Z27" s="143"/>
      <c r="AA27" s="143"/>
      <c r="AB27" s="143"/>
      <c r="AC27" s="144"/>
      <c r="AD27" s="108"/>
      <c r="AE27" s="108"/>
      <c r="AF27" s="108"/>
      <c r="AG27" s="108"/>
      <c r="AH27" s="108"/>
      <c r="AI27" s="108"/>
      <c r="AJ27" s="108"/>
      <c r="AK27" s="108"/>
      <c r="AL27" s="108"/>
      <c r="AM27" s="108"/>
      <c r="AN27" s="108"/>
      <c r="AO27" s="108"/>
      <c r="AP27" s="108"/>
      <c r="AQ27" s="108"/>
      <c r="AR27" s="108"/>
      <c r="AS27" s="108"/>
      <c r="AT27" s="108"/>
      <c r="AU27" s="108"/>
      <c r="AV27" s="108"/>
      <c r="AW27" s="108"/>
      <c r="AX27" s="109"/>
    </row>
    <row r="28" spans="1:50" ht="15.75" customHeight="1" x14ac:dyDescent="0.15">
      <c r="A28" s="300" t="s">
        <v>210</v>
      </c>
      <c r="B28" s="301"/>
      <c r="C28" s="301"/>
      <c r="D28" s="301"/>
      <c r="E28" s="301"/>
      <c r="F28" s="302"/>
      <c r="G28" s="433" t="s">
        <v>135</v>
      </c>
      <c r="H28" s="211"/>
      <c r="I28" s="211"/>
      <c r="J28" s="211"/>
      <c r="K28" s="211"/>
      <c r="L28" s="211"/>
      <c r="M28" s="211"/>
      <c r="N28" s="211"/>
      <c r="O28" s="363"/>
      <c r="P28" s="362" t="s">
        <v>53</v>
      </c>
      <c r="Q28" s="211"/>
      <c r="R28" s="211"/>
      <c r="S28" s="211"/>
      <c r="T28" s="211"/>
      <c r="U28" s="211"/>
      <c r="V28" s="211"/>
      <c r="W28" s="211"/>
      <c r="X28" s="363"/>
      <c r="Y28" s="284"/>
      <c r="Z28" s="285"/>
      <c r="AA28" s="286"/>
      <c r="AB28" s="206" t="s">
        <v>11</v>
      </c>
      <c r="AC28" s="207"/>
      <c r="AD28" s="208"/>
      <c r="AE28" s="206" t="s">
        <v>239</v>
      </c>
      <c r="AF28" s="207"/>
      <c r="AG28" s="207"/>
      <c r="AH28" s="208"/>
      <c r="AI28" s="209" t="s">
        <v>255</v>
      </c>
      <c r="AJ28" s="209"/>
      <c r="AK28" s="209"/>
      <c r="AL28" s="206"/>
      <c r="AM28" s="209" t="s">
        <v>352</v>
      </c>
      <c r="AN28" s="209"/>
      <c r="AO28" s="209"/>
      <c r="AP28" s="206"/>
      <c r="AQ28" s="424" t="s">
        <v>165</v>
      </c>
      <c r="AR28" s="425"/>
      <c r="AS28" s="425"/>
      <c r="AT28" s="426"/>
      <c r="AU28" s="211" t="s">
        <v>125</v>
      </c>
      <c r="AV28" s="211"/>
      <c r="AW28" s="211"/>
      <c r="AX28" s="212"/>
    </row>
    <row r="29" spans="1:50" ht="15.75" customHeight="1" x14ac:dyDescent="0.15">
      <c r="A29" s="303"/>
      <c r="B29" s="304"/>
      <c r="C29" s="304"/>
      <c r="D29" s="304"/>
      <c r="E29" s="304"/>
      <c r="F29" s="305"/>
      <c r="G29" s="351"/>
      <c r="H29" s="199"/>
      <c r="I29" s="199"/>
      <c r="J29" s="199"/>
      <c r="K29" s="199"/>
      <c r="L29" s="199"/>
      <c r="M29" s="199"/>
      <c r="N29" s="199"/>
      <c r="O29" s="352"/>
      <c r="P29" s="364"/>
      <c r="Q29" s="199"/>
      <c r="R29" s="199"/>
      <c r="S29" s="199"/>
      <c r="T29" s="199"/>
      <c r="U29" s="199"/>
      <c r="V29" s="199"/>
      <c r="W29" s="199"/>
      <c r="X29" s="352"/>
      <c r="Y29" s="287"/>
      <c r="Z29" s="288"/>
      <c r="AA29" s="289"/>
      <c r="AB29" s="180"/>
      <c r="AC29" s="181"/>
      <c r="AD29" s="182"/>
      <c r="AE29" s="180"/>
      <c r="AF29" s="181"/>
      <c r="AG29" s="181"/>
      <c r="AH29" s="182"/>
      <c r="AI29" s="210"/>
      <c r="AJ29" s="210"/>
      <c r="AK29" s="210"/>
      <c r="AL29" s="180"/>
      <c r="AM29" s="210"/>
      <c r="AN29" s="210"/>
      <c r="AO29" s="210"/>
      <c r="AP29" s="180"/>
      <c r="AQ29" s="151" t="s">
        <v>615</v>
      </c>
      <c r="AR29" s="125"/>
      <c r="AS29" s="126" t="s">
        <v>166</v>
      </c>
      <c r="AT29" s="139"/>
      <c r="AU29" s="160">
        <v>2</v>
      </c>
      <c r="AV29" s="160"/>
      <c r="AW29" s="199" t="s">
        <v>162</v>
      </c>
      <c r="AX29" s="200"/>
    </row>
    <row r="30" spans="1:50" ht="52.5" customHeight="1" x14ac:dyDescent="0.15">
      <c r="A30" s="306"/>
      <c r="B30" s="304"/>
      <c r="C30" s="304"/>
      <c r="D30" s="304"/>
      <c r="E30" s="304"/>
      <c r="F30" s="305"/>
      <c r="G30" s="328" t="s">
        <v>562</v>
      </c>
      <c r="H30" s="329"/>
      <c r="I30" s="329"/>
      <c r="J30" s="329"/>
      <c r="K30" s="329"/>
      <c r="L30" s="329"/>
      <c r="M30" s="329"/>
      <c r="N30" s="329"/>
      <c r="O30" s="330"/>
      <c r="P30" s="134" t="s">
        <v>563</v>
      </c>
      <c r="Q30" s="134"/>
      <c r="R30" s="134"/>
      <c r="S30" s="134"/>
      <c r="T30" s="134"/>
      <c r="U30" s="134"/>
      <c r="V30" s="134"/>
      <c r="W30" s="134"/>
      <c r="X30" s="152"/>
      <c r="Y30" s="184" t="s">
        <v>12</v>
      </c>
      <c r="Z30" s="337"/>
      <c r="AA30" s="338"/>
      <c r="AB30" s="339" t="s">
        <v>564</v>
      </c>
      <c r="AC30" s="339"/>
      <c r="AD30" s="339"/>
      <c r="AE30" s="194">
        <v>30.7</v>
      </c>
      <c r="AF30" s="195"/>
      <c r="AG30" s="195"/>
      <c r="AH30" s="195"/>
      <c r="AI30" s="194">
        <v>33.9</v>
      </c>
      <c r="AJ30" s="195"/>
      <c r="AK30" s="195"/>
      <c r="AL30" s="195"/>
      <c r="AM30" s="194">
        <v>39.700000000000003</v>
      </c>
      <c r="AN30" s="195"/>
      <c r="AO30" s="195"/>
      <c r="AP30" s="195"/>
      <c r="AQ30" s="119" t="s">
        <v>557</v>
      </c>
      <c r="AR30" s="120"/>
      <c r="AS30" s="120"/>
      <c r="AT30" s="121"/>
      <c r="AU30" s="195">
        <v>39.700000000000003</v>
      </c>
      <c r="AV30" s="195"/>
      <c r="AW30" s="195"/>
      <c r="AX30" s="196"/>
    </row>
    <row r="31" spans="1:50" ht="52.5" customHeight="1" x14ac:dyDescent="0.15">
      <c r="A31" s="307"/>
      <c r="B31" s="308"/>
      <c r="C31" s="308"/>
      <c r="D31" s="308"/>
      <c r="E31" s="308"/>
      <c r="F31" s="309"/>
      <c r="G31" s="331"/>
      <c r="H31" s="332"/>
      <c r="I31" s="332"/>
      <c r="J31" s="332"/>
      <c r="K31" s="332"/>
      <c r="L31" s="332"/>
      <c r="M31" s="332"/>
      <c r="N31" s="332"/>
      <c r="O31" s="333"/>
      <c r="P31" s="153"/>
      <c r="Q31" s="153"/>
      <c r="R31" s="153"/>
      <c r="S31" s="153"/>
      <c r="T31" s="153"/>
      <c r="U31" s="153"/>
      <c r="V31" s="153"/>
      <c r="W31" s="153"/>
      <c r="X31" s="154"/>
      <c r="Y31" s="165" t="s">
        <v>48</v>
      </c>
      <c r="Z31" s="163"/>
      <c r="AA31" s="164"/>
      <c r="AB31" s="310" t="s">
        <v>564</v>
      </c>
      <c r="AC31" s="310"/>
      <c r="AD31" s="310"/>
      <c r="AE31" s="194" t="s">
        <v>557</v>
      </c>
      <c r="AF31" s="195"/>
      <c r="AG31" s="195"/>
      <c r="AH31" s="195"/>
      <c r="AI31" s="194" t="s">
        <v>557</v>
      </c>
      <c r="AJ31" s="195"/>
      <c r="AK31" s="195"/>
      <c r="AL31" s="195"/>
      <c r="AM31" s="194" t="s">
        <v>557</v>
      </c>
      <c r="AN31" s="195"/>
      <c r="AO31" s="195"/>
      <c r="AP31" s="195"/>
      <c r="AQ31" s="119" t="s">
        <v>557</v>
      </c>
      <c r="AR31" s="120"/>
      <c r="AS31" s="120"/>
      <c r="AT31" s="121"/>
      <c r="AU31" s="195">
        <v>35</v>
      </c>
      <c r="AV31" s="195"/>
      <c r="AW31" s="195"/>
      <c r="AX31" s="196"/>
    </row>
    <row r="32" spans="1:50" ht="52.5" customHeight="1" x14ac:dyDescent="0.15">
      <c r="A32" s="306"/>
      <c r="B32" s="304"/>
      <c r="C32" s="304"/>
      <c r="D32" s="304"/>
      <c r="E32" s="304"/>
      <c r="F32" s="305"/>
      <c r="G32" s="334"/>
      <c r="H32" s="335"/>
      <c r="I32" s="335"/>
      <c r="J32" s="335"/>
      <c r="K32" s="335"/>
      <c r="L32" s="335"/>
      <c r="M32" s="335"/>
      <c r="N32" s="335"/>
      <c r="O32" s="336"/>
      <c r="P32" s="137"/>
      <c r="Q32" s="137"/>
      <c r="R32" s="137"/>
      <c r="S32" s="137"/>
      <c r="T32" s="137"/>
      <c r="U32" s="137"/>
      <c r="V32" s="137"/>
      <c r="W32" s="137"/>
      <c r="X32" s="155"/>
      <c r="Y32" s="165" t="s">
        <v>13</v>
      </c>
      <c r="Z32" s="163"/>
      <c r="AA32" s="164"/>
      <c r="AB32" s="299" t="s">
        <v>163</v>
      </c>
      <c r="AC32" s="299"/>
      <c r="AD32" s="299"/>
      <c r="AE32" s="194" t="s">
        <v>615</v>
      </c>
      <c r="AF32" s="195"/>
      <c r="AG32" s="195"/>
      <c r="AH32" s="195"/>
      <c r="AI32" s="194" t="s">
        <v>615</v>
      </c>
      <c r="AJ32" s="195"/>
      <c r="AK32" s="195"/>
      <c r="AL32" s="195"/>
      <c r="AM32" s="194" t="s">
        <v>615</v>
      </c>
      <c r="AN32" s="195"/>
      <c r="AO32" s="195"/>
      <c r="AP32" s="195"/>
      <c r="AQ32" s="119" t="s">
        <v>615</v>
      </c>
      <c r="AR32" s="120"/>
      <c r="AS32" s="120"/>
      <c r="AT32" s="121"/>
      <c r="AU32" s="195">
        <v>113</v>
      </c>
      <c r="AV32" s="195"/>
      <c r="AW32" s="195"/>
      <c r="AX32" s="196"/>
    </row>
    <row r="33" spans="1:50" ht="23.25" customHeight="1" x14ac:dyDescent="0.15">
      <c r="A33" s="590" t="s">
        <v>230</v>
      </c>
      <c r="B33" s="591"/>
      <c r="C33" s="591"/>
      <c r="D33" s="591"/>
      <c r="E33" s="591"/>
      <c r="F33" s="592"/>
      <c r="G33" s="328" t="s">
        <v>565</v>
      </c>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596"/>
    </row>
    <row r="34" spans="1:50" ht="27" customHeight="1" x14ac:dyDescent="0.15">
      <c r="A34" s="593"/>
      <c r="B34" s="594"/>
      <c r="C34" s="594"/>
      <c r="D34" s="594"/>
      <c r="E34" s="594"/>
      <c r="F34" s="595"/>
      <c r="G34" s="334"/>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597"/>
    </row>
    <row r="35" spans="1:50" ht="23.25" customHeight="1" x14ac:dyDescent="0.15">
      <c r="A35" s="427" t="s">
        <v>210</v>
      </c>
      <c r="B35" s="428"/>
      <c r="C35" s="428"/>
      <c r="D35" s="428"/>
      <c r="E35" s="428"/>
      <c r="F35" s="429"/>
      <c r="G35" s="349" t="s">
        <v>135</v>
      </c>
      <c r="H35" s="201"/>
      <c r="I35" s="201"/>
      <c r="J35" s="201"/>
      <c r="K35" s="201"/>
      <c r="L35" s="201"/>
      <c r="M35" s="201"/>
      <c r="N35" s="201"/>
      <c r="O35" s="350"/>
      <c r="P35" s="414" t="s">
        <v>53</v>
      </c>
      <c r="Q35" s="201"/>
      <c r="R35" s="201"/>
      <c r="S35" s="201"/>
      <c r="T35" s="201"/>
      <c r="U35" s="201"/>
      <c r="V35" s="201"/>
      <c r="W35" s="201"/>
      <c r="X35" s="350"/>
      <c r="Y35" s="415"/>
      <c r="Z35" s="416"/>
      <c r="AA35" s="417"/>
      <c r="AB35" s="418" t="s">
        <v>11</v>
      </c>
      <c r="AC35" s="419"/>
      <c r="AD35" s="420"/>
      <c r="AE35" s="183" t="s">
        <v>239</v>
      </c>
      <c r="AF35" s="183"/>
      <c r="AG35" s="183"/>
      <c r="AH35" s="183"/>
      <c r="AI35" s="183" t="s">
        <v>255</v>
      </c>
      <c r="AJ35" s="183"/>
      <c r="AK35" s="183"/>
      <c r="AL35" s="183"/>
      <c r="AM35" s="183" t="s">
        <v>352</v>
      </c>
      <c r="AN35" s="183"/>
      <c r="AO35" s="183"/>
      <c r="AP35" s="183"/>
      <c r="AQ35" s="157" t="s">
        <v>165</v>
      </c>
      <c r="AR35" s="158"/>
      <c r="AS35" s="158"/>
      <c r="AT35" s="159"/>
      <c r="AU35" s="201" t="s">
        <v>125</v>
      </c>
      <c r="AV35" s="201"/>
      <c r="AW35" s="201"/>
      <c r="AX35" s="202"/>
    </row>
    <row r="36" spans="1:50" ht="23.25" customHeight="1" x14ac:dyDescent="0.15">
      <c r="A36" s="303"/>
      <c r="B36" s="304"/>
      <c r="C36" s="304"/>
      <c r="D36" s="304"/>
      <c r="E36" s="304"/>
      <c r="F36" s="305"/>
      <c r="G36" s="351"/>
      <c r="H36" s="199"/>
      <c r="I36" s="199"/>
      <c r="J36" s="199"/>
      <c r="K36" s="199"/>
      <c r="L36" s="199"/>
      <c r="M36" s="199"/>
      <c r="N36" s="199"/>
      <c r="O36" s="352"/>
      <c r="P36" s="364"/>
      <c r="Q36" s="199"/>
      <c r="R36" s="199"/>
      <c r="S36" s="199"/>
      <c r="T36" s="199"/>
      <c r="U36" s="199"/>
      <c r="V36" s="199"/>
      <c r="W36" s="199"/>
      <c r="X36" s="352"/>
      <c r="Y36" s="287"/>
      <c r="Z36" s="288"/>
      <c r="AA36" s="289"/>
      <c r="AB36" s="180"/>
      <c r="AC36" s="181"/>
      <c r="AD36" s="182"/>
      <c r="AE36" s="183"/>
      <c r="AF36" s="183"/>
      <c r="AG36" s="183"/>
      <c r="AH36" s="183"/>
      <c r="AI36" s="183"/>
      <c r="AJ36" s="183"/>
      <c r="AK36" s="183"/>
      <c r="AL36" s="183"/>
      <c r="AM36" s="183"/>
      <c r="AN36" s="183"/>
      <c r="AO36" s="183"/>
      <c r="AP36" s="183"/>
      <c r="AQ36" s="151">
        <v>3</v>
      </c>
      <c r="AR36" s="125"/>
      <c r="AS36" s="126" t="s">
        <v>166</v>
      </c>
      <c r="AT36" s="139"/>
      <c r="AU36" s="160" t="s">
        <v>615</v>
      </c>
      <c r="AV36" s="160"/>
      <c r="AW36" s="199" t="s">
        <v>162</v>
      </c>
      <c r="AX36" s="200"/>
    </row>
    <row r="37" spans="1:50" ht="18.75" customHeight="1" x14ac:dyDescent="0.15">
      <c r="A37" s="306"/>
      <c r="B37" s="304"/>
      <c r="C37" s="304"/>
      <c r="D37" s="304"/>
      <c r="E37" s="304"/>
      <c r="F37" s="305"/>
      <c r="G37" s="328" t="s">
        <v>566</v>
      </c>
      <c r="H37" s="329"/>
      <c r="I37" s="329"/>
      <c r="J37" s="329"/>
      <c r="K37" s="329"/>
      <c r="L37" s="329"/>
      <c r="M37" s="329"/>
      <c r="N37" s="329"/>
      <c r="O37" s="330"/>
      <c r="P37" s="134" t="s">
        <v>567</v>
      </c>
      <c r="Q37" s="134"/>
      <c r="R37" s="134"/>
      <c r="S37" s="134"/>
      <c r="T37" s="134"/>
      <c r="U37" s="134"/>
      <c r="V37" s="134"/>
      <c r="W37" s="134"/>
      <c r="X37" s="152"/>
      <c r="Y37" s="184" t="s">
        <v>12</v>
      </c>
      <c r="Z37" s="337"/>
      <c r="AA37" s="338"/>
      <c r="AB37" s="339" t="s">
        <v>568</v>
      </c>
      <c r="AC37" s="339"/>
      <c r="AD37" s="339"/>
      <c r="AE37" s="194">
        <v>16286</v>
      </c>
      <c r="AF37" s="195"/>
      <c r="AG37" s="195"/>
      <c r="AH37" s="195"/>
      <c r="AI37" s="119">
        <v>25302</v>
      </c>
      <c r="AJ37" s="120"/>
      <c r="AK37" s="120"/>
      <c r="AL37" s="121"/>
      <c r="AM37" s="194">
        <v>53242</v>
      </c>
      <c r="AN37" s="195"/>
      <c r="AO37" s="195"/>
      <c r="AP37" s="195"/>
      <c r="AQ37" s="119" t="s">
        <v>615</v>
      </c>
      <c r="AR37" s="120"/>
      <c r="AS37" s="120"/>
      <c r="AT37" s="121"/>
      <c r="AU37" s="195" t="s">
        <v>615</v>
      </c>
      <c r="AV37" s="195"/>
      <c r="AW37" s="195"/>
      <c r="AX37" s="196"/>
    </row>
    <row r="38" spans="1:50" ht="18.75" customHeight="1" x14ac:dyDescent="0.15">
      <c r="A38" s="307"/>
      <c r="B38" s="308"/>
      <c r="C38" s="308"/>
      <c r="D38" s="308"/>
      <c r="E38" s="308"/>
      <c r="F38" s="309"/>
      <c r="G38" s="331"/>
      <c r="H38" s="332"/>
      <c r="I38" s="332"/>
      <c r="J38" s="332"/>
      <c r="K38" s="332"/>
      <c r="L38" s="332"/>
      <c r="M38" s="332"/>
      <c r="N38" s="332"/>
      <c r="O38" s="333"/>
      <c r="P38" s="153"/>
      <c r="Q38" s="153"/>
      <c r="R38" s="153"/>
      <c r="S38" s="153"/>
      <c r="T38" s="153"/>
      <c r="U38" s="153"/>
      <c r="V38" s="153"/>
      <c r="W38" s="153"/>
      <c r="X38" s="154"/>
      <c r="Y38" s="165" t="s">
        <v>48</v>
      </c>
      <c r="Z38" s="163"/>
      <c r="AA38" s="164"/>
      <c r="AB38" s="310" t="s">
        <v>568</v>
      </c>
      <c r="AC38" s="310"/>
      <c r="AD38" s="310"/>
      <c r="AE38" s="194">
        <v>10907</v>
      </c>
      <c r="AF38" s="195"/>
      <c r="AG38" s="195"/>
      <c r="AH38" s="195"/>
      <c r="AI38" s="119">
        <v>16286</v>
      </c>
      <c r="AJ38" s="120"/>
      <c r="AK38" s="120"/>
      <c r="AL38" s="121"/>
      <c r="AM38" s="194">
        <v>25302</v>
      </c>
      <c r="AN38" s="195"/>
      <c r="AO38" s="195"/>
      <c r="AP38" s="195"/>
      <c r="AQ38" s="119">
        <v>53242</v>
      </c>
      <c r="AR38" s="120"/>
      <c r="AS38" s="120"/>
      <c r="AT38" s="121"/>
      <c r="AU38" s="195" t="s">
        <v>615</v>
      </c>
      <c r="AV38" s="195"/>
      <c r="AW38" s="195"/>
      <c r="AX38" s="196"/>
    </row>
    <row r="39" spans="1:50" ht="23.25" customHeight="1" x14ac:dyDescent="0.15">
      <c r="A39" s="430"/>
      <c r="B39" s="431"/>
      <c r="C39" s="431"/>
      <c r="D39" s="431"/>
      <c r="E39" s="431"/>
      <c r="F39" s="432"/>
      <c r="G39" s="334"/>
      <c r="H39" s="335"/>
      <c r="I39" s="335"/>
      <c r="J39" s="335"/>
      <c r="K39" s="335"/>
      <c r="L39" s="335"/>
      <c r="M39" s="335"/>
      <c r="N39" s="335"/>
      <c r="O39" s="336"/>
      <c r="P39" s="137"/>
      <c r="Q39" s="137"/>
      <c r="R39" s="137"/>
      <c r="S39" s="137"/>
      <c r="T39" s="137"/>
      <c r="U39" s="137"/>
      <c r="V39" s="137"/>
      <c r="W39" s="137"/>
      <c r="X39" s="155"/>
      <c r="Y39" s="165" t="s">
        <v>13</v>
      </c>
      <c r="Z39" s="163"/>
      <c r="AA39" s="164"/>
      <c r="AB39" s="299" t="s">
        <v>163</v>
      </c>
      <c r="AC39" s="299"/>
      <c r="AD39" s="299"/>
      <c r="AE39" s="194">
        <v>149.30000000000001</v>
      </c>
      <c r="AF39" s="195"/>
      <c r="AG39" s="195"/>
      <c r="AH39" s="195"/>
      <c r="AI39" s="119">
        <v>155.36000000000001</v>
      </c>
      <c r="AJ39" s="120"/>
      <c r="AK39" s="120"/>
      <c r="AL39" s="121"/>
      <c r="AM39" s="194">
        <v>210.426053</v>
      </c>
      <c r="AN39" s="195"/>
      <c r="AO39" s="195"/>
      <c r="AP39" s="195"/>
      <c r="AQ39" s="119" t="s">
        <v>615</v>
      </c>
      <c r="AR39" s="120"/>
      <c r="AS39" s="120"/>
      <c r="AT39" s="121"/>
      <c r="AU39" s="195" t="s">
        <v>615</v>
      </c>
      <c r="AV39" s="195"/>
      <c r="AW39" s="195"/>
      <c r="AX39" s="196"/>
    </row>
    <row r="40" spans="1:50" ht="23.25" customHeight="1" x14ac:dyDescent="0.15">
      <c r="A40" s="590" t="s">
        <v>230</v>
      </c>
      <c r="B40" s="591"/>
      <c r="C40" s="591"/>
      <c r="D40" s="591"/>
      <c r="E40" s="591"/>
      <c r="F40" s="592"/>
      <c r="G40" s="328" t="s">
        <v>569</v>
      </c>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596"/>
    </row>
    <row r="41" spans="1:50" ht="23.25" customHeight="1" thickBot="1" x14ac:dyDescent="0.2">
      <c r="A41" s="593"/>
      <c r="B41" s="594"/>
      <c r="C41" s="594"/>
      <c r="D41" s="594"/>
      <c r="E41" s="594"/>
      <c r="F41" s="595"/>
      <c r="G41" s="334"/>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597"/>
    </row>
    <row r="42" spans="1:50" ht="27" customHeight="1" x14ac:dyDescent="0.15">
      <c r="A42" s="574" t="s">
        <v>211</v>
      </c>
      <c r="B42" s="575"/>
      <c r="C42" s="575"/>
      <c r="D42" s="575"/>
      <c r="E42" s="575"/>
      <c r="F42" s="576"/>
      <c r="G42" s="577" t="s">
        <v>54</v>
      </c>
      <c r="H42" s="577"/>
      <c r="I42" s="577"/>
      <c r="J42" s="577"/>
      <c r="K42" s="577"/>
      <c r="L42" s="577"/>
      <c r="M42" s="577"/>
      <c r="N42" s="577"/>
      <c r="O42" s="577"/>
      <c r="P42" s="577"/>
      <c r="Q42" s="577"/>
      <c r="R42" s="577"/>
      <c r="S42" s="577"/>
      <c r="T42" s="577"/>
      <c r="U42" s="577"/>
      <c r="V42" s="577"/>
      <c r="W42" s="577"/>
      <c r="X42" s="578"/>
      <c r="Y42" s="284"/>
      <c r="Z42" s="285"/>
      <c r="AA42" s="286"/>
      <c r="AB42" s="579" t="s">
        <v>11</v>
      </c>
      <c r="AC42" s="579"/>
      <c r="AD42" s="579"/>
      <c r="AE42" s="565" t="s">
        <v>239</v>
      </c>
      <c r="AF42" s="566"/>
      <c r="AG42" s="566"/>
      <c r="AH42" s="567"/>
      <c r="AI42" s="565" t="s">
        <v>255</v>
      </c>
      <c r="AJ42" s="566"/>
      <c r="AK42" s="566"/>
      <c r="AL42" s="567"/>
      <c r="AM42" s="565" t="s">
        <v>352</v>
      </c>
      <c r="AN42" s="566"/>
      <c r="AO42" s="566"/>
      <c r="AP42" s="567"/>
      <c r="AQ42" s="607" t="s">
        <v>260</v>
      </c>
      <c r="AR42" s="608"/>
      <c r="AS42" s="608"/>
      <c r="AT42" s="609"/>
      <c r="AU42" s="607" t="s">
        <v>384</v>
      </c>
      <c r="AV42" s="608"/>
      <c r="AW42" s="608"/>
      <c r="AX42" s="610"/>
    </row>
    <row r="43" spans="1:50" ht="27" customHeight="1" x14ac:dyDescent="0.15">
      <c r="A43" s="293"/>
      <c r="B43" s="294"/>
      <c r="C43" s="294"/>
      <c r="D43" s="294"/>
      <c r="E43" s="294"/>
      <c r="F43" s="295"/>
      <c r="G43" s="134" t="s">
        <v>570</v>
      </c>
      <c r="H43" s="134"/>
      <c r="I43" s="134"/>
      <c r="J43" s="134"/>
      <c r="K43" s="134"/>
      <c r="L43" s="134"/>
      <c r="M43" s="134"/>
      <c r="N43" s="134"/>
      <c r="O43" s="134"/>
      <c r="P43" s="134"/>
      <c r="Q43" s="134"/>
      <c r="R43" s="134"/>
      <c r="S43" s="134"/>
      <c r="T43" s="134"/>
      <c r="U43" s="134"/>
      <c r="V43" s="134"/>
      <c r="W43" s="134"/>
      <c r="X43" s="152"/>
      <c r="Y43" s="564" t="s">
        <v>49</v>
      </c>
      <c r="Z43" s="502"/>
      <c r="AA43" s="503"/>
      <c r="AB43" s="339" t="s">
        <v>571</v>
      </c>
      <c r="AC43" s="339"/>
      <c r="AD43" s="339"/>
      <c r="AE43" s="193">
        <v>1</v>
      </c>
      <c r="AF43" s="193"/>
      <c r="AG43" s="193"/>
      <c r="AH43" s="193"/>
      <c r="AI43" s="193">
        <v>1</v>
      </c>
      <c r="AJ43" s="193"/>
      <c r="AK43" s="193"/>
      <c r="AL43" s="193"/>
      <c r="AM43" s="193">
        <v>1</v>
      </c>
      <c r="AN43" s="193"/>
      <c r="AO43" s="193"/>
      <c r="AP43" s="193"/>
      <c r="AQ43" s="193" t="s">
        <v>557</v>
      </c>
      <c r="AR43" s="193"/>
      <c r="AS43" s="193"/>
      <c r="AT43" s="193"/>
      <c r="AU43" s="194" t="s">
        <v>557</v>
      </c>
      <c r="AV43" s="195"/>
      <c r="AW43" s="195"/>
      <c r="AX43" s="196"/>
    </row>
    <row r="44" spans="1:50" ht="27" customHeight="1" thickBot="1" x14ac:dyDescent="0.2">
      <c r="A44" s="296"/>
      <c r="B44" s="297"/>
      <c r="C44" s="297"/>
      <c r="D44" s="297"/>
      <c r="E44" s="297"/>
      <c r="F44" s="298"/>
      <c r="G44" s="137"/>
      <c r="H44" s="137"/>
      <c r="I44" s="137"/>
      <c r="J44" s="137"/>
      <c r="K44" s="137"/>
      <c r="L44" s="137"/>
      <c r="M44" s="137"/>
      <c r="N44" s="137"/>
      <c r="O44" s="137"/>
      <c r="P44" s="137"/>
      <c r="Q44" s="137"/>
      <c r="R44" s="137"/>
      <c r="S44" s="137"/>
      <c r="T44" s="137"/>
      <c r="U44" s="137"/>
      <c r="V44" s="137"/>
      <c r="W44" s="137"/>
      <c r="X44" s="155"/>
      <c r="Y44" s="290" t="s">
        <v>50</v>
      </c>
      <c r="Z44" s="185"/>
      <c r="AA44" s="186"/>
      <c r="AB44" s="339" t="s">
        <v>571</v>
      </c>
      <c r="AC44" s="339"/>
      <c r="AD44" s="339"/>
      <c r="AE44" s="193">
        <v>1</v>
      </c>
      <c r="AF44" s="193"/>
      <c r="AG44" s="193"/>
      <c r="AH44" s="193"/>
      <c r="AI44" s="193">
        <v>1</v>
      </c>
      <c r="AJ44" s="193"/>
      <c r="AK44" s="193"/>
      <c r="AL44" s="193"/>
      <c r="AM44" s="193">
        <v>1</v>
      </c>
      <c r="AN44" s="193"/>
      <c r="AO44" s="193"/>
      <c r="AP44" s="193"/>
      <c r="AQ44" s="193">
        <v>1</v>
      </c>
      <c r="AR44" s="193"/>
      <c r="AS44" s="193"/>
      <c r="AT44" s="193"/>
      <c r="AU44" s="197" t="s">
        <v>557</v>
      </c>
      <c r="AV44" s="198"/>
      <c r="AW44" s="198"/>
      <c r="AX44" s="611"/>
    </row>
    <row r="45" spans="1:50" ht="23.25" customHeight="1" x14ac:dyDescent="0.15">
      <c r="A45" s="260" t="s">
        <v>42</v>
      </c>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2"/>
    </row>
    <row r="46" spans="1:50" ht="22.5" customHeight="1" x14ac:dyDescent="0.15">
      <c r="A46" s="3"/>
      <c r="B46" s="4"/>
      <c r="C46" s="583" t="s">
        <v>27</v>
      </c>
      <c r="D46" s="392"/>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584"/>
      <c r="AD46" s="392" t="s">
        <v>31</v>
      </c>
      <c r="AE46" s="392"/>
      <c r="AF46" s="392"/>
      <c r="AG46" s="391" t="s">
        <v>26</v>
      </c>
      <c r="AH46" s="392"/>
      <c r="AI46" s="392"/>
      <c r="AJ46" s="392"/>
      <c r="AK46" s="392"/>
      <c r="AL46" s="392"/>
      <c r="AM46" s="392"/>
      <c r="AN46" s="392"/>
      <c r="AO46" s="392"/>
      <c r="AP46" s="392"/>
      <c r="AQ46" s="392"/>
      <c r="AR46" s="392"/>
      <c r="AS46" s="392"/>
      <c r="AT46" s="392"/>
      <c r="AU46" s="392"/>
      <c r="AV46" s="392"/>
      <c r="AW46" s="392"/>
      <c r="AX46" s="393"/>
    </row>
    <row r="47" spans="1:50" ht="27" customHeight="1" x14ac:dyDescent="0.15">
      <c r="A47" s="317" t="s">
        <v>130</v>
      </c>
      <c r="B47" s="318"/>
      <c r="C47" s="514" t="s">
        <v>131</v>
      </c>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6"/>
      <c r="AD47" s="588" t="s">
        <v>553</v>
      </c>
      <c r="AE47" s="589"/>
      <c r="AF47" s="589"/>
      <c r="AG47" s="585" t="s">
        <v>572</v>
      </c>
      <c r="AH47" s="586"/>
      <c r="AI47" s="586"/>
      <c r="AJ47" s="586"/>
      <c r="AK47" s="586"/>
      <c r="AL47" s="586"/>
      <c r="AM47" s="586"/>
      <c r="AN47" s="586"/>
      <c r="AO47" s="586"/>
      <c r="AP47" s="586"/>
      <c r="AQ47" s="586"/>
      <c r="AR47" s="586"/>
      <c r="AS47" s="586"/>
      <c r="AT47" s="586"/>
      <c r="AU47" s="586"/>
      <c r="AV47" s="586"/>
      <c r="AW47" s="586"/>
      <c r="AX47" s="587"/>
    </row>
    <row r="48" spans="1:50" ht="48" customHeight="1" x14ac:dyDescent="0.15">
      <c r="A48" s="319"/>
      <c r="B48" s="320"/>
      <c r="C48" s="382" t="s">
        <v>32</v>
      </c>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72"/>
      <c r="AD48" s="130" t="s">
        <v>553</v>
      </c>
      <c r="AE48" s="131"/>
      <c r="AF48" s="131"/>
      <c r="AG48" s="450" t="s">
        <v>609</v>
      </c>
      <c r="AH48" s="451"/>
      <c r="AI48" s="451"/>
      <c r="AJ48" s="451"/>
      <c r="AK48" s="451"/>
      <c r="AL48" s="451"/>
      <c r="AM48" s="451"/>
      <c r="AN48" s="451"/>
      <c r="AO48" s="451"/>
      <c r="AP48" s="451"/>
      <c r="AQ48" s="451"/>
      <c r="AR48" s="451"/>
      <c r="AS48" s="451"/>
      <c r="AT48" s="451"/>
      <c r="AU48" s="451"/>
      <c r="AV48" s="451"/>
      <c r="AW48" s="451"/>
      <c r="AX48" s="452"/>
    </row>
    <row r="49" spans="1:50" ht="38.25" customHeight="1" x14ac:dyDescent="0.15">
      <c r="A49" s="321"/>
      <c r="B49" s="322"/>
      <c r="C49" s="384" t="s">
        <v>132</v>
      </c>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6"/>
      <c r="AD49" s="369" t="s">
        <v>553</v>
      </c>
      <c r="AE49" s="370"/>
      <c r="AF49" s="370"/>
      <c r="AG49" s="256" t="s">
        <v>573</v>
      </c>
      <c r="AH49" s="153"/>
      <c r="AI49" s="153"/>
      <c r="AJ49" s="153"/>
      <c r="AK49" s="153"/>
      <c r="AL49" s="153"/>
      <c r="AM49" s="153"/>
      <c r="AN49" s="153"/>
      <c r="AO49" s="153"/>
      <c r="AP49" s="153"/>
      <c r="AQ49" s="153"/>
      <c r="AR49" s="153"/>
      <c r="AS49" s="153"/>
      <c r="AT49" s="153"/>
      <c r="AU49" s="153"/>
      <c r="AV49" s="153"/>
      <c r="AW49" s="153"/>
      <c r="AX49" s="257"/>
    </row>
    <row r="50" spans="1:50" ht="32.25" customHeight="1" x14ac:dyDescent="0.15">
      <c r="A50" s="404" t="s">
        <v>34</v>
      </c>
      <c r="B50" s="545"/>
      <c r="C50" s="387" t="s">
        <v>36</v>
      </c>
      <c r="D50" s="388"/>
      <c r="E50" s="389"/>
      <c r="F50" s="389"/>
      <c r="G50" s="389"/>
      <c r="H50" s="389"/>
      <c r="I50" s="389"/>
      <c r="J50" s="389"/>
      <c r="K50" s="389"/>
      <c r="L50" s="389"/>
      <c r="M50" s="389"/>
      <c r="N50" s="389"/>
      <c r="O50" s="389"/>
      <c r="P50" s="389"/>
      <c r="Q50" s="389"/>
      <c r="R50" s="389"/>
      <c r="S50" s="389"/>
      <c r="T50" s="389"/>
      <c r="U50" s="389"/>
      <c r="V50" s="389"/>
      <c r="W50" s="389"/>
      <c r="X50" s="389"/>
      <c r="Y50" s="389"/>
      <c r="Z50" s="389"/>
      <c r="AA50" s="389"/>
      <c r="AB50" s="389"/>
      <c r="AC50" s="390"/>
      <c r="AD50" s="517" t="s">
        <v>553</v>
      </c>
      <c r="AE50" s="518"/>
      <c r="AF50" s="518"/>
      <c r="AG50" s="133" t="s">
        <v>576</v>
      </c>
      <c r="AH50" s="134"/>
      <c r="AI50" s="134"/>
      <c r="AJ50" s="134"/>
      <c r="AK50" s="134"/>
      <c r="AL50" s="134"/>
      <c r="AM50" s="134"/>
      <c r="AN50" s="134"/>
      <c r="AO50" s="134"/>
      <c r="AP50" s="134"/>
      <c r="AQ50" s="134"/>
      <c r="AR50" s="134"/>
      <c r="AS50" s="134"/>
      <c r="AT50" s="134"/>
      <c r="AU50" s="134"/>
      <c r="AV50" s="134"/>
      <c r="AW50" s="134"/>
      <c r="AX50" s="135"/>
    </row>
    <row r="51" spans="1:50" ht="32.25" customHeight="1" x14ac:dyDescent="0.15">
      <c r="A51" s="441"/>
      <c r="B51" s="546"/>
      <c r="C51" s="397"/>
      <c r="D51" s="398"/>
      <c r="E51" s="469" t="s">
        <v>231</v>
      </c>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1"/>
      <c r="AD51" s="130" t="s">
        <v>574</v>
      </c>
      <c r="AE51" s="131"/>
      <c r="AF51" s="132"/>
      <c r="AG51" s="256"/>
      <c r="AH51" s="153"/>
      <c r="AI51" s="153"/>
      <c r="AJ51" s="153"/>
      <c r="AK51" s="153"/>
      <c r="AL51" s="153"/>
      <c r="AM51" s="153"/>
      <c r="AN51" s="153"/>
      <c r="AO51" s="153"/>
      <c r="AP51" s="153"/>
      <c r="AQ51" s="153"/>
      <c r="AR51" s="153"/>
      <c r="AS51" s="153"/>
      <c r="AT51" s="153"/>
      <c r="AU51" s="153"/>
      <c r="AV51" s="153"/>
      <c r="AW51" s="153"/>
      <c r="AX51" s="257"/>
    </row>
    <row r="52" spans="1:50" ht="32.25" customHeight="1" x14ac:dyDescent="0.15">
      <c r="A52" s="441"/>
      <c r="B52" s="546"/>
      <c r="C52" s="399"/>
      <c r="D52" s="400"/>
      <c r="E52" s="472" t="s">
        <v>196</v>
      </c>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4"/>
      <c r="AD52" s="367" t="s">
        <v>574</v>
      </c>
      <c r="AE52" s="368"/>
      <c r="AF52" s="368"/>
      <c r="AG52" s="256"/>
      <c r="AH52" s="153"/>
      <c r="AI52" s="153"/>
      <c r="AJ52" s="153"/>
      <c r="AK52" s="153"/>
      <c r="AL52" s="153"/>
      <c r="AM52" s="153"/>
      <c r="AN52" s="153"/>
      <c r="AO52" s="153"/>
      <c r="AP52" s="153"/>
      <c r="AQ52" s="153"/>
      <c r="AR52" s="153"/>
      <c r="AS52" s="153"/>
      <c r="AT52" s="153"/>
      <c r="AU52" s="153"/>
      <c r="AV52" s="153"/>
      <c r="AW52" s="153"/>
      <c r="AX52" s="257"/>
    </row>
    <row r="53" spans="1:50" ht="31.5" customHeight="1" x14ac:dyDescent="0.15">
      <c r="A53" s="441"/>
      <c r="B53" s="442"/>
      <c r="C53" s="380" t="s">
        <v>37</v>
      </c>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453" t="s">
        <v>575</v>
      </c>
      <c r="AE53" s="454"/>
      <c r="AF53" s="454"/>
      <c r="AG53" s="314" t="s">
        <v>251</v>
      </c>
      <c r="AH53" s="315"/>
      <c r="AI53" s="315"/>
      <c r="AJ53" s="315"/>
      <c r="AK53" s="315"/>
      <c r="AL53" s="315"/>
      <c r="AM53" s="315"/>
      <c r="AN53" s="315"/>
      <c r="AO53" s="315"/>
      <c r="AP53" s="315"/>
      <c r="AQ53" s="315"/>
      <c r="AR53" s="315"/>
      <c r="AS53" s="315"/>
      <c r="AT53" s="315"/>
      <c r="AU53" s="315"/>
      <c r="AV53" s="315"/>
      <c r="AW53" s="315"/>
      <c r="AX53" s="316"/>
    </row>
    <row r="54" spans="1:50" ht="31.5" customHeight="1" x14ac:dyDescent="0.15">
      <c r="A54" s="441"/>
      <c r="B54" s="442"/>
      <c r="C54" s="371" t="s">
        <v>133</v>
      </c>
      <c r="D54" s="372"/>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130" t="s">
        <v>575</v>
      </c>
      <c r="AE54" s="131"/>
      <c r="AF54" s="131"/>
      <c r="AG54" s="513" t="s">
        <v>251</v>
      </c>
      <c r="AH54" s="451"/>
      <c r="AI54" s="451"/>
      <c r="AJ54" s="451"/>
      <c r="AK54" s="451"/>
      <c r="AL54" s="451"/>
      <c r="AM54" s="451"/>
      <c r="AN54" s="451"/>
      <c r="AO54" s="451"/>
      <c r="AP54" s="451"/>
      <c r="AQ54" s="451"/>
      <c r="AR54" s="451"/>
      <c r="AS54" s="451"/>
      <c r="AT54" s="451"/>
      <c r="AU54" s="451"/>
      <c r="AV54" s="451"/>
      <c r="AW54" s="451"/>
      <c r="AX54" s="452"/>
    </row>
    <row r="55" spans="1:50" ht="31.5" customHeight="1" x14ac:dyDescent="0.15">
      <c r="A55" s="441"/>
      <c r="B55" s="442"/>
      <c r="C55" s="371" t="s">
        <v>33</v>
      </c>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130" t="s">
        <v>575</v>
      </c>
      <c r="AE55" s="131"/>
      <c r="AF55" s="131"/>
      <c r="AG55" s="513" t="s">
        <v>251</v>
      </c>
      <c r="AH55" s="451"/>
      <c r="AI55" s="451"/>
      <c r="AJ55" s="451"/>
      <c r="AK55" s="451"/>
      <c r="AL55" s="451"/>
      <c r="AM55" s="451"/>
      <c r="AN55" s="451"/>
      <c r="AO55" s="451"/>
      <c r="AP55" s="451"/>
      <c r="AQ55" s="451"/>
      <c r="AR55" s="451"/>
      <c r="AS55" s="451"/>
      <c r="AT55" s="451"/>
      <c r="AU55" s="451"/>
      <c r="AV55" s="451"/>
      <c r="AW55" s="451"/>
      <c r="AX55" s="452"/>
    </row>
    <row r="56" spans="1:50" ht="42" customHeight="1" x14ac:dyDescent="0.15">
      <c r="A56" s="441"/>
      <c r="B56" s="442"/>
      <c r="C56" s="371" t="s">
        <v>38</v>
      </c>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3"/>
      <c r="AD56" s="130" t="s">
        <v>553</v>
      </c>
      <c r="AE56" s="131"/>
      <c r="AF56" s="131"/>
      <c r="AG56" s="450" t="s">
        <v>577</v>
      </c>
      <c r="AH56" s="451"/>
      <c r="AI56" s="451"/>
      <c r="AJ56" s="451"/>
      <c r="AK56" s="451"/>
      <c r="AL56" s="451"/>
      <c r="AM56" s="451"/>
      <c r="AN56" s="451"/>
      <c r="AO56" s="451"/>
      <c r="AP56" s="451"/>
      <c r="AQ56" s="451"/>
      <c r="AR56" s="451"/>
      <c r="AS56" s="451"/>
      <c r="AT56" s="451"/>
      <c r="AU56" s="451"/>
      <c r="AV56" s="451"/>
      <c r="AW56" s="451"/>
      <c r="AX56" s="452"/>
    </row>
    <row r="57" spans="1:50" ht="42" customHeight="1" x14ac:dyDescent="0.15">
      <c r="A57" s="441"/>
      <c r="B57" s="442"/>
      <c r="C57" s="371" t="s">
        <v>208</v>
      </c>
      <c r="D57" s="372"/>
      <c r="E57" s="372"/>
      <c r="F57" s="372"/>
      <c r="G57" s="372"/>
      <c r="H57" s="372"/>
      <c r="I57" s="372"/>
      <c r="J57" s="372"/>
      <c r="K57" s="372"/>
      <c r="L57" s="372"/>
      <c r="M57" s="372"/>
      <c r="N57" s="372"/>
      <c r="O57" s="372"/>
      <c r="P57" s="372"/>
      <c r="Q57" s="372"/>
      <c r="R57" s="372"/>
      <c r="S57" s="372"/>
      <c r="T57" s="372"/>
      <c r="U57" s="372"/>
      <c r="V57" s="372"/>
      <c r="W57" s="372"/>
      <c r="X57" s="372"/>
      <c r="Y57" s="372"/>
      <c r="Z57" s="372"/>
      <c r="AA57" s="372"/>
      <c r="AB57" s="372"/>
      <c r="AC57" s="373"/>
      <c r="AD57" s="369" t="s">
        <v>553</v>
      </c>
      <c r="AE57" s="370"/>
      <c r="AF57" s="370"/>
      <c r="AG57" s="377" t="s">
        <v>610</v>
      </c>
      <c r="AH57" s="378"/>
      <c r="AI57" s="378"/>
      <c r="AJ57" s="378"/>
      <c r="AK57" s="378"/>
      <c r="AL57" s="378"/>
      <c r="AM57" s="378"/>
      <c r="AN57" s="378"/>
      <c r="AO57" s="378"/>
      <c r="AP57" s="378"/>
      <c r="AQ57" s="378"/>
      <c r="AR57" s="378"/>
      <c r="AS57" s="378"/>
      <c r="AT57" s="378"/>
      <c r="AU57" s="378"/>
      <c r="AV57" s="378"/>
      <c r="AW57" s="378"/>
      <c r="AX57" s="379"/>
    </row>
    <row r="58" spans="1:50" ht="31.5" customHeight="1" x14ac:dyDescent="0.15">
      <c r="A58" s="441"/>
      <c r="B58" s="442"/>
      <c r="C58" s="127" t="s">
        <v>209</v>
      </c>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9"/>
      <c r="AD58" s="130" t="s">
        <v>575</v>
      </c>
      <c r="AE58" s="131"/>
      <c r="AF58" s="132"/>
      <c r="AG58" s="513" t="s">
        <v>251</v>
      </c>
      <c r="AH58" s="451"/>
      <c r="AI58" s="451"/>
      <c r="AJ58" s="451"/>
      <c r="AK58" s="451"/>
      <c r="AL58" s="451"/>
      <c r="AM58" s="451"/>
      <c r="AN58" s="451"/>
      <c r="AO58" s="451"/>
      <c r="AP58" s="451"/>
      <c r="AQ58" s="451"/>
      <c r="AR58" s="451"/>
      <c r="AS58" s="451"/>
      <c r="AT58" s="451"/>
      <c r="AU58" s="451"/>
      <c r="AV58" s="451"/>
      <c r="AW58" s="451"/>
      <c r="AX58" s="452"/>
    </row>
    <row r="59" spans="1:50" ht="50.25" customHeight="1" x14ac:dyDescent="0.15">
      <c r="A59" s="443"/>
      <c r="B59" s="444"/>
      <c r="C59" s="547" t="s">
        <v>197</v>
      </c>
      <c r="D59" s="548"/>
      <c r="E59" s="548"/>
      <c r="F59" s="548"/>
      <c r="G59" s="548"/>
      <c r="H59" s="548"/>
      <c r="I59" s="548"/>
      <c r="J59" s="548"/>
      <c r="K59" s="548"/>
      <c r="L59" s="548"/>
      <c r="M59" s="548"/>
      <c r="N59" s="548"/>
      <c r="O59" s="548"/>
      <c r="P59" s="548"/>
      <c r="Q59" s="548"/>
      <c r="R59" s="548"/>
      <c r="S59" s="548"/>
      <c r="T59" s="548"/>
      <c r="U59" s="548"/>
      <c r="V59" s="548"/>
      <c r="W59" s="548"/>
      <c r="X59" s="548"/>
      <c r="Y59" s="548"/>
      <c r="Z59" s="548"/>
      <c r="AA59" s="548"/>
      <c r="AB59" s="548"/>
      <c r="AC59" s="549"/>
      <c r="AD59" s="374" t="s">
        <v>553</v>
      </c>
      <c r="AE59" s="375"/>
      <c r="AF59" s="376"/>
      <c r="AG59" s="475" t="s">
        <v>578</v>
      </c>
      <c r="AH59" s="476"/>
      <c r="AI59" s="476"/>
      <c r="AJ59" s="476"/>
      <c r="AK59" s="476"/>
      <c r="AL59" s="476"/>
      <c r="AM59" s="476"/>
      <c r="AN59" s="476"/>
      <c r="AO59" s="476"/>
      <c r="AP59" s="476"/>
      <c r="AQ59" s="476"/>
      <c r="AR59" s="476"/>
      <c r="AS59" s="476"/>
      <c r="AT59" s="476"/>
      <c r="AU59" s="476"/>
      <c r="AV59" s="476"/>
      <c r="AW59" s="476"/>
      <c r="AX59" s="477"/>
    </row>
    <row r="60" spans="1:50" ht="64.5" customHeight="1" x14ac:dyDescent="0.15">
      <c r="A60" s="404" t="s">
        <v>35</v>
      </c>
      <c r="B60" s="440"/>
      <c r="C60" s="445" t="s">
        <v>198</v>
      </c>
      <c r="D60" s="446"/>
      <c r="E60" s="446"/>
      <c r="F60" s="446"/>
      <c r="G60" s="446"/>
      <c r="H60" s="446"/>
      <c r="I60" s="446"/>
      <c r="J60" s="446"/>
      <c r="K60" s="446"/>
      <c r="L60" s="446"/>
      <c r="M60" s="446"/>
      <c r="N60" s="446"/>
      <c r="O60" s="446"/>
      <c r="P60" s="446"/>
      <c r="Q60" s="446"/>
      <c r="R60" s="446"/>
      <c r="S60" s="446"/>
      <c r="T60" s="446"/>
      <c r="U60" s="446"/>
      <c r="V60" s="446"/>
      <c r="W60" s="446"/>
      <c r="X60" s="446"/>
      <c r="Y60" s="446"/>
      <c r="Z60" s="446"/>
      <c r="AA60" s="446"/>
      <c r="AB60" s="446"/>
      <c r="AC60" s="447"/>
      <c r="AD60" s="453" t="s">
        <v>553</v>
      </c>
      <c r="AE60" s="454"/>
      <c r="AF60" s="553"/>
      <c r="AG60" s="478" t="s">
        <v>616</v>
      </c>
      <c r="AH60" s="315"/>
      <c r="AI60" s="315"/>
      <c r="AJ60" s="315"/>
      <c r="AK60" s="315"/>
      <c r="AL60" s="315"/>
      <c r="AM60" s="315"/>
      <c r="AN60" s="315"/>
      <c r="AO60" s="315"/>
      <c r="AP60" s="315"/>
      <c r="AQ60" s="315"/>
      <c r="AR60" s="315"/>
      <c r="AS60" s="315"/>
      <c r="AT60" s="315"/>
      <c r="AU60" s="315"/>
      <c r="AV60" s="315"/>
      <c r="AW60" s="315"/>
      <c r="AX60" s="316"/>
    </row>
    <row r="61" spans="1:50" ht="31.5" customHeight="1" x14ac:dyDescent="0.15">
      <c r="A61" s="441"/>
      <c r="B61" s="442"/>
      <c r="C61" s="555" t="s">
        <v>40</v>
      </c>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7"/>
      <c r="AD61" s="534" t="s">
        <v>575</v>
      </c>
      <c r="AE61" s="535"/>
      <c r="AF61" s="535"/>
      <c r="AG61" s="513" t="s">
        <v>251</v>
      </c>
      <c r="AH61" s="451"/>
      <c r="AI61" s="451"/>
      <c r="AJ61" s="451"/>
      <c r="AK61" s="451"/>
      <c r="AL61" s="451"/>
      <c r="AM61" s="451"/>
      <c r="AN61" s="451"/>
      <c r="AO61" s="451"/>
      <c r="AP61" s="451"/>
      <c r="AQ61" s="451"/>
      <c r="AR61" s="451"/>
      <c r="AS61" s="451"/>
      <c r="AT61" s="451"/>
      <c r="AU61" s="451"/>
      <c r="AV61" s="451"/>
      <c r="AW61" s="451"/>
      <c r="AX61" s="452"/>
    </row>
    <row r="62" spans="1:50" ht="31.5" customHeight="1" x14ac:dyDescent="0.15">
      <c r="A62" s="441"/>
      <c r="B62" s="442"/>
      <c r="C62" s="371" t="s">
        <v>167</v>
      </c>
      <c r="D62" s="372"/>
      <c r="E62" s="372"/>
      <c r="F62" s="372"/>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130" t="s">
        <v>553</v>
      </c>
      <c r="AE62" s="131"/>
      <c r="AF62" s="131"/>
      <c r="AG62" s="450" t="s">
        <v>579</v>
      </c>
      <c r="AH62" s="451"/>
      <c r="AI62" s="451"/>
      <c r="AJ62" s="451"/>
      <c r="AK62" s="451"/>
      <c r="AL62" s="451"/>
      <c r="AM62" s="451"/>
      <c r="AN62" s="451"/>
      <c r="AO62" s="451"/>
      <c r="AP62" s="451"/>
      <c r="AQ62" s="451"/>
      <c r="AR62" s="451"/>
      <c r="AS62" s="451"/>
      <c r="AT62" s="451"/>
      <c r="AU62" s="451"/>
      <c r="AV62" s="451"/>
      <c r="AW62" s="451"/>
      <c r="AX62" s="452"/>
    </row>
    <row r="63" spans="1:50" ht="31.5" customHeight="1" x14ac:dyDescent="0.15">
      <c r="A63" s="443"/>
      <c r="B63" s="444"/>
      <c r="C63" s="371" t="s">
        <v>39</v>
      </c>
      <c r="D63" s="372"/>
      <c r="E63" s="372"/>
      <c r="F63" s="372"/>
      <c r="G63" s="372"/>
      <c r="H63" s="372"/>
      <c r="I63" s="372"/>
      <c r="J63" s="372"/>
      <c r="K63" s="372"/>
      <c r="L63" s="372"/>
      <c r="M63" s="372"/>
      <c r="N63" s="372"/>
      <c r="O63" s="372"/>
      <c r="P63" s="372"/>
      <c r="Q63" s="372"/>
      <c r="R63" s="372"/>
      <c r="S63" s="372"/>
      <c r="T63" s="372"/>
      <c r="U63" s="372"/>
      <c r="V63" s="372"/>
      <c r="W63" s="372"/>
      <c r="X63" s="372"/>
      <c r="Y63" s="372"/>
      <c r="Z63" s="372"/>
      <c r="AA63" s="372"/>
      <c r="AB63" s="372"/>
      <c r="AC63" s="372"/>
      <c r="AD63" s="130" t="s">
        <v>575</v>
      </c>
      <c r="AE63" s="131"/>
      <c r="AF63" s="131"/>
      <c r="AG63" s="554" t="s">
        <v>251</v>
      </c>
      <c r="AH63" s="137"/>
      <c r="AI63" s="137"/>
      <c r="AJ63" s="137"/>
      <c r="AK63" s="137"/>
      <c r="AL63" s="137"/>
      <c r="AM63" s="137"/>
      <c r="AN63" s="137"/>
      <c r="AO63" s="137"/>
      <c r="AP63" s="137"/>
      <c r="AQ63" s="137"/>
      <c r="AR63" s="137"/>
      <c r="AS63" s="137"/>
      <c r="AT63" s="137"/>
      <c r="AU63" s="137"/>
      <c r="AV63" s="137"/>
      <c r="AW63" s="137"/>
      <c r="AX63" s="138"/>
    </row>
    <row r="64" spans="1:50" ht="27" customHeight="1" x14ac:dyDescent="0.15">
      <c r="A64" s="434" t="s">
        <v>52</v>
      </c>
      <c r="B64" s="435"/>
      <c r="C64" s="558" t="s">
        <v>134</v>
      </c>
      <c r="D64" s="559"/>
      <c r="E64" s="559"/>
      <c r="F64" s="559"/>
      <c r="G64" s="559"/>
      <c r="H64" s="559"/>
      <c r="I64" s="559"/>
      <c r="J64" s="559"/>
      <c r="K64" s="559"/>
      <c r="L64" s="559"/>
      <c r="M64" s="559"/>
      <c r="N64" s="559"/>
      <c r="O64" s="559"/>
      <c r="P64" s="559"/>
      <c r="Q64" s="559"/>
      <c r="R64" s="559"/>
      <c r="S64" s="559"/>
      <c r="T64" s="559"/>
      <c r="U64" s="559"/>
      <c r="V64" s="559"/>
      <c r="W64" s="559"/>
      <c r="X64" s="559"/>
      <c r="Y64" s="559"/>
      <c r="Z64" s="559"/>
      <c r="AA64" s="559"/>
      <c r="AB64" s="559"/>
      <c r="AC64" s="389"/>
      <c r="AD64" s="453" t="s">
        <v>575</v>
      </c>
      <c r="AE64" s="454"/>
      <c r="AF64" s="454"/>
      <c r="AG64" s="133"/>
      <c r="AH64" s="134"/>
      <c r="AI64" s="134"/>
      <c r="AJ64" s="134"/>
      <c r="AK64" s="134"/>
      <c r="AL64" s="134"/>
      <c r="AM64" s="134"/>
      <c r="AN64" s="134"/>
      <c r="AO64" s="134"/>
      <c r="AP64" s="134"/>
      <c r="AQ64" s="134"/>
      <c r="AR64" s="134"/>
      <c r="AS64" s="134"/>
      <c r="AT64" s="134"/>
      <c r="AU64" s="134"/>
      <c r="AV64" s="134"/>
      <c r="AW64" s="134"/>
      <c r="AX64" s="135"/>
    </row>
    <row r="65" spans="1:50" ht="27" customHeight="1" x14ac:dyDescent="0.15">
      <c r="A65" s="436"/>
      <c r="B65" s="437"/>
      <c r="C65" s="615" t="s">
        <v>205</v>
      </c>
      <c r="D65" s="613"/>
      <c r="E65" s="613"/>
      <c r="F65" s="616"/>
      <c r="G65" s="612" t="s">
        <v>206</v>
      </c>
      <c r="H65" s="613"/>
      <c r="I65" s="613"/>
      <c r="J65" s="613"/>
      <c r="K65" s="613"/>
      <c r="L65" s="613"/>
      <c r="M65" s="613"/>
      <c r="N65" s="612" t="s">
        <v>207</v>
      </c>
      <c r="O65" s="613"/>
      <c r="P65" s="613"/>
      <c r="Q65" s="613"/>
      <c r="R65" s="613"/>
      <c r="S65" s="613"/>
      <c r="T65" s="613"/>
      <c r="U65" s="613"/>
      <c r="V65" s="613"/>
      <c r="W65" s="613"/>
      <c r="X65" s="613"/>
      <c r="Y65" s="613"/>
      <c r="Z65" s="613"/>
      <c r="AA65" s="613"/>
      <c r="AB65" s="613"/>
      <c r="AC65" s="613"/>
      <c r="AD65" s="613"/>
      <c r="AE65" s="613"/>
      <c r="AF65" s="614"/>
      <c r="AG65" s="256"/>
      <c r="AH65" s="153"/>
      <c r="AI65" s="153"/>
      <c r="AJ65" s="153"/>
      <c r="AK65" s="153"/>
      <c r="AL65" s="153"/>
      <c r="AM65" s="153"/>
      <c r="AN65" s="153"/>
      <c r="AO65" s="153"/>
      <c r="AP65" s="153"/>
      <c r="AQ65" s="153"/>
      <c r="AR65" s="153"/>
      <c r="AS65" s="153"/>
      <c r="AT65" s="153"/>
      <c r="AU65" s="153"/>
      <c r="AV65" s="153"/>
      <c r="AW65" s="153"/>
      <c r="AX65" s="257"/>
    </row>
    <row r="66" spans="1:50" ht="41.25" customHeight="1" x14ac:dyDescent="0.15">
      <c r="A66" s="436"/>
      <c r="B66" s="437"/>
      <c r="C66" s="602"/>
      <c r="D66" s="603"/>
      <c r="E66" s="603"/>
      <c r="F66" s="604"/>
      <c r="G66" s="617"/>
      <c r="H66" s="618"/>
      <c r="I66" s="41" t="str">
        <f>IF(OR(G66="　", G66=""), "", "-")</f>
        <v/>
      </c>
      <c r="J66" s="601"/>
      <c r="K66" s="601"/>
      <c r="L66" s="41" t="str">
        <f>IF(M66="","","-")</f>
        <v/>
      </c>
      <c r="M66" s="42"/>
      <c r="N66" s="598"/>
      <c r="O66" s="599"/>
      <c r="P66" s="599"/>
      <c r="Q66" s="599"/>
      <c r="R66" s="599"/>
      <c r="S66" s="599"/>
      <c r="T66" s="599"/>
      <c r="U66" s="599"/>
      <c r="V66" s="599"/>
      <c r="W66" s="599"/>
      <c r="X66" s="599"/>
      <c r="Y66" s="599"/>
      <c r="Z66" s="599"/>
      <c r="AA66" s="599"/>
      <c r="AB66" s="599"/>
      <c r="AC66" s="599"/>
      <c r="AD66" s="599"/>
      <c r="AE66" s="599"/>
      <c r="AF66" s="600"/>
      <c r="AG66" s="256"/>
      <c r="AH66" s="153"/>
      <c r="AI66" s="153"/>
      <c r="AJ66" s="153"/>
      <c r="AK66" s="153"/>
      <c r="AL66" s="153"/>
      <c r="AM66" s="153"/>
      <c r="AN66" s="153"/>
      <c r="AO66" s="153"/>
      <c r="AP66" s="153"/>
      <c r="AQ66" s="153"/>
      <c r="AR66" s="153"/>
      <c r="AS66" s="153"/>
      <c r="AT66" s="153"/>
      <c r="AU66" s="153"/>
      <c r="AV66" s="153"/>
      <c r="AW66" s="153"/>
      <c r="AX66" s="257"/>
    </row>
    <row r="67" spans="1:50" ht="19.7" customHeight="1" x14ac:dyDescent="0.15">
      <c r="A67" s="436"/>
      <c r="B67" s="437"/>
      <c r="C67" s="602"/>
      <c r="D67" s="603"/>
      <c r="E67" s="603"/>
      <c r="F67" s="604"/>
      <c r="G67" s="617"/>
      <c r="H67" s="618"/>
      <c r="I67" s="41" t="str">
        <f t="shared" ref="I67:I70" si="4">IF(OR(G67="　", G67=""), "", "-")</f>
        <v/>
      </c>
      <c r="J67" s="601"/>
      <c r="K67" s="601"/>
      <c r="L67" s="41" t="str">
        <f t="shared" ref="L67:L70" si="5">IF(M67="","","-")</f>
        <v/>
      </c>
      <c r="M67" s="42"/>
      <c r="N67" s="598"/>
      <c r="O67" s="599"/>
      <c r="P67" s="599"/>
      <c r="Q67" s="599"/>
      <c r="R67" s="599"/>
      <c r="S67" s="599"/>
      <c r="T67" s="599"/>
      <c r="U67" s="599"/>
      <c r="V67" s="599"/>
      <c r="W67" s="599"/>
      <c r="X67" s="599"/>
      <c r="Y67" s="599"/>
      <c r="Z67" s="599"/>
      <c r="AA67" s="599"/>
      <c r="AB67" s="599"/>
      <c r="AC67" s="599"/>
      <c r="AD67" s="599"/>
      <c r="AE67" s="599"/>
      <c r="AF67" s="600"/>
      <c r="AG67" s="256"/>
      <c r="AH67" s="153"/>
      <c r="AI67" s="153"/>
      <c r="AJ67" s="153"/>
      <c r="AK67" s="153"/>
      <c r="AL67" s="153"/>
      <c r="AM67" s="153"/>
      <c r="AN67" s="153"/>
      <c r="AO67" s="153"/>
      <c r="AP67" s="153"/>
      <c r="AQ67" s="153"/>
      <c r="AR67" s="153"/>
      <c r="AS67" s="153"/>
      <c r="AT67" s="153"/>
      <c r="AU67" s="153"/>
      <c r="AV67" s="153"/>
      <c r="AW67" s="153"/>
      <c r="AX67" s="257"/>
    </row>
    <row r="68" spans="1:50" ht="24.75" customHeight="1" x14ac:dyDescent="0.15">
      <c r="A68" s="436"/>
      <c r="B68" s="437"/>
      <c r="C68" s="602"/>
      <c r="D68" s="603"/>
      <c r="E68" s="603"/>
      <c r="F68" s="604"/>
      <c r="G68" s="617"/>
      <c r="H68" s="618"/>
      <c r="I68" s="41" t="str">
        <f t="shared" si="4"/>
        <v/>
      </c>
      <c r="J68" s="601"/>
      <c r="K68" s="601"/>
      <c r="L68" s="41" t="str">
        <f t="shared" si="5"/>
        <v/>
      </c>
      <c r="M68" s="42"/>
      <c r="N68" s="598"/>
      <c r="O68" s="599"/>
      <c r="P68" s="599"/>
      <c r="Q68" s="599"/>
      <c r="R68" s="599"/>
      <c r="S68" s="599"/>
      <c r="T68" s="599"/>
      <c r="U68" s="599"/>
      <c r="V68" s="599"/>
      <c r="W68" s="599"/>
      <c r="X68" s="599"/>
      <c r="Y68" s="599"/>
      <c r="Z68" s="599"/>
      <c r="AA68" s="599"/>
      <c r="AB68" s="599"/>
      <c r="AC68" s="599"/>
      <c r="AD68" s="599"/>
      <c r="AE68" s="599"/>
      <c r="AF68" s="600"/>
      <c r="AG68" s="256"/>
      <c r="AH68" s="153"/>
      <c r="AI68" s="153"/>
      <c r="AJ68" s="153"/>
      <c r="AK68" s="153"/>
      <c r="AL68" s="153"/>
      <c r="AM68" s="153"/>
      <c r="AN68" s="153"/>
      <c r="AO68" s="153"/>
      <c r="AP68" s="153"/>
      <c r="AQ68" s="153"/>
      <c r="AR68" s="153"/>
      <c r="AS68" s="153"/>
      <c r="AT68" s="153"/>
      <c r="AU68" s="153"/>
      <c r="AV68" s="153"/>
      <c r="AW68" s="153"/>
      <c r="AX68" s="257"/>
    </row>
    <row r="69" spans="1:50" ht="24.75" customHeight="1" x14ac:dyDescent="0.15">
      <c r="A69" s="436"/>
      <c r="B69" s="437"/>
      <c r="C69" s="602"/>
      <c r="D69" s="603"/>
      <c r="E69" s="603"/>
      <c r="F69" s="604"/>
      <c r="G69" s="617"/>
      <c r="H69" s="618"/>
      <c r="I69" s="41" t="str">
        <f t="shared" si="4"/>
        <v/>
      </c>
      <c r="J69" s="601"/>
      <c r="K69" s="601"/>
      <c r="L69" s="41" t="str">
        <f t="shared" si="5"/>
        <v/>
      </c>
      <c r="M69" s="42"/>
      <c r="N69" s="598"/>
      <c r="O69" s="599"/>
      <c r="P69" s="599"/>
      <c r="Q69" s="599"/>
      <c r="R69" s="599"/>
      <c r="S69" s="599"/>
      <c r="T69" s="599"/>
      <c r="U69" s="599"/>
      <c r="V69" s="599"/>
      <c r="W69" s="599"/>
      <c r="X69" s="599"/>
      <c r="Y69" s="599"/>
      <c r="Z69" s="599"/>
      <c r="AA69" s="599"/>
      <c r="AB69" s="599"/>
      <c r="AC69" s="599"/>
      <c r="AD69" s="599"/>
      <c r="AE69" s="599"/>
      <c r="AF69" s="600"/>
      <c r="AG69" s="256"/>
      <c r="AH69" s="153"/>
      <c r="AI69" s="153"/>
      <c r="AJ69" s="153"/>
      <c r="AK69" s="153"/>
      <c r="AL69" s="153"/>
      <c r="AM69" s="153"/>
      <c r="AN69" s="153"/>
      <c r="AO69" s="153"/>
      <c r="AP69" s="153"/>
      <c r="AQ69" s="153"/>
      <c r="AR69" s="153"/>
      <c r="AS69" s="153"/>
      <c r="AT69" s="153"/>
      <c r="AU69" s="153"/>
      <c r="AV69" s="153"/>
      <c r="AW69" s="153"/>
      <c r="AX69" s="257"/>
    </row>
    <row r="70" spans="1:50" ht="24.75" customHeight="1" x14ac:dyDescent="0.15">
      <c r="A70" s="438"/>
      <c r="B70" s="439"/>
      <c r="C70" s="602"/>
      <c r="D70" s="603"/>
      <c r="E70" s="603"/>
      <c r="F70" s="604"/>
      <c r="G70" s="622"/>
      <c r="H70" s="623"/>
      <c r="I70" s="43" t="str">
        <f t="shared" si="4"/>
        <v/>
      </c>
      <c r="J70" s="624"/>
      <c r="K70" s="624"/>
      <c r="L70" s="43" t="str">
        <f t="shared" si="5"/>
        <v/>
      </c>
      <c r="M70" s="44"/>
      <c r="N70" s="619"/>
      <c r="O70" s="620"/>
      <c r="P70" s="620"/>
      <c r="Q70" s="620"/>
      <c r="R70" s="620"/>
      <c r="S70" s="620"/>
      <c r="T70" s="620"/>
      <c r="U70" s="620"/>
      <c r="V70" s="620"/>
      <c r="W70" s="620"/>
      <c r="X70" s="620"/>
      <c r="Y70" s="620"/>
      <c r="Z70" s="620"/>
      <c r="AA70" s="620"/>
      <c r="AB70" s="620"/>
      <c r="AC70" s="620"/>
      <c r="AD70" s="620"/>
      <c r="AE70" s="620"/>
      <c r="AF70" s="621"/>
      <c r="AG70" s="136"/>
      <c r="AH70" s="137"/>
      <c r="AI70" s="137"/>
      <c r="AJ70" s="137"/>
      <c r="AK70" s="137"/>
      <c r="AL70" s="137"/>
      <c r="AM70" s="137"/>
      <c r="AN70" s="137"/>
      <c r="AO70" s="137"/>
      <c r="AP70" s="137"/>
      <c r="AQ70" s="137"/>
      <c r="AR70" s="137"/>
      <c r="AS70" s="137"/>
      <c r="AT70" s="137"/>
      <c r="AU70" s="137"/>
      <c r="AV70" s="137"/>
      <c r="AW70" s="137"/>
      <c r="AX70" s="138"/>
    </row>
    <row r="71" spans="1:50" ht="102" customHeight="1" x14ac:dyDescent="0.15">
      <c r="A71" s="404" t="s">
        <v>43</v>
      </c>
      <c r="B71" s="405"/>
      <c r="C71" s="270" t="s">
        <v>47</v>
      </c>
      <c r="D71" s="365"/>
      <c r="E71" s="365"/>
      <c r="F71" s="366"/>
      <c r="G71" s="562" t="s">
        <v>618</v>
      </c>
      <c r="H71" s="562"/>
      <c r="I71" s="562"/>
      <c r="J71" s="562"/>
      <c r="K71" s="562"/>
      <c r="L71" s="562"/>
      <c r="M71" s="562"/>
      <c r="N71" s="562"/>
      <c r="O71" s="562"/>
      <c r="P71" s="562"/>
      <c r="Q71" s="562"/>
      <c r="R71" s="562"/>
      <c r="S71" s="562"/>
      <c r="T71" s="562"/>
      <c r="U71" s="562"/>
      <c r="V71" s="562"/>
      <c r="W71" s="562"/>
      <c r="X71" s="562"/>
      <c r="Y71" s="562"/>
      <c r="Z71" s="562"/>
      <c r="AA71" s="562"/>
      <c r="AB71" s="562"/>
      <c r="AC71" s="562"/>
      <c r="AD71" s="562"/>
      <c r="AE71" s="562"/>
      <c r="AF71" s="562"/>
      <c r="AG71" s="562"/>
      <c r="AH71" s="562"/>
      <c r="AI71" s="562"/>
      <c r="AJ71" s="562"/>
      <c r="AK71" s="562"/>
      <c r="AL71" s="562"/>
      <c r="AM71" s="562"/>
      <c r="AN71" s="562"/>
      <c r="AO71" s="562"/>
      <c r="AP71" s="562"/>
      <c r="AQ71" s="562"/>
      <c r="AR71" s="562"/>
      <c r="AS71" s="562"/>
      <c r="AT71" s="562"/>
      <c r="AU71" s="562"/>
      <c r="AV71" s="562"/>
      <c r="AW71" s="562"/>
      <c r="AX71" s="563"/>
    </row>
    <row r="72" spans="1:50" ht="102" customHeight="1" thickBot="1" x14ac:dyDescent="0.2">
      <c r="A72" s="406"/>
      <c r="B72" s="407"/>
      <c r="C72" s="482" t="s">
        <v>51</v>
      </c>
      <c r="D72" s="483"/>
      <c r="E72" s="483"/>
      <c r="F72" s="484"/>
      <c r="G72" s="560" t="s">
        <v>587</v>
      </c>
      <c r="H72" s="560"/>
      <c r="I72" s="560"/>
      <c r="J72" s="560"/>
      <c r="K72" s="560"/>
      <c r="L72" s="560"/>
      <c r="M72" s="560"/>
      <c r="N72" s="560"/>
      <c r="O72" s="560"/>
      <c r="P72" s="560"/>
      <c r="Q72" s="560"/>
      <c r="R72" s="560"/>
      <c r="S72" s="560"/>
      <c r="T72" s="560"/>
      <c r="U72" s="560"/>
      <c r="V72" s="560"/>
      <c r="W72" s="560"/>
      <c r="X72" s="560"/>
      <c r="Y72" s="560"/>
      <c r="Z72" s="560"/>
      <c r="AA72" s="560"/>
      <c r="AB72" s="560"/>
      <c r="AC72" s="560"/>
      <c r="AD72" s="560"/>
      <c r="AE72" s="560"/>
      <c r="AF72" s="560"/>
      <c r="AG72" s="560"/>
      <c r="AH72" s="560"/>
      <c r="AI72" s="560"/>
      <c r="AJ72" s="560"/>
      <c r="AK72" s="560"/>
      <c r="AL72" s="560"/>
      <c r="AM72" s="560"/>
      <c r="AN72" s="560"/>
      <c r="AO72" s="560"/>
      <c r="AP72" s="560"/>
      <c r="AQ72" s="560"/>
      <c r="AR72" s="560"/>
      <c r="AS72" s="560"/>
      <c r="AT72" s="560"/>
      <c r="AU72" s="560"/>
      <c r="AV72" s="560"/>
      <c r="AW72" s="560"/>
      <c r="AX72" s="561"/>
    </row>
    <row r="73" spans="1:50" ht="27" customHeight="1" x14ac:dyDescent="0.15">
      <c r="A73" s="479" t="s">
        <v>28</v>
      </c>
      <c r="B73" s="480"/>
      <c r="C73" s="480"/>
      <c r="D73" s="480"/>
      <c r="E73" s="480"/>
      <c r="F73" s="480"/>
      <c r="G73" s="480"/>
      <c r="H73" s="480"/>
      <c r="I73" s="480"/>
      <c r="J73" s="480"/>
      <c r="K73" s="480"/>
      <c r="L73" s="480"/>
      <c r="M73" s="480"/>
      <c r="N73" s="480"/>
      <c r="O73" s="480"/>
      <c r="P73" s="480"/>
      <c r="Q73" s="480"/>
      <c r="R73" s="480"/>
      <c r="S73" s="480"/>
      <c r="T73" s="480"/>
      <c r="U73" s="480"/>
      <c r="V73" s="480"/>
      <c r="W73" s="480"/>
      <c r="X73" s="480"/>
      <c r="Y73" s="480"/>
      <c r="Z73" s="480"/>
      <c r="AA73" s="480"/>
      <c r="AB73" s="480"/>
      <c r="AC73" s="480"/>
      <c r="AD73" s="480"/>
      <c r="AE73" s="480"/>
      <c r="AF73" s="480"/>
      <c r="AG73" s="480"/>
      <c r="AH73" s="480"/>
      <c r="AI73" s="480"/>
      <c r="AJ73" s="480"/>
      <c r="AK73" s="480"/>
      <c r="AL73" s="480"/>
      <c r="AM73" s="480"/>
      <c r="AN73" s="480"/>
      <c r="AO73" s="480"/>
      <c r="AP73" s="480"/>
      <c r="AQ73" s="480"/>
      <c r="AR73" s="480"/>
      <c r="AS73" s="480"/>
      <c r="AT73" s="480"/>
      <c r="AU73" s="480"/>
      <c r="AV73" s="480"/>
      <c r="AW73" s="480"/>
      <c r="AX73" s="481"/>
    </row>
    <row r="74" spans="1:50" ht="69" customHeight="1" thickBot="1" x14ac:dyDescent="0.2">
      <c r="A74" s="541" t="s">
        <v>613</v>
      </c>
      <c r="B74" s="467"/>
      <c r="C74" s="467"/>
      <c r="D74" s="467"/>
      <c r="E74" s="467"/>
      <c r="F74" s="467"/>
      <c r="G74" s="467"/>
      <c r="H74" s="467"/>
      <c r="I74" s="467"/>
      <c r="J74" s="467"/>
      <c r="K74" s="467"/>
      <c r="L74" s="467"/>
      <c r="M74" s="467"/>
      <c r="N74" s="467"/>
      <c r="O74" s="467"/>
      <c r="P74" s="467"/>
      <c r="Q74" s="467"/>
      <c r="R74" s="467"/>
      <c r="S74" s="467"/>
      <c r="T74" s="467"/>
      <c r="U74" s="467"/>
      <c r="V74" s="467"/>
      <c r="W74" s="467"/>
      <c r="X74" s="467"/>
      <c r="Y74" s="467"/>
      <c r="Z74" s="467"/>
      <c r="AA74" s="467"/>
      <c r="AB74" s="467"/>
      <c r="AC74" s="467"/>
      <c r="AD74" s="467"/>
      <c r="AE74" s="467"/>
      <c r="AF74" s="467"/>
      <c r="AG74" s="467"/>
      <c r="AH74" s="467"/>
      <c r="AI74" s="467"/>
      <c r="AJ74" s="467"/>
      <c r="AK74" s="467"/>
      <c r="AL74" s="467"/>
      <c r="AM74" s="467"/>
      <c r="AN74" s="467"/>
      <c r="AO74" s="467"/>
      <c r="AP74" s="467"/>
      <c r="AQ74" s="467"/>
      <c r="AR74" s="467"/>
      <c r="AS74" s="467"/>
      <c r="AT74" s="467"/>
      <c r="AU74" s="467"/>
      <c r="AV74" s="467"/>
      <c r="AW74" s="467"/>
      <c r="AX74" s="468"/>
    </row>
    <row r="75" spans="1:50" ht="27" customHeight="1" x14ac:dyDescent="0.15">
      <c r="A75" s="408" t="s">
        <v>29</v>
      </c>
      <c r="B75" s="409"/>
      <c r="C75" s="409"/>
      <c r="D75" s="409"/>
      <c r="E75" s="409"/>
      <c r="F75" s="409"/>
      <c r="G75" s="409"/>
      <c r="H75" s="409"/>
      <c r="I75" s="409"/>
      <c r="J75" s="409"/>
      <c r="K75" s="409"/>
      <c r="L75" s="409"/>
      <c r="M75" s="409"/>
      <c r="N75" s="409"/>
      <c r="O75" s="409"/>
      <c r="P75" s="409"/>
      <c r="Q75" s="409"/>
      <c r="R75" s="409"/>
      <c r="S75" s="409"/>
      <c r="T75" s="409"/>
      <c r="U75" s="409"/>
      <c r="V75" s="409"/>
      <c r="W75" s="409"/>
      <c r="X75" s="409"/>
      <c r="Y75" s="409"/>
      <c r="Z75" s="409"/>
      <c r="AA75" s="409"/>
      <c r="AB75" s="409"/>
      <c r="AC75" s="409"/>
      <c r="AD75" s="409"/>
      <c r="AE75" s="409"/>
      <c r="AF75" s="409"/>
      <c r="AG75" s="409"/>
      <c r="AH75" s="409"/>
      <c r="AI75" s="409"/>
      <c r="AJ75" s="409"/>
      <c r="AK75" s="409"/>
      <c r="AL75" s="409"/>
      <c r="AM75" s="409"/>
      <c r="AN75" s="409"/>
      <c r="AO75" s="409"/>
      <c r="AP75" s="409"/>
      <c r="AQ75" s="409"/>
      <c r="AR75" s="409"/>
      <c r="AS75" s="409"/>
      <c r="AT75" s="409"/>
      <c r="AU75" s="409"/>
      <c r="AV75" s="409"/>
      <c r="AW75" s="409"/>
      <c r="AX75" s="410"/>
    </row>
    <row r="76" spans="1:50" ht="69" customHeight="1" thickBot="1" x14ac:dyDescent="0.2">
      <c r="A76" s="401" t="s">
        <v>129</v>
      </c>
      <c r="B76" s="402"/>
      <c r="C76" s="402"/>
      <c r="D76" s="402"/>
      <c r="E76" s="403"/>
      <c r="F76" s="466" t="s">
        <v>614</v>
      </c>
      <c r="G76" s="467"/>
      <c r="H76" s="467"/>
      <c r="I76" s="467"/>
      <c r="J76" s="467"/>
      <c r="K76" s="467"/>
      <c r="L76" s="467"/>
      <c r="M76" s="467"/>
      <c r="N76" s="467"/>
      <c r="O76" s="467"/>
      <c r="P76" s="467"/>
      <c r="Q76" s="467"/>
      <c r="R76" s="467"/>
      <c r="S76" s="467"/>
      <c r="T76" s="467"/>
      <c r="U76" s="467"/>
      <c r="V76" s="467"/>
      <c r="W76" s="467"/>
      <c r="X76" s="467"/>
      <c r="Y76" s="467"/>
      <c r="Z76" s="467"/>
      <c r="AA76" s="467"/>
      <c r="AB76" s="467"/>
      <c r="AC76" s="467"/>
      <c r="AD76" s="467"/>
      <c r="AE76" s="467"/>
      <c r="AF76" s="467"/>
      <c r="AG76" s="467"/>
      <c r="AH76" s="467"/>
      <c r="AI76" s="467"/>
      <c r="AJ76" s="467"/>
      <c r="AK76" s="467"/>
      <c r="AL76" s="467"/>
      <c r="AM76" s="467"/>
      <c r="AN76" s="467"/>
      <c r="AO76" s="467"/>
      <c r="AP76" s="467"/>
      <c r="AQ76" s="467"/>
      <c r="AR76" s="467"/>
      <c r="AS76" s="467"/>
      <c r="AT76" s="467"/>
      <c r="AU76" s="467"/>
      <c r="AV76" s="467"/>
      <c r="AW76" s="467"/>
      <c r="AX76" s="468"/>
    </row>
    <row r="77" spans="1:50" ht="27" customHeight="1" x14ac:dyDescent="0.15">
      <c r="A77" s="408" t="s">
        <v>41</v>
      </c>
      <c r="B77" s="409"/>
      <c r="C77" s="409"/>
      <c r="D77" s="409"/>
      <c r="E77" s="409"/>
      <c r="F77" s="409"/>
      <c r="G77" s="409"/>
      <c r="H77" s="409"/>
      <c r="I77" s="409"/>
      <c r="J77" s="409"/>
      <c r="K77" s="409"/>
      <c r="L77" s="409"/>
      <c r="M77" s="409"/>
      <c r="N77" s="409"/>
      <c r="O77" s="409"/>
      <c r="P77" s="409"/>
      <c r="Q77" s="409"/>
      <c r="R77" s="409"/>
      <c r="S77" s="409"/>
      <c r="T77" s="409"/>
      <c r="U77" s="409"/>
      <c r="V77" s="409"/>
      <c r="W77" s="409"/>
      <c r="X77" s="409"/>
      <c r="Y77" s="409"/>
      <c r="Z77" s="409"/>
      <c r="AA77" s="409"/>
      <c r="AB77" s="409"/>
      <c r="AC77" s="409"/>
      <c r="AD77" s="409"/>
      <c r="AE77" s="409"/>
      <c r="AF77" s="409"/>
      <c r="AG77" s="409"/>
      <c r="AH77" s="409"/>
      <c r="AI77" s="409"/>
      <c r="AJ77" s="409"/>
      <c r="AK77" s="409"/>
      <c r="AL77" s="409"/>
      <c r="AM77" s="409"/>
      <c r="AN77" s="409"/>
      <c r="AO77" s="409"/>
      <c r="AP77" s="409"/>
      <c r="AQ77" s="409"/>
      <c r="AR77" s="409"/>
      <c r="AS77" s="409"/>
      <c r="AT77" s="409"/>
      <c r="AU77" s="409"/>
      <c r="AV77" s="409"/>
      <c r="AW77" s="409"/>
      <c r="AX77" s="410"/>
    </row>
    <row r="78" spans="1:50" ht="69" customHeight="1" thickBot="1" x14ac:dyDescent="0.2">
      <c r="A78" s="401" t="s">
        <v>129</v>
      </c>
      <c r="B78" s="402"/>
      <c r="C78" s="402"/>
      <c r="D78" s="402"/>
      <c r="E78" s="403"/>
      <c r="F78" s="542" t="s">
        <v>617</v>
      </c>
      <c r="G78" s="543"/>
      <c r="H78" s="543"/>
      <c r="I78" s="543"/>
      <c r="J78" s="543"/>
      <c r="K78" s="543"/>
      <c r="L78" s="543"/>
      <c r="M78" s="543"/>
      <c r="N78" s="543"/>
      <c r="O78" s="543"/>
      <c r="P78" s="543"/>
      <c r="Q78" s="543"/>
      <c r="R78" s="543"/>
      <c r="S78" s="543"/>
      <c r="T78" s="543"/>
      <c r="U78" s="543"/>
      <c r="V78" s="543"/>
      <c r="W78" s="543"/>
      <c r="X78" s="543"/>
      <c r="Y78" s="543"/>
      <c r="Z78" s="543"/>
      <c r="AA78" s="543"/>
      <c r="AB78" s="543"/>
      <c r="AC78" s="543"/>
      <c r="AD78" s="543"/>
      <c r="AE78" s="543"/>
      <c r="AF78" s="543"/>
      <c r="AG78" s="543"/>
      <c r="AH78" s="543"/>
      <c r="AI78" s="543"/>
      <c r="AJ78" s="543"/>
      <c r="AK78" s="543"/>
      <c r="AL78" s="543"/>
      <c r="AM78" s="543"/>
      <c r="AN78" s="543"/>
      <c r="AO78" s="543"/>
      <c r="AP78" s="543"/>
      <c r="AQ78" s="543"/>
      <c r="AR78" s="543"/>
      <c r="AS78" s="543"/>
      <c r="AT78" s="543"/>
      <c r="AU78" s="543"/>
      <c r="AV78" s="543"/>
      <c r="AW78" s="543"/>
      <c r="AX78" s="544"/>
    </row>
    <row r="79" spans="1:50" ht="27" customHeight="1" x14ac:dyDescent="0.15">
      <c r="A79" s="455" t="s">
        <v>30</v>
      </c>
      <c r="B79" s="456"/>
      <c r="C79" s="456"/>
      <c r="D79" s="456"/>
      <c r="E79" s="456"/>
      <c r="F79" s="456"/>
      <c r="G79" s="456"/>
      <c r="H79" s="456"/>
      <c r="I79" s="456"/>
      <c r="J79" s="456"/>
      <c r="K79" s="456"/>
      <c r="L79" s="456"/>
      <c r="M79" s="456"/>
      <c r="N79" s="456"/>
      <c r="O79" s="456"/>
      <c r="P79" s="456"/>
      <c r="Q79" s="456"/>
      <c r="R79" s="456"/>
      <c r="S79" s="456"/>
      <c r="T79" s="456"/>
      <c r="U79" s="456"/>
      <c r="V79" s="456"/>
      <c r="W79" s="456"/>
      <c r="X79" s="456"/>
      <c r="Y79" s="456"/>
      <c r="Z79" s="456"/>
      <c r="AA79" s="456"/>
      <c r="AB79" s="456"/>
      <c r="AC79" s="456"/>
      <c r="AD79" s="456"/>
      <c r="AE79" s="456"/>
      <c r="AF79" s="456"/>
      <c r="AG79" s="456"/>
      <c r="AH79" s="456"/>
      <c r="AI79" s="456"/>
      <c r="AJ79" s="456"/>
      <c r="AK79" s="456"/>
      <c r="AL79" s="456"/>
      <c r="AM79" s="456"/>
      <c r="AN79" s="456"/>
      <c r="AO79" s="456"/>
      <c r="AP79" s="456"/>
      <c r="AQ79" s="456"/>
      <c r="AR79" s="456"/>
      <c r="AS79" s="456"/>
      <c r="AT79" s="456"/>
      <c r="AU79" s="456"/>
      <c r="AV79" s="456"/>
      <c r="AW79" s="456"/>
      <c r="AX79" s="457"/>
    </row>
    <row r="80" spans="1:50" ht="69" customHeight="1" thickBot="1" x14ac:dyDescent="0.2">
      <c r="A80" s="394" t="s">
        <v>580</v>
      </c>
      <c r="B80" s="395"/>
      <c r="C80" s="395"/>
      <c r="D80" s="395"/>
      <c r="E80" s="395"/>
      <c r="F80" s="395"/>
      <c r="G80" s="395"/>
      <c r="H80" s="395"/>
      <c r="I80" s="395"/>
      <c r="J80" s="395"/>
      <c r="K80" s="395"/>
      <c r="L80" s="395"/>
      <c r="M80" s="395"/>
      <c r="N80" s="395"/>
      <c r="O80" s="395"/>
      <c r="P80" s="395"/>
      <c r="Q80" s="395"/>
      <c r="R80" s="395"/>
      <c r="S80" s="395"/>
      <c r="T80" s="395"/>
      <c r="U80" s="395"/>
      <c r="V80" s="395"/>
      <c r="W80" s="395"/>
      <c r="X80" s="395"/>
      <c r="Y80" s="395"/>
      <c r="Z80" s="395"/>
      <c r="AA80" s="395"/>
      <c r="AB80" s="395"/>
      <c r="AC80" s="395"/>
      <c r="AD80" s="395"/>
      <c r="AE80" s="395"/>
      <c r="AF80" s="395"/>
      <c r="AG80" s="395"/>
      <c r="AH80" s="395"/>
      <c r="AI80" s="395"/>
      <c r="AJ80" s="395"/>
      <c r="AK80" s="395"/>
      <c r="AL80" s="395"/>
      <c r="AM80" s="395"/>
      <c r="AN80" s="395"/>
      <c r="AO80" s="395"/>
      <c r="AP80" s="395"/>
      <c r="AQ80" s="395"/>
      <c r="AR80" s="395"/>
      <c r="AS80" s="395"/>
      <c r="AT80" s="395"/>
      <c r="AU80" s="395"/>
      <c r="AV80" s="395"/>
      <c r="AW80" s="395"/>
      <c r="AX80" s="396"/>
    </row>
    <row r="81" spans="1:51" ht="27" customHeight="1" x14ac:dyDescent="0.15">
      <c r="A81" s="550" t="s">
        <v>212</v>
      </c>
      <c r="B81" s="551"/>
      <c r="C81" s="551"/>
      <c r="D81" s="551"/>
      <c r="E81" s="551"/>
      <c r="F81" s="551"/>
      <c r="G81" s="551"/>
      <c r="H81" s="551"/>
      <c r="I81" s="551"/>
      <c r="J81" s="551"/>
      <c r="K81" s="551"/>
      <c r="L81" s="551"/>
      <c r="M81" s="551"/>
      <c r="N81" s="551"/>
      <c r="O81" s="551"/>
      <c r="P81" s="551"/>
      <c r="Q81" s="551"/>
      <c r="R81" s="551"/>
      <c r="S81" s="551"/>
      <c r="T81" s="551"/>
      <c r="U81" s="551"/>
      <c r="V81" s="551"/>
      <c r="W81" s="551"/>
      <c r="X81" s="551"/>
      <c r="Y81" s="551"/>
      <c r="Z81" s="551"/>
      <c r="AA81" s="551"/>
      <c r="AB81" s="551"/>
      <c r="AC81" s="551"/>
      <c r="AD81" s="551"/>
      <c r="AE81" s="551"/>
      <c r="AF81" s="551"/>
      <c r="AG81" s="551"/>
      <c r="AH81" s="551"/>
      <c r="AI81" s="551"/>
      <c r="AJ81" s="551"/>
      <c r="AK81" s="551"/>
      <c r="AL81" s="551"/>
      <c r="AM81" s="551"/>
      <c r="AN81" s="551"/>
      <c r="AO81" s="551"/>
      <c r="AP81" s="551"/>
      <c r="AQ81" s="551"/>
      <c r="AR81" s="551"/>
      <c r="AS81" s="551"/>
      <c r="AT81" s="551"/>
      <c r="AU81" s="551"/>
      <c r="AV81" s="551"/>
      <c r="AW81" s="551"/>
      <c r="AX81" s="552"/>
      <c r="AY81" s="6"/>
    </row>
    <row r="82" spans="1:51" ht="28.5" customHeight="1" x14ac:dyDescent="0.15">
      <c r="A82" s="110" t="s">
        <v>511</v>
      </c>
      <c r="B82" s="111"/>
      <c r="C82" s="111"/>
      <c r="D82" s="112"/>
      <c r="E82" s="64" t="s">
        <v>581</v>
      </c>
      <c r="F82" s="65"/>
      <c r="G82" s="65"/>
      <c r="H82" s="65"/>
      <c r="I82" s="65"/>
      <c r="J82" s="65"/>
      <c r="K82" s="65"/>
      <c r="L82" s="65"/>
      <c r="M82" s="65"/>
      <c r="N82" s="65"/>
      <c r="O82" s="65"/>
      <c r="P82" s="66"/>
      <c r="Q82" s="64"/>
      <c r="R82" s="65"/>
      <c r="S82" s="65"/>
      <c r="T82" s="65"/>
      <c r="U82" s="65"/>
      <c r="V82" s="65"/>
      <c r="W82" s="65"/>
      <c r="X82" s="65"/>
      <c r="Y82" s="65"/>
      <c r="Z82" s="65"/>
      <c r="AA82" s="65"/>
      <c r="AB82" s="66"/>
      <c r="AC82" s="64"/>
      <c r="AD82" s="65"/>
      <c r="AE82" s="65"/>
      <c r="AF82" s="65"/>
      <c r="AG82" s="65"/>
      <c r="AH82" s="65"/>
      <c r="AI82" s="65"/>
      <c r="AJ82" s="65"/>
      <c r="AK82" s="65"/>
      <c r="AL82" s="65"/>
      <c r="AM82" s="65"/>
      <c r="AN82" s="66"/>
      <c r="AO82" s="64"/>
      <c r="AP82" s="65"/>
      <c r="AQ82" s="65"/>
      <c r="AR82" s="65"/>
      <c r="AS82" s="65"/>
      <c r="AT82" s="65"/>
      <c r="AU82" s="65"/>
      <c r="AV82" s="65"/>
      <c r="AW82" s="65"/>
      <c r="AX82" s="67"/>
    </row>
    <row r="83" spans="1:51" ht="28.5" customHeight="1" x14ac:dyDescent="0.15">
      <c r="A83" s="68" t="s">
        <v>246</v>
      </c>
      <c r="B83" s="68"/>
      <c r="C83" s="68"/>
      <c r="D83" s="68"/>
      <c r="E83" s="64" t="s">
        <v>582</v>
      </c>
      <c r="F83" s="65"/>
      <c r="G83" s="65"/>
      <c r="H83" s="65"/>
      <c r="I83" s="65"/>
      <c r="J83" s="65"/>
      <c r="K83" s="65"/>
      <c r="L83" s="65"/>
      <c r="M83" s="65"/>
      <c r="N83" s="65"/>
      <c r="O83" s="65"/>
      <c r="P83" s="66"/>
      <c r="Q83" s="64"/>
      <c r="R83" s="65"/>
      <c r="S83" s="65"/>
      <c r="T83" s="65"/>
      <c r="U83" s="65"/>
      <c r="V83" s="65"/>
      <c r="W83" s="65"/>
      <c r="X83" s="65"/>
      <c r="Y83" s="65"/>
      <c r="Z83" s="65"/>
      <c r="AA83" s="65"/>
      <c r="AB83" s="66"/>
      <c r="AC83" s="64"/>
      <c r="AD83" s="65"/>
      <c r="AE83" s="65"/>
      <c r="AF83" s="65"/>
      <c r="AG83" s="65"/>
      <c r="AH83" s="65"/>
      <c r="AI83" s="65"/>
      <c r="AJ83" s="65"/>
      <c r="AK83" s="65"/>
      <c r="AL83" s="65"/>
      <c r="AM83" s="65"/>
      <c r="AN83" s="66"/>
      <c r="AO83" s="64"/>
      <c r="AP83" s="65"/>
      <c r="AQ83" s="65"/>
      <c r="AR83" s="65"/>
      <c r="AS83" s="65"/>
      <c r="AT83" s="65"/>
      <c r="AU83" s="65"/>
      <c r="AV83" s="65"/>
      <c r="AW83" s="65"/>
      <c r="AX83" s="67"/>
    </row>
    <row r="84" spans="1:51" ht="28.5" customHeight="1" x14ac:dyDescent="0.15">
      <c r="A84" s="68" t="s">
        <v>245</v>
      </c>
      <c r="B84" s="68"/>
      <c r="C84" s="68"/>
      <c r="D84" s="68"/>
      <c r="E84" s="64" t="s">
        <v>583</v>
      </c>
      <c r="F84" s="65"/>
      <c r="G84" s="65"/>
      <c r="H84" s="65"/>
      <c r="I84" s="65"/>
      <c r="J84" s="65"/>
      <c r="K84" s="65"/>
      <c r="L84" s="65"/>
      <c r="M84" s="65"/>
      <c r="N84" s="65"/>
      <c r="O84" s="65"/>
      <c r="P84" s="66"/>
      <c r="Q84" s="64"/>
      <c r="R84" s="65"/>
      <c r="S84" s="65"/>
      <c r="T84" s="65"/>
      <c r="U84" s="65"/>
      <c r="V84" s="65"/>
      <c r="W84" s="65"/>
      <c r="X84" s="65"/>
      <c r="Y84" s="65"/>
      <c r="Z84" s="65"/>
      <c r="AA84" s="65"/>
      <c r="AB84" s="66"/>
      <c r="AC84" s="64"/>
      <c r="AD84" s="65"/>
      <c r="AE84" s="65"/>
      <c r="AF84" s="65"/>
      <c r="AG84" s="65"/>
      <c r="AH84" s="65"/>
      <c r="AI84" s="65"/>
      <c r="AJ84" s="65"/>
      <c r="AK84" s="65"/>
      <c r="AL84" s="65"/>
      <c r="AM84" s="65"/>
      <c r="AN84" s="66"/>
      <c r="AO84" s="64"/>
      <c r="AP84" s="65"/>
      <c r="AQ84" s="65"/>
      <c r="AR84" s="65"/>
      <c r="AS84" s="65"/>
      <c r="AT84" s="65"/>
      <c r="AU84" s="65"/>
      <c r="AV84" s="65"/>
      <c r="AW84" s="65"/>
      <c r="AX84" s="67"/>
    </row>
    <row r="85" spans="1:51" ht="28.5" customHeight="1" x14ac:dyDescent="0.15">
      <c r="A85" s="68" t="s">
        <v>244</v>
      </c>
      <c r="B85" s="68"/>
      <c r="C85" s="68"/>
      <c r="D85" s="68"/>
      <c r="E85" s="64" t="s">
        <v>584</v>
      </c>
      <c r="F85" s="65"/>
      <c r="G85" s="65"/>
      <c r="H85" s="65"/>
      <c r="I85" s="65"/>
      <c r="J85" s="65"/>
      <c r="K85" s="65"/>
      <c r="L85" s="65"/>
      <c r="M85" s="65"/>
      <c r="N85" s="65"/>
      <c r="O85" s="65"/>
      <c r="P85" s="66"/>
      <c r="Q85" s="64"/>
      <c r="R85" s="65"/>
      <c r="S85" s="65"/>
      <c r="T85" s="65"/>
      <c r="U85" s="65"/>
      <c r="V85" s="65"/>
      <c r="W85" s="65"/>
      <c r="X85" s="65"/>
      <c r="Y85" s="65"/>
      <c r="Z85" s="65"/>
      <c r="AA85" s="65"/>
      <c r="AB85" s="66"/>
      <c r="AC85" s="64"/>
      <c r="AD85" s="65"/>
      <c r="AE85" s="65"/>
      <c r="AF85" s="65"/>
      <c r="AG85" s="65"/>
      <c r="AH85" s="65"/>
      <c r="AI85" s="65"/>
      <c r="AJ85" s="65"/>
      <c r="AK85" s="65"/>
      <c r="AL85" s="65"/>
      <c r="AM85" s="65"/>
      <c r="AN85" s="66"/>
      <c r="AO85" s="64"/>
      <c r="AP85" s="65"/>
      <c r="AQ85" s="65"/>
      <c r="AR85" s="65"/>
      <c r="AS85" s="65"/>
      <c r="AT85" s="65"/>
      <c r="AU85" s="65"/>
      <c r="AV85" s="65"/>
      <c r="AW85" s="65"/>
      <c r="AX85" s="67"/>
    </row>
    <row r="86" spans="1:51" ht="28.5" customHeight="1" x14ac:dyDescent="0.15">
      <c r="A86" s="68" t="s">
        <v>243</v>
      </c>
      <c r="B86" s="68"/>
      <c r="C86" s="68"/>
      <c r="D86" s="68"/>
      <c r="E86" s="64" t="s">
        <v>585</v>
      </c>
      <c r="F86" s="65"/>
      <c r="G86" s="65"/>
      <c r="H86" s="65"/>
      <c r="I86" s="65"/>
      <c r="J86" s="65"/>
      <c r="K86" s="65"/>
      <c r="L86" s="65"/>
      <c r="M86" s="65"/>
      <c r="N86" s="65"/>
      <c r="O86" s="65"/>
      <c r="P86" s="66"/>
      <c r="Q86" s="64"/>
      <c r="R86" s="65"/>
      <c r="S86" s="65"/>
      <c r="T86" s="65"/>
      <c r="U86" s="65"/>
      <c r="V86" s="65"/>
      <c r="W86" s="65"/>
      <c r="X86" s="65"/>
      <c r="Y86" s="65"/>
      <c r="Z86" s="65"/>
      <c r="AA86" s="65"/>
      <c r="AB86" s="66"/>
      <c r="AC86" s="64"/>
      <c r="AD86" s="65"/>
      <c r="AE86" s="65"/>
      <c r="AF86" s="65"/>
      <c r="AG86" s="65"/>
      <c r="AH86" s="65"/>
      <c r="AI86" s="65"/>
      <c r="AJ86" s="65"/>
      <c r="AK86" s="65"/>
      <c r="AL86" s="65"/>
      <c r="AM86" s="65"/>
      <c r="AN86" s="66"/>
      <c r="AO86" s="64"/>
      <c r="AP86" s="65"/>
      <c r="AQ86" s="65"/>
      <c r="AR86" s="65"/>
      <c r="AS86" s="65"/>
      <c r="AT86" s="65"/>
      <c r="AU86" s="65"/>
      <c r="AV86" s="65"/>
      <c r="AW86" s="65"/>
      <c r="AX86" s="67"/>
    </row>
    <row r="87" spans="1:51" ht="28.5" customHeight="1" x14ac:dyDescent="0.15">
      <c r="A87" s="68" t="s">
        <v>242</v>
      </c>
      <c r="B87" s="68"/>
      <c r="C87" s="68"/>
      <c r="D87" s="68"/>
      <c r="E87" s="64" t="s">
        <v>584</v>
      </c>
      <c r="F87" s="65"/>
      <c r="G87" s="65"/>
      <c r="H87" s="65"/>
      <c r="I87" s="65"/>
      <c r="J87" s="65"/>
      <c r="K87" s="65"/>
      <c r="L87" s="65"/>
      <c r="M87" s="65"/>
      <c r="N87" s="65"/>
      <c r="O87" s="65"/>
      <c r="P87" s="66"/>
      <c r="Q87" s="64"/>
      <c r="R87" s="65"/>
      <c r="S87" s="65"/>
      <c r="T87" s="65"/>
      <c r="U87" s="65"/>
      <c r="V87" s="65"/>
      <c r="W87" s="65"/>
      <c r="X87" s="65"/>
      <c r="Y87" s="65"/>
      <c r="Z87" s="65"/>
      <c r="AA87" s="65"/>
      <c r="AB87" s="66"/>
      <c r="AC87" s="64"/>
      <c r="AD87" s="65"/>
      <c r="AE87" s="65"/>
      <c r="AF87" s="65"/>
      <c r="AG87" s="65"/>
      <c r="AH87" s="65"/>
      <c r="AI87" s="65"/>
      <c r="AJ87" s="65"/>
      <c r="AK87" s="65"/>
      <c r="AL87" s="65"/>
      <c r="AM87" s="65"/>
      <c r="AN87" s="66"/>
      <c r="AO87" s="64"/>
      <c r="AP87" s="65"/>
      <c r="AQ87" s="65"/>
      <c r="AR87" s="65"/>
      <c r="AS87" s="65"/>
      <c r="AT87" s="65"/>
      <c r="AU87" s="65"/>
      <c r="AV87" s="65"/>
      <c r="AW87" s="65"/>
      <c r="AX87" s="67"/>
    </row>
    <row r="88" spans="1:51" ht="28.5" customHeight="1" x14ac:dyDescent="0.15">
      <c r="A88" s="68" t="s">
        <v>241</v>
      </c>
      <c r="B88" s="68"/>
      <c r="C88" s="68"/>
      <c r="D88" s="68"/>
      <c r="E88" s="64" t="s">
        <v>586</v>
      </c>
      <c r="F88" s="65"/>
      <c r="G88" s="65"/>
      <c r="H88" s="65"/>
      <c r="I88" s="65"/>
      <c r="J88" s="65"/>
      <c r="K88" s="65"/>
      <c r="L88" s="65"/>
      <c r="M88" s="65"/>
      <c r="N88" s="65"/>
      <c r="O88" s="65"/>
      <c r="P88" s="66"/>
      <c r="Q88" s="64"/>
      <c r="R88" s="65"/>
      <c r="S88" s="65"/>
      <c r="T88" s="65"/>
      <c r="U88" s="65"/>
      <c r="V88" s="65"/>
      <c r="W88" s="65"/>
      <c r="X88" s="65"/>
      <c r="Y88" s="65"/>
      <c r="Z88" s="65"/>
      <c r="AA88" s="65"/>
      <c r="AB88" s="66"/>
      <c r="AC88" s="64"/>
      <c r="AD88" s="65"/>
      <c r="AE88" s="65"/>
      <c r="AF88" s="65"/>
      <c r="AG88" s="65"/>
      <c r="AH88" s="65"/>
      <c r="AI88" s="65"/>
      <c r="AJ88" s="65"/>
      <c r="AK88" s="65"/>
      <c r="AL88" s="65"/>
      <c r="AM88" s="65"/>
      <c r="AN88" s="66"/>
      <c r="AO88" s="64"/>
      <c r="AP88" s="65"/>
      <c r="AQ88" s="65"/>
      <c r="AR88" s="65"/>
      <c r="AS88" s="65"/>
      <c r="AT88" s="65"/>
      <c r="AU88" s="65"/>
      <c r="AV88" s="65"/>
      <c r="AW88" s="65"/>
      <c r="AX88" s="67"/>
    </row>
    <row r="89" spans="1:51" ht="28.5" customHeight="1" x14ac:dyDescent="0.15">
      <c r="A89" s="68" t="s">
        <v>240</v>
      </c>
      <c r="B89" s="68"/>
      <c r="C89" s="68"/>
      <c r="D89" s="68"/>
      <c r="E89" s="64" t="s">
        <v>586</v>
      </c>
      <c r="F89" s="65"/>
      <c r="G89" s="65"/>
      <c r="H89" s="65"/>
      <c r="I89" s="65"/>
      <c r="J89" s="65"/>
      <c r="K89" s="65"/>
      <c r="L89" s="65"/>
      <c r="M89" s="65"/>
      <c r="N89" s="65"/>
      <c r="O89" s="65"/>
      <c r="P89" s="66"/>
      <c r="Q89" s="64"/>
      <c r="R89" s="65"/>
      <c r="S89" s="65"/>
      <c r="T89" s="65"/>
      <c r="U89" s="65"/>
      <c r="V89" s="65"/>
      <c r="W89" s="65"/>
      <c r="X89" s="65"/>
      <c r="Y89" s="65"/>
      <c r="Z89" s="65"/>
      <c r="AA89" s="65"/>
      <c r="AB89" s="66"/>
      <c r="AC89" s="64"/>
      <c r="AD89" s="65"/>
      <c r="AE89" s="65"/>
      <c r="AF89" s="65"/>
      <c r="AG89" s="65"/>
      <c r="AH89" s="65"/>
      <c r="AI89" s="65"/>
      <c r="AJ89" s="65"/>
      <c r="AK89" s="65"/>
      <c r="AL89" s="65"/>
      <c r="AM89" s="65"/>
      <c r="AN89" s="66"/>
      <c r="AO89" s="64"/>
      <c r="AP89" s="65"/>
      <c r="AQ89" s="65"/>
      <c r="AR89" s="65"/>
      <c r="AS89" s="65"/>
      <c r="AT89" s="65"/>
      <c r="AU89" s="65"/>
      <c r="AV89" s="65"/>
      <c r="AW89" s="65"/>
      <c r="AX89" s="67"/>
    </row>
    <row r="90" spans="1:51" ht="28.5" customHeight="1" x14ac:dyDescent="0.15">
      <c r="A90" s="68" t="s">
        <v>239</v>
      </c>
      <c r="B90" s="68"/>
      <c r="C90" s="68"/>
      <c r="D90" s="68"/>
      <c r="E90" s="73" t="s">
        <v>586</v>
      </c>
      <c r="F90" s="74"/>
      <c r="G90" s="74"/>
      <c r="H90" s="74"/>
      <c r="I90" s="74"/>
      <c r="J90" s="74"/>
      <c r="K90" s="74"/>
      <c r="L90" s="74"/>
      <c r="M90" s="74"/>
      <c r="N90" s="74"/>
      <c r="O90" s="74"/>
      <c r="P90" s="75"/>
      <c r="Q90" s="73"/>
      <c r="R90" s="74"/>
      <c r="S90" s="74"/>
      <c r="T90" s="74"/>
      <c r="U90" s="74"/>
      <c r="V90" s="74"/>
      <c r="W90" s="74"/>
      <c r="X90" s="74"/>
      <c r="Y90" s="74"/>
      <c r="Z90" s="74"/>
      <c r="AA90" s="74"/>
      <c r="AB90" s="75"/>
      <c r="AC90" s="73"/>
      <c r="AD90" s="74"/>
      <c r="AE90" s="74"/>
      <c r="AF90" s="74"/>
      <c r="AG90" s="74"/>
      <c r="AH90" s="74"/>
      <c r="AI90" s="74"/>
      <c r="AJ90" s="74"/>
      <c r="AK90" s="74"/>
      <c r="AL90" s="74"/>
      <c r="AM90" s="74"/>
      <c r="AN90" s="75"/>
      <c r="AO90" s="64"/>
      <c r="AP90" s="65"/>
      <c r="AQ90" s="65"/>
      <c r="AR90" s="65"/>
      <c r="AS90" s="65"/>
      <c r="AT90" s="65"/>
      <c r="AU90" s="65"/>
      <c r="AV90" s="65"/>
      <c r="AW90" s="65"/>
      <c r="AX90" s="67"/>
    </row>
    <row r="91" spans="1:51" ht="28.5" customHeight="1" x14ac:dyDescent="0.15">
      <c r="A91" s="68" t="s">
        <v>385</v>
      </c>
      <c r="B91" s="68"/>
      <c r="C91" s="68"/>
      <c r="D91" s="68"/>
      <c r="E91" s="71" t="s">
        <v>549</v>
      </c>
      <c r="F91" s="72"/>
      <c r="G91" s="72"/>
      <c r="H91" s="60" t="str">
        <f>IF(E91="","","-")</f>
        <v>-</v>
      </c>
      <c r="I91" s="72"/>
      <c r="J91" s="72"/>
      <c r="K91" s="60" t="str">
        <f>IF(I91="","","-")</f>
        <v/>
      </c>
      <c r="L91" s="63">
        <v>11</v>
      </c>
      <c r="M91" s="63"/>
      <c r="N91" s="60" t="str">
        <f>IF(O91="","","-")</f>
        <v/>
      </c>
      <c r="O91" s="69"/>
      <c r="P91" s="70"/>
      <c r="Q91" s="71"/>
      <c r="R91" s="72"/>
      <c r="S91" s="72"/>
      <c r="T91" s="60" t="str">
        <f>IF(Q91="","","-")</f>
        <v/>
      </c>
      <c r="U91" s="72"/>
      <c r="V91" s="72"/>
      <c r="W91" s="60" t="str">
        <f>IF(U91="","","-")</f>
        <v/>
      </c>
      <c r="X91" s="63"/>
      <c r="Y91" s="63"/>
      <c r="Z91" s="60" t="str">
        <f>IF(AA91="","","-")</f>
        <v/>
      </c>
      <c r="AA91" s="69"/>
      <c r="AB91" s="70"/>
      <c r="AC91" s="71"/>
      <c r="AD91" s="72"/>
      <c r="AE91" s="72"/>
      <c r="AF91" s="60" t="str">
        <f>IF(AC91="","","-")</f>
        <v/>
      </c>
      <c r="AG91" s="72"/>
      <c r="AH91" s="72"/>
      <c r="AI91" s="60" t="str">
        <f>IF(AG91="","","-")</f>
        <v/>
      </c>
      <c r="AJ91" s="63"/>
      <c r="AK91" s="63"/>
      <c r="AL91" s="60" t="str">
        <f>IF(AM91="","","-")</f>
        <v/>
      </c>
      <c r="AM91" s="69"/>
      <c r="AN91" s="70"/>
      <c r="AO91" s="71"/>
      <c r="AP91" s="72"/>
      <c r="AQ91" s="60" t="str">
        <f>IF(AO91="","","-")</f>
        <v/>
      </c>
      <c r="AR91" s="72"/>
      <c r="AS91" s="72"/>
      <c r="AT91" s="60" t="str">
        <f>IF(AR91="","","-")</f>
        <v/>
      </c>
      <c r="AU91" s="63"/>
      <c r="AV91" s="63"/>
      <c r="AW91" s="60" t="str">
        <f>IF(AX91="","","-")</f>
        <v/>
      </c>
      <c r="AX91" s="62"/>
    </row>
    <row r="92" spans="1:51" ht="28.5" customHeight="1" x14ac:dyDescent="0.15">
      <c r="A92" s="68" t="s">
        <v>352</v>
      </c>
      <c r="B92" s="68"/>
      <c r="C92" s="68"/>
      <c r="D92" s="68"/>
      <c r="E92" s="71" t="s">
        <v>549</v>
      </c>
      <c r="F92" s="72"/>
      <c r="G92" s="72"/>
      <c r="H92" s="60" t="str">
        <f>IF(E92="","","-")</f>
        <v>-</v>
      </c>
      <c r="I92" s="72"/>
      <c r="J92" s="72"/>
      <c r="K92" s="60" t="str">
        <f>IF(I92="","","-")</f>
        <v/>
      </c>
      <c r="L92" s="63">
        <v>11</v>
      </c>
      <c r="M92" s="63"/>
      <c r="N92" s="60" t="str">
        <f>IF(O92="","","-")</f>
        <v/>
      </c>
      <c r="O92" s="69"/>
      <c r="P92" s="70"/>
      <c r="Q92" s="71"/>
      <c r="R92" s="72"/>
      <c r="S92" s="72"/>
      <c r="T92" s="60" t="str">
        <f>IF(Q92="","","-")</f>
        <v/>
      </c>
      <c r="U92" s="72"/>
      <c r="V92" s="72"/>
      <c r="W92" s="60" t="str">
        <f>IF(U92="","","-")</f>
        <v/>
      </c>
      <c r="X92" s="63"/>
      <c r="Y92" s="63"/>
      <c r="Z92" s="60" t="str">
        <f>IF(AA92="","","-")</f>
        <v/>
      </c>
      <c r="AA92" s="69"/>
      <c r="AB92" s="70"/>
      <c r="AC92" s="71"/>
      <c r="AD92" s="72"/>
      <c r="AE92" s="72"/>
      <c r="AF92" s="60" t="str">
        <f>IF(AC92="","","-")</f>
        <v/>
      </c>
      <c r="AG92" s="72"/>
      <c r="AH92" s="72"/>
      <c r="AI92" s="60" t="str">
        <f>IF(AG92="","","-")</f>
        <v/>
      </c>
      <c r="AJ92" s="63"/>
      <c r="AK92" s="63"/>
      <c r="AL92" s="60" t="str">
        <f>IF(AM92="","","-")</f>
        <v/>
      </c>
      <c r="AM92" s="69"/>
      <c r="AN92" s="70"/>
      <c r="AO92" s="71"/>
      <c r="AP92" s="72"/>
      <c r="AQ92" s="60" t="str">
        <f>IF(AO92="","","-")</f>
        <v/>
      </c>
      <c r="AR92" s="72"/>
      <c r="AS92" s="72"/>
      <c r="AT92" s="60" t="str">
        <f>IF(AR92="","","-")</f>
        <v/>
      </c>
      <c r="AU92" s="63"/>
      <c r="AV92" s="63"/>
      <c r="AW92" s="60" t="str">
        <f>IF(AX92="","","-")</f>
        <v/>
      </c>
      <c r="AX92" s="62"/>
    </row>
    <row r="93" spans="1:51" ht="24.75" customHeight="1" x14ac:dyDescent="0.15">
      <c r="A93" s="79" t="s">
        <v>233</v>
      </c>
      <c r="B93" s="80"/>
      <c r="C93" s="80"/>
      <c r="D93" s="80"/>
      <c r="E93" s="80"/>
      <c r="F93" s="81"/>
      <c r="G93" s="47" t="s">
        <v>546</v>
      </c>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1"/>
    </row>
    <row r="94" spans="1:51" ht="24.75" customHeight="1" x14ac:dyDescent="0.15">
      <c r="A94" s="79"/>
      <c r="B94" s="80"/>
      <c r="C94" s="80"/>
      <c r="D94" s="80"/>
      <c r="E94" s="80"/>
      <c r="F94" s="81"/>
      <c r="G94" s="29"/>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1"/>
    </row>
    <row r="95" spans="1:51" ht="28.35" customHeight="1" x14ac:dyDescent="0.15">
      <c r="A95" s="79"/>
      <c r="B95" s="80"/>
      <c r="C95" s="80"/>
      <c r="D95" s="80"/>
      <c r="E95" s="80"/>
      <c r="F95" s="81"/>
      <c r="G95" s="29"/>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1"/>
    </row>
    <row r="96" spans="1:51" ht="28.35" customHeight="1" x14ac:dyDescent="0.15">
      <c r="A96" s="79"/>
      <c r="B96" s="80"/>
      <c r="C96" s="80"/>
      <c r="D96" s="80"/>
      <c r="E96" s="80"/>
      <c r="F96" s="81"/>
      <c r="G96" s="29"/>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row>
    <row r="97" spans="1:50" ht="28.35" customHeight="1" x14ac:dyDescent="0.15">
      <c r="A97" s="79"/>
      <c r="B97" s="80"/>
      <c r="C97" s="80"/>
      <c r="D97" s="80"/>
      <c r="E97" s="80"/>
      <c r="F97" s="81"/>
      <c r="G97" s="29"/>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1"/>
    </row>
    <row r="98" spans="1:50" ht="28.35" customHeight="1" x14ac:dyDescent="0.15">
      <c r="A98" s="79"/>
      <c r="B98" s="80"/>
      <c r="C98" s="80"/>
      <c r="D98" s="80"/>
      <c r="E98" s="80"/>
      <c r="F98" s="81"/>
      <c r="G98" s="29"/>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1"/>
    </row>
    <row r="99" spans="1:50" ht="27.75" customHeight="1" x14ac:dyDescent="0.15">
      <c r="A99" s="79"/>
      <c r="B99" s="80"/>
      <c r="C99" s="80"/>
      <c r="D99" s="80"/>
      <c r="E99" s="80"/>
      <c r="F99" s="81"/>
      <c r="G99" s="29"/>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row>
    <row r="100" spans="1:50" ht="28.35" customHeight="1" x14ac:dyDescent="0.15">
      <c r="A100" s="79"/>
      <c r="B100" s="80"/>
      <c r="C100" s="80"/>
      <c r="D100" s="80"/>
      <c r="E100" s="80"/>
      <c r="F100" s="81"/>
      <c r="G100" s="29"/>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1"/>
    </row>
    <row r="101" spans="1:50" ht="28.35" customHeight="1" x14ac:dyDescent="0.15">
      <c r="A101" s="79"/>
      <c r="B101" s="80"/>
      <c r="C101" s="80"/>
      <c r="D101" s="80"/>
      <c r="E101" s="80"/>
      <c r="F101" s="81"/>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27.75" customHeight="1" x14ac:dyDescent="0.15">
      <c r="A102" s="79"/>
      <c r="B102" s="80"/>
      <c r="C102" s="80"/>
      <c r="D102" s="80"/>
      <c r="E102" s="80"/>
      <c r="F102" s="81"/>
      <c r="G102" s="29"/>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1"/>
    </row>
    <row r="103" spans="1:50" ht="28.35" customHeight="1" x14ac:dyDescent="0.15">
      <c r="A103" s="79"/>
      <c r="B103" s="80"/>
      <c r="C103" s="80"/>
      <c r="D103" s="80"/>
      <c r="E103" s="80"/>
      <c r="F103" s="81"/>
      <c r="G103" s="29"/>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1"/>
    </row>
    <row r="104" spans="1:50" ht="28.35" customHeight="1" x14ac:dyDescent="0.15">
      <c r="A104" s="79"/>
      <c r="B104" s="80"/>
      <c r="C104" s="80"/>
      <c r="D104" s="80"/>
      <c r="E104" s="80"/>
      <c r="F104" s="81"/>
      <c r="G104" s="29"/>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1"/>
    </row>
    <row r="105" spans="1:50" ht="28.35" customHeight="1" x14ac:dyDescent="0.15">
      <c r="A105" s="79"/>
      <c r="B105" s="80"/>
      <c r="C105" s="80"/>
      <c r="D105" s="80"/>
      <c r="E105" s="80"/>
      <c r="F105" s="81"/>
      <c r="G105" s="29"/>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1"/>
    </row>
    <row r="106" spans="1:50" ht="28.35" customHeight="1" x14ac:dyDescent="0.15">
      <c r="A106" s="79"/>
      <c r="B106" s="80"/>
      <c r="C106" s="80"/>
      <c r="D106" s="80"/>
      <c r="E106" s="80"/>
      <c r="F106" s="81"/>
      <c r="G106" s="29"/>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1"/>
    </row>
    <row r="107" spans="1:50" ht="28.35" customHeight="1" x14ac:dyDescent="0.15">
      <c r="A107" s="79"/>
      <c r="B107" s="80"/>
      <c r="C107" s="80"/>
      <c r="D107" s="80"/>
      <c r="E107" s="80"/>
      <c r="F107" s="81"/>
      <c r="G107" s="29"/>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1"/>
    </row>
    <row r="108" spans="1:50" ht="27.75" customHeight="1" thickBot="1" x14ac:dyDescent="0.2">
      <c r="A108" s="79"/>
      <c r="B108" s="80"/>
      <c r="C108" s="80"/>
      <c r="D108" s="80"/>
      <c r="E108" s="80"/>
      <c r="F108" s="81"/>
      <c r="G108" s="29"/>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1"/>
    </row>
    <row r="109" spans="1:50" ht="25.5" customHeight="1" x14ac:dyDescent="0.15">
      <c r="A109" s="536" t="s">
        <v>235</v>
      </c>
      <c r="B109" s="537"/>
      <c r="C109" s="537"/>
      <c r="D109" s="537"/>
      <c r="E109" s="537"/>
      <c r="F109" s="538"/>
      <c r="G109" s="266" t="s">
        <v>592</v>
      </c>
      <c r="H109" s="267"/>
      <c r="I109" s="267"/>
      <c r="J109" s="267"/>
      <c r="K109" s="267"/>
      <c r="L109" s="267"/>
      <c r="M109" s="267"/>
      <c r="N109" s="267"/>
      <c r="O109" s="267"/>
      <c r="P109" s="267"/>
      <c r="Q109" s="267"/>
      <c r="R109" s="267"/>
      <c r="S109" s="267"/>
      <c r="T109" s="267"/>
      <c r="U109" s="267"/>
      <c r="V109" s="267"/>
      <c r="W109" s="267"/>
      <c r="X109" s="267"/>
      <c r="Y109" s="267"/>
      <c r="Z109" s="267"/>
      <c r="AA109" s="267"/>
      <c r="AB109" s="268"/>
      <c r="AC109" s="266" t="s">
        <v>588</v>
      </c>
      <c r="AD109" s="267"/>
      <c r="AE109" s="267"/>
      <c r="AF109" s="267"/>
      <c r="AG109" s="267"/>
      <c r="AH109" s="267"/>
      <c r="AI109" s="267"/>
      <c r="AJ109" s="267"/>
      <c r="AK109" s="267"/>
      <c r="AL109" s="267"/>
      <c r="AM109" s="267"/>
      <c r="AN109" s="267"/>
      <c r="AO109" s="267"/>
      <c r="AP109" s="267"/>
      <c r="AQ109" s="267"/>
      <c r="AR109" s="267"/>
      <c r="AS109" s="267"/>
      <c r="AT109" s="267"/>
      <c r="AU109" s="267"/>
      <c r="AV109" s="267"/>
      <c r="AW109" s="267"/>
      <c r="AX109" s="269"/>
    </row>
    <row r="110" spans="1:50" ht="25.5" customHeight="1" x14ac:dyDescent="0.15">
      <c r="A110" s="340"/>
      <c r="B110" s="539"/>
      <c r="C110" s="539"/>
      <c r="D110" s="539"/>
      <c r="E110" s="539"/>
      <c r="F110" s="540"/>
      <c r="G110" s="270" t="s">
        <v>14</v>
      </c>
      <c r="H110" s="271"/>
      <c r="I110" s="271"/>
      <c r="J110" s="271"/>
      <c r="K110" s="271"/>
      <c r="L110" s="272" t="s">
        <v>15</v>
      </c>
      <c r="M110" s="271"/>
      <c r="N110" s="271"/>
      <c r="O110" s="271"/>
      <c r="P110" s="271"/>
      <c r="Q110" s="271"/>
      <c r="R110" s="271"/>
      <c r="S110" s="271"/>
      <c r="T110" s="271"/>
      <c r="U110" s="271"/>
      <c r="V110" s="271"/>
      <c r="W110" s="271"/>
      <c r="X110" s="273"/>
      <c r="Y110" s="263" t="s">
        <v>16</v>
      </c>
      <c r="Z110" s="264"/>
      <c r="AA110" s="264"/>
      <c r="AB110" s="274"/>
      <c r="AC110" s="270" t="s">
        <v>14</v>
      </c>
      <c r="AD110" s="271"/>
      <c r="AE110" s="271"/>
      <c r="AF110" s="271"/>
      <c r="AG110" s="271"/>
      <c r="AH110" s="272" t="s">
        <v>15</v>
      </c>
      <c r="AI110" s="271"/>
      <c r="AJ110" s="271"/>
      <c r="AK110" s="271"/>
      <c r="AL110" s="271"/>
      <c r="AM110" s="271"/>
      <c r="AN110" s="271"/>
      <c r="AO110" s="271"/>
      <c r="AP110" s="271"/>
      <c r="AQ110" s="271"/>
      <c r="AR110" s="271"/>
      <c r="AS110" s="271"/>
      <c r="AT110" s="273"/>
      <c r="AU110" s="263" t="s">
        <v>16</v>
      </c>
      <c r="AV110" s="264"/>
      <c r="AW110" s="264"/>
      <c r="AX110" s="265"/>
    </row>
    <row r="111" spans="1:50" ht="25.5" customHeight="1" x14ac:dyDescent="0.15">
      <c r="A111" s="340"/>
      <c r="B111" s="539"/>
      <c r="C111" s="539"/>
      <c r="D111" s="539"/>
      <c r="E111" s="539"/>
      <c r="F111" s="540"/>
      <c r="G111" s="275" t="s">
        <v>591</v>
      </c>
      <c r="H111" s="276"/>
      <c r="I111" s="276"/>
      <c r="J111" s="276"/>
      <c r="K111" s="277"/>
      <c r="L111" s="278" t="s">
        <v>608</v>
      </c>
      <c r="M111" s="279"/>
      <c r="N111" s="279"/>
      <c r="O111" s="279"/>
      <c r="P111" s="279"/>
      <c r="Q111" s="279"/>
      <c r="R111" s="279"/>
      <c r="S111" s="279"/>
      <c r="T111" s="279"/>
      <c r="U111" s="279"/>
      <c r="V111" s="279"/>
      <c r="W111" s="279"/>
      <c r="X111" s="280"/>
      <c r="Y111" s="281">
        <v>7.0000000000000007E-2</v>
      </c>
      <c r="Z111" s="282"/>
      <c r="AA111" s="282"/>
      <c r="AB111" s="341"/>
      <c r="AC111" s="275" t="s">
        <v>589</v>
      </c>
      <c r="AD111" s="276"/>
      <c r="AE111" s="276"/>
      <c r="AF111" s="276"/>
      <c r="AG111" s="277"/>
      <c r="AH111" s="278" t="s">
        <v>590</v>
      </c>
      <c r="AI111" s="279"/>
      <c r="AJ111" s="279"/>
      <c r="AK111" s="279"/>
      <c r="AL111" s="279"/>
      <c r="AM111" s="279"/>
      <c r="AN111" s="279"/>
      <c r="AO111" s="279"/>
      <c r="AP111" s="279"/>
      <c r="AQ111" s="279"/>
      <c r="AR111" s="279"/>
      <c r="AS111" s="279"/>
      <c r="AT111" s="280"/>
      <c r="AU111" s="281">
        <v>0.2</v>
      </c>
      <c r="AV111" s="282"/>
      <c r="AW111" s="282"/>
      <c r="AX111" s="283"/>
    </row>
    <row r="112" spans="1:50" ht="25.5" customHeight="1" x14ac:dyDescent="0.15">
      <c r="A112" s="340"/>
      <c r="B112" s="539"/>
      <c r="C112" s="539"/>
      <c r="D112" s="539"/>
      <c r="E112" s="539"/>
      <c r="F112" s="540"/>
      <c r="G112" s="190"/>
      <c r="H112" s="191"/>
      <c r="I112" s="191"/>
      <c r="J112" s="191"/>
      <c r="K112" s="192"/>
      <c r="L112" s="222"/>
      <c r="M112" s="223"/>
      <c r="N112" s="223"/>
      <c r="O112" s="223"/>
      <c r="P112" s="223"/>
      <c r="Q112" s="223"/>
      <c r="R112" s="223"/>
      <c r="S112" s="223"/>
      <c r="T112" s="223"/>
      <c r="U112" s="223"/>
      <c r="V112" s="223"/>
      <c r="W112" s="223"/>
      <c r="X112" s="224"/>
      <c r="Y112" s="219"/>
      <c r="Z112" s="220"/>
      <c r="AA112" s="220"/>
      <c r="AB112" s="226"/>
      <c r="AC112" s="190"/>
      <c r="AD112" s="191"/>
      <c r="AE112" s="191"/>
      <c r="AF112" s="191"/>
      <c r="AG112" s="192"/>
      <c r="AH112" s="222"/>
      <c r="AI112" s="223"/>
      <c r="AJ112" s="223"/>
      <c r="AK112" s="223"/>
      <c r="AL112" s="223"/>
      <c r="AM112" s="223"/>
      <c r="AN112" s="223"/>
      <c r="AO112" s="223"/>
      <c r="AP112" s="223"/>
      <c r="AQ112" s="223"/>
      <c r="AR112" s="223"/>
      <c r="AS112" s="223"/>
      <c r="AT112" s="224"/>
      <c r="AU112" s="219"/>
      <c r="AV112" s="220"/>
      <c r="AW112" s="220"/>
      <c r="AX112" s="221"/>
    </row>
    <row r="113" spans="1:50" ht="25.5" customHeight="1" x14ac:dyDescent="0.15">
      <c r="A113" s="340"/>
      <c r="B113" s="539"/>
      <c r="C113" s="539"/>
      <c r="D113" s="539"/>
      <c r="E113" s="539"/>
      <c r="F113" s="540"/>
      <c r="G113" s="190"/>
      <c r="H113" s="191"/>
      <c r="I113" s="191"/>
      <c r="J113" s="191"/>
      <c r="K113" s="192"/>
      <c r="L113" s="222"/>
      <c r="M113" s="223"/>
      <c r="N113" s="223"/>
      <c r="O113" s="223"/>
      <c r="P113" s="223"/>
      <c r="Q113" s="223"/>
      <c r="R113" s="223"/>
      <c r="S113" s="223"/>
      <c r="T113" s="223"/>
      <c r="U113" s="223"/>
      <c r="V113" s="223"/>
      <c r="W113" s="223"/>
      <c r="X113" s="224"/>
      <c r="Y113" s="219"/>
      <c r="Z113" s="220"/>
      <c r="AA113" s="220"/>
      <c r="AB113" s="226"/>
      <c r="AC113" s="190"/>
      <c r="AD113" s="191"/>
      <c r="AE113" s="191"/>
      <c r="AF113" s="191"/>
      <c r="AG113" s="192"/>
      <c r="AH113" s="222"/>
      <c r="AI113" s="223"/>
      <c r="AJ113" s="223"/>
      <c r="AK113" s="223"/>
      <c r="AL113" s="223"/>
      <c r="AM113" s="223"/>
      <c r="AN113" s="223"/>
      <c r="AO113" s="223"/>
      <c r="AP113" s="223"/>
      <c r="AQ113" s="223"/>
      <c r="AR113" s="223"/>
      <c r="AS113" s="223"/>
      <c r="AT113" s="224"/>
      <c r="AU113" s="219"/>
      <c r="AV113" s="220"/>
      <c r="AW113" s="220"/>
      <c r="AX113" s="221"/>
    </row>
    <row r="114" spans="1:50" ht="25.5" customHeight="1" x14ac:dyDescent="0.15">
      <c r="A114" s="340"/>
      <c r="B114" s="539"/>
      <c r="C114" s="539"/>
      <c r="D114" s="539"/>
      <c r="E114" s="539"/>
      <c r="F114" s="540"/>
      <c r="G114" s="190"/>
      <c r="H114" s="191"/>
      <c r="I114" s="191"/>
      <c r="J114" s="191"/>
      <c r="K114" s="192"/>
      <c r="L114" s="222"/>
      <c r="M114" s="223"/>
      <c r="N114" s="223"/>
      <c r="O114" s="223"/>
      <c r="P114" s="223"/>
      <c r="Q114" s="223"/>
      <c r="R114" s="223"/>
      <c r="S114" s="223"/>
      <c r="T114" s="223"/>
      <c r="U114" s="223"/>
      <c r="V114" s="223"/>
      <c r="W114" s="223"/>
      <c r="X114" s="224"/>
      <c r="Y114" s="219"/>
      <c r="Z114" s="220"/>
      <c r="AA114" s="220"/>
      <c r="AB114" s="226"/>
      <c r="AC114" s="190"/>
      <c r="AD114" s="191"/>
      <c r="AE114" s="191"/>
      <c r="AF114" s="191"/>
      <c r="AG114" s="192"/>
      <c r="AH114" s="222"/>
      <c r="AI114" s="223"/>
      <c r="AJ114" s="223"/>
      <c r="AK114" s="223"/>
      <c r="AL114" s="223"/>
      <c r="AM114" s="223"/>
      <c r="AN114" s="223"/>
      <c r="AO114" s="223"/>
      <c r="AP114" s="223"/>
      <c r="AQ114" s="223"/>
      <c r="AR114" s="223"/>
      <c r="AS114" s="223"/>
      <c r="AT114" s="224"/>
      <c r="AU114" s="219"/>
      <c r="AV114" s="220"/>
      <c r="AW114" s="220"/>
      <c r="AX114" s="221"/>
    </row>
    <row r="115" spans="1:50" ht="25.5" customHeight="1" x14ac:dyDescent="0.15">
      <c r="A115" s="340"/>
      <c r="B115" s="539"/>
      <c r="C115" s="539"/>
      <c r="D115" s="539"/>
      <c r="E115" s="539"/>
      <c r="F115" s="540"/>
      <c r="G115" s="190"/>
      <c r="H115" s="191"/>
      <c r="I115" s="191"/>
      <c r="J115" s="191"/>
      <c r="K115" s="192"/>
      <c r="L115" s="222"/>
      <c r="M115" s="223"/>
      <c r="N115" s="223"/>
      <c r="O115" s="223"/>
      <c r="P115" s="223"/>
      <c r="Q115" s="223"/>
      <c r="R115" s="223"/>
      <c r="S115" s="223"/>
      <c r="T115" s="223"/>
      <c r="U115" s="223"/>
      <c r="V115" s="223"/>
      <c r="W115" s="223"/>
      <c r="X115" s="224"/>
      <c r="Y115" s="219"/>
      <c r="Z115" s="220"/>
      <c r="AA115" s="220"/>
      <c r="AB115" s="226"/>
      <c r="AC115" s="190"/>
      <c r="AD115" s="191"/>
      <c r="AE115" s="191"/>
      <c r="AF115" s="191"/>
      <c r="AG115" s="192"/>
      <c r="AH115" s="222"/>
      <c r="AI115" s="223"/>
      <c r="AJ115" s="223"/>
      <c r="AK115" s="223"/>
      <c r="AL115" s="223"/>
      <c r="AM115" s="223"/>
      <c r="AN115" s="223"/>
      <c r="AO115" s="223"/>
      <c r="AP115" s="223"/>
      <c r="AQ115" s="223"/>
      <c r="AR115" s="223"/>
      <c r="AS115" s="223"/>
      <c r="AT115" s="224"/>
      <c r="AU115" s="219"/>
      <c r="AV115" s="220"/>
      <c r="AW115" s="220"/>
      <c r="AX115" s="221"/>
    </row>
    <row r="116" spans="1:50" ht="25.5" customHeight="1" x14ac:dyDescent="0.15">
      <c r="A116" s="340"/>
      <c r="B116" s="539"/>
      <c r="C116" s="539"/>
      <c r="D116" s="539"/>
      <c r="E116" s="539"/>
      <c r="F116" s="540"/>
      <c r="G116" s="190"/>
      <c r="H116" s="191"/>
      <c r="I116" s="191"/>
      <c r="J116" s="191"/>
      <c r="K116" s="192"/>
      <c r="L116" s="222"/>
      <c r="M116" s="223"/>
      <c r="N116" s="223"/>
      <c r="O116" s="223"/>
      <c r="P116" s="223"/>
      <c r="Q116" s="223"/>
      <c r="R116" s="223"/>
      <c r="S116" s="223"/>
      <c r="T116" s="223"/>
      <c r="U116" s="223"/>
      <c r="V116" s="223"/>
      <c r="W116" s="223"/>
      <c r="X116" s="224"/>
      <c r="Y116" s="219"/>
      <c r="Z116" s="220"/>
      <c r="AA116" s="220"/>
      <c r="AB116" s="226"/>
      <c r="AC116" s="190"/>
      <c r="AD116" s="191"/>
      <c r="AE116" s="191"/>
      <c r="AF116" s="191"/>
      <c r="AG116" s="192"/>
      <c r="AH116" s="222"/>
      <c r="AI116" s="223"/>
      <c r="AJ116" s="223"/>
      <c r="AK116" s="223"/>
      <c r="AL116" s="223"/>
      <c r="AM116" s="223"/>
      <c r="AN116" s="223"/>
      <c r="AO116" s="223"/>
      <c r="AP116" s="223"/>
      <c r="AQ116" s="223"/>
      <c r="AR116" s="223"/>
      <c r="AS116" s="223"/>
      <c r="AT116" s="224"/>
      <c r="AU116" s="219"/>
      <c r="AV116" s="220"/>
      <c r="AW116" s="220"/>
      <c r="AX116" s="221"/>
    </row>
    <row r="117" spans="1:50" ht="25.5" customHeight="1" x14ac:dyDescent="0.15">
      <c r="A117" s="340"/>
      <c r="B117" s="539"/>
      <c r="C117" s="539"/>
      <c r="D117" s="539"/>
      <c r="E117" s="539"/>
      <c r="F117" s="540"/>
      <c r="G117" s="190"/>
      <c r="H117" s="191"/>
      <c r="I117" s="191"/>
      <c r="J117" s="191"/>
      <c r="K117" s="192"/>
      <c r="L117" s="222"/>
      <c r="M117" s="223"/>
      <c r="N117" s="223"/>
      <c r="O117" s="223"/>
      <c r="P117" s="223"/>
      <c r="Q117" s="223"/>
      <c r="R117" s="223"/>
      <c r="S117" s="223"/>
      <c r="T117" s="223"/>
      <c r="U117" s="223"/>
      <c r="V117" s="223"/>
      <c r="W117" s="223"/>
      <c r="X117" s="224"/>
      <c r="Y117" s="219"/>
      <c r="Z117" s="220"/>
      <c r="AA117" s="220"/>
      <c r="AB117" s="226"/>
      <c r="AC117" s="190"/>
      <c r="AD117" s="191"/>
      <c r="AE117" s="191"/>
      <c r="AF117" s="191"/>
      <c r="AG117" s="192"/>
      <c r="AH117" s="222"/>
      <c r="AI117" s="223"/>
      <c r="AJ117" s="223"/>
      <c r="AK117" s="223"/>
      <c r="AL117" s="223"/>
      <c r="AM117" s="223"/>
      <c r="AN117" s="223"/>
      <c r="AO117" s="223"/>
      <c r="AP117" s="223"/>
      <c r="AQ117" s="223"/>
      <c r="AR117" s="223"/>
      <c r="AS117" s="223"/>
      <c r="AT117" s="224"/>
      <c r="AU117" s="219"/>
      <c r="AV117" s="220"/>
      <c r="AW117" s="220"/>
      <c r="AX117" s="221"/>
    </row>
    <row r="118" spans="1:50" ht="25.5" customHeight="1" x14ac:dyDescent="0.15">
      <c r="A118" s="340"/>
      <c r="B118" s="539"/>
      <c r="C118" s="539"/>
      <c r="D118" s="539"/>
      <c r="E118" s="539"/>
      <c r="F118" s="540"/>
      <c r="G118" s="190"/>
      <c r="H118" s="191"/>
      <c r="I118" s="191"/>
      <c r="J118" s="191"/>
      <c r="K118" s="192"/>
      <c r="L118" s="222"/>
      <c r="M118" s="223"/>
      <c r="N118" s="223"/>
      <c r="O118" s="223"/>
      <c r="P118" s="223"/>
      <c r="Q118" s="223"/>
      <c r="R118" s="223"/>
      <c r="S118" s="223"/>
      <c r="T118" s="223"/>
      <c r="U118" s="223"/>
      <c r="V118" s="223"/>
      <c r="W118" s="223"/>
      <c r="X118" s="224"/>
      <c r="Y118" s="219"/>
      <c r="Z118" s="220"/>
      <c r="AA118" s="220"/>
      <c r="AB118" s="226"/>
      <c r="AC118" s="190"/>
      <c r="AD118" s="191"/>
      <c r="AE118" s="191"/>
      <c r="AF118" s="191"/>
      <c r="AG118" s="192"/>
      <c r="AH118" s="222"/>
      <c r="AI118" s="223"/>
      <c r="AJ118" s="223"/>
      <c r="AK118" s="223"/>
      <c r="AL118" s="223"/>
      <c r="AM118" s="223"/>
      <c r="AN118" s="223"/>
      <c r="AO118" s="223"/>
      <c r="AP118" s="223"/>
      <c r="AQ118" s="223"/>
      <c r="AR118" s="223"/>
      <c r="AS118" s="223"/>
      <c r="AT118" s="224"/>
      <c r="AU118" s="219"/>
      <c r="AV118" s="220"/>
      <c r="AW118" s="220"/>
      <c r="AX118" s="221"/>
    </row>
    <row r="119" spans="1:50" ht="25.5" customHeight="1" x14ac:dyDescent="0.15">
      <c r="A119" s="340"/>
      <c r="B119" s="539"/>
      <c r="C119" s="539"/>
      <c r="D119" s="539"/>
      <c r="E119" s="539"/>
      <c r="F119" s="540"/>
      <c r="G119" s="190"/>
      <c r="H119" s="191"/>
      <c r="I119" s="191"/>
      <c r="J119" s="191"/>
      <c r="K119" s="192"/>
      <c r="L119" s="222"/>
      <c r="M119" s="223"/>
      <c r="N119" s="223"/>
      <c r="O119" s="223"/>
      <c r="P119" s="223"/>
      <c r="Q119" s="223"/>
      <c r="R119" s="223"/>
      <c r="S119" s="223"/>
      <c r="T119" s="223"/>
      <c r="U119" s="223"/>
      <c r="V119" s="223"/>
      <c r="W119" s="223"/>
      <c r="X119" s="224"/>
      <c r="Y119" s="219"/>
      <c r="Z119" s="220"/>
      <c r="AA119" s="220"/>
      <c r="AB119" s="226"/>
      <c r="AC119" s="190"/>
      <c r="AD119" s="191"/>
      <c r="AE119" s="191"/>
      <c r="AF119" s="191"/>
      <c r="AG119" s="192"/>
      <c r="AH119" s="222"/>
      <c r="AI119" s="223"/>
      <c r="AJ119" s="223"/>
      <c r="AK119" s="223"/>
      <c r="AL119" s="223"/>
      <c r="AM119" s="223"/>
      <c r="AN119" s="223"/>
      <c r="AO119" s="223"/>
      <c r="AP119" s="223"/>
      <c r="AQ119" s="223"/>
      <c r="AR119" s="223"/>
      <c r="AS119" s="223"/>
      <c r="AT119" s="224"/>
      <c r="AU119" s="219"/>
      <c r="AV119" s="220"/>
      <c r="AW119" s="220"/>
      <c r="AX119" s="221"/>
    </row>
    <row r="120" spans="1:50" ht="25.5" customHeight="1" x14ac:dyDescent="0.15">
      <c r="A120" s="340"/>
      <c r="B120" s="539"/>
      <c r="C120" s="539"/>
      <c r="D120" s="539"/>
      <c r="E120" s="539"/>
      <c r="F120" s="540"/>
      <c r="G120" s="190"/>
      <c r="H120" s="191"/>
      <c r="I120" s="191"/>
      <c r="J120" s="191"/>
      <c r="K120" s="192"/>
      <c r="L120" s="222"/>
      <c r="M120" s="223"/>
      <c r="N120" s="223"/>
      <c r="O120" s="223"/>
      <c r="P120" s="223"/>
      <c r="Q120" s="223"/>
      <c r="R120" s="223"/>
      <c r="S120" s="223"/>
      <c r="T120" s="223"/>
      <c r="U120" s="223"/>
      <c r="V120" s="223"/>
      <c r="W120" s="223"/>
      <c r="X120" s="224"/>
      <c r="Y120" s="219"/>
      <c r="Z120" s="220"/>
      <c r="AA120" s="220"/>
      <c r="AB120" s="226"/>
      <c r="AC120" s="190"/>
      <c r="AD120" s="191"/>
      <c r="AE120" s="191"/>
      <c r="AF120" s="191"/>
      <c r="AG120" s="192"/>
      <c r="AH120" s="222"/>
      <c r="AI120" s="223"/>
      <c r="AJ120" s="223"/>
      <c r="AK120" s="223"/>
      <c r="AL120" s="223"/>
      <c r="AM120" s="223"/>
      <c r="AN120" s="223"/>
      <c r="AO120" s="223"/>
      <c r="AP120" s="223"/>
      <c r="AQ120" s="223"/>
      <c r="AR120" s="223"/>
      <c r="AS120" s="223"/>
      <c r="AT120" s="224"/>
      <c r="AU120" s="219"/>
      <c r="AV120" s="220"/>
      <c r="AW120" s="220"/>
      <c r="AX120" s="221"/>
    </row>
    <row r="121" spans="1:50" ht="25.5" customHeight="1" x14ac:dyDescent="0.15">
      <c r="A121" s="340"/>
      <c r="B121" s="539"/>
      <c r="C121" s="539"/>
      <c r="D121" s="539"/>
      <c r="E121" s="539"/>
      <c r="F121" s="540"/>
      <c r="G121" s="227" t="s">
        <v>17</v>
      </c>
      <c r="H121" s="228"/>
      <c r="I121" s="228"/>
      <c r="J121" s="228"/>
      <c r="K121" s="228"/>
      <c r="L121" s="229"/>
      <c r="M121" s="230"/>
      <c r="N121" s="230"/>
      <c r="O121" s="230"/>
      <c r="P121" s="230"/>
      <c r="Q121" s="230"/>
      <c r="R121" s="230"/>
      <c r="S121" s="230"/>
      <c r="T121" s="230"/>
      <c r="U121" s="230"/>
      <c r="V121" s="230"/>
      <c r="W121" s="230"/>
      <c r="X121" s="231"/>
      <c r="Y121" s="232">
        <f>SUM(Y111:AB120)</f>
        <v>7.0000000000000007E-2</v>
      </c>
      <c r="Z121" s="233"/>
      <c r="AA121" s="233"/>
      <c r="AB121" s="234"/>
      <c r="AC121" s="227" t="s">
        <v>17</v>
      </c>
      <c r="AD121" s="228"/>
      <c r="AE121" s="228"/>
      <c r="AF121" s="228"/>
      <c r="AG121" s="228"/>
      <c r="AH121" s="229"/>
      <c r="AI121" s="230"/>
      <c r="AJ121" s="230"/>
      <c r="AK121" s="230"/>
      <c r="AL121" s="230"/>
      <c r="AM121" s="230"/>
      <c r="AN121" s="230"/>
      <c r="AO121" s="230"/>
      <c r="AP121" s="230"/>
      <c r="AQ121" s="230"/>
      <c r="AR121" s="230"/>
      <c r="AS121" s="230"/>
      <c r="AT121" s="231"/>
      <c r="AU121" s="232">
        <f>SUM(AU111:AX120)</f>
        <v>0.2</v>
      </c>
      <c r="AV121" s="233"/>
      <c r="AW121" s="233"/>
      <c r="AX121" s="235"/>
    </row>
    <row r="122" spans="1:50" ht="24.75" customHeight="1" x14ac:dyDescent="0.15">
      <c r="A122" s="5"/>
      <c r="B122" s="1" t="s">
        <v>24</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row>
    <row r="123" spans="1:50" ht="24.75" customHeight="1" x14ac:dyDescent="0.15">
      <c r="A123" s="5"/>
      <c r="B123" s="32" t="s">
        <v>216</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row>
    <row r="124" spans="1:50" ht="68.25" customHeight="1" x14ac:dyDescent="0.15">
      <c r="A124" s="189"/>
      <c r="B124" s="189"/>
      <c r="C124" s="189" t="s">
        <v>23</v>
      </c>
      <c r="D124" s="189"/>
      <c r="E124" s="189"/>
      <c r="F124" s="189"/>
      <c r="G124" s="189"/>
      <c r="H124" s="189"/>
      <c r="I124" s="189"/>
      <c r="J124" s="161" t="s">
        <v>179</v>
      </c>
      <c r="K124" s="68"/>
      <c r="L124" s="68"/>
      <c r="M124" s="68"/>
      <c r="N124" s="68"/>
      <c r="O124" s="68"/>
      <c r="P124" s="183" t="s">
        <v>168</v>
      </c>
      <c r="Q124" s="183"/>
      <c r="R124" s="183"/>
      <c r="S124" s="183"/>
      <c r="T124" s="183"/>
      <c r="U124" s="183"/>
      <c r="V124" s="183"/>
      <c r="W124" s="183"/>
      <c r="X124" s="183"/>
      <c r="Y124" s="187" t="s">
        <v>178</v>
      </c>
      <c r="Z124" s="188"/>
      <c r="AA124" s="188"/>
      <c r="AB124" s="188"/>
      <c r="AC124" s="161" t="s">
        <v>204</v>
      </c>
      <c r="AD124" s="161"/>
      <c r="AE124" s="161"/>
      <c r="AF124" s="161"/>
      <c r="AG124" s="161"/>
      <c r="AH124" s="187" t="s">
        <v>221</v>
      </c>
      <c r="AI124" s="189"/>
      <c r="AJ124" s="189"/>
      <c r="AK124" s="189"/>
      <c r="AL124" s="189" t="s">
        <v>18</v>
      </c>
      <c r="AM124" s="189"/>
      <c r="AN124" s="189"/>
      <c r="AO124" s="241"/>
      <c r="AP124" s="242" t="s">
        <v>180</v>
      </c>
      <c r="AQ124" s="242"/>
      <c r="AR124" s="242"/>
      <c r="AS124" s="242"/>
      <c r="AT124" s="242"/>
      <c r="AU124" s="242"/>
      <c r="AV124" s="242"/>
      <c r="AW124" s="242"/>
      <c r="AX124" s="242"/>
    </row>
    <row r="125" spans="1:50" ht="24.75" customHeight="1" x14ac:dyDescent="0.15">
      <c r="A125" s="225">
        <v>1</v>
      </c>
      <c r="B125" s="225">
        <v>1</v>
      </c>
      <c r="C125" s="239" t="s">
        <v>593</v>
      </c>
      <c r="D125" s="236"/>
      <c r="E125" s="236"/>
      <c r="F125" s="236"/>
      <c r="G125" s="236"/>
      <c r="H125" s="236"/>
      <c r="I125" s="236"/>
      <c r="J125" s="237">
        <v>2010405003693</v>
      </c>
      <c r="K125" s="238"/>
      <c r="L125" s="238"/>
      <c r="M125" s="238"/>
      <c r="N125" s="238"/>
      <c r="O125" s="238"/>
      <c r="P125" s="258" t="s">
        <v>600</v>
      </c>
      <c r="Q125" s="259"/>
      <c r="R125" s="259"/>
      <c r="S125" s="259"/>
      <c r="T125" s="259"/>
      <c r="U125" s="259"/>
      <c r="V125" s="259"/>
      <c r="W125" s="259"/>
      <c r="X125" s="259"/>
      <c r="Y125" s="167">
        <v>0.1</v>
      </c>
      <c r="Z125" s="168"/>
      <c r="AA125" s="168"/>
      <c r="AB125" s="169"/>
      <c r="AC125" s="171" t="s">
        <v>71</v>
      </c>
      <c r="AD125" s="172"/>
      <c r="AE125" s="172"/>
      <c r="AF125" s="172"/>
      <c r="AG125" s="172"/>
      <c r="AH125" s="178" t="s">
        <v>557</v>
      </c>
      <c r="AI125" s="179"/>
      <c r="AJ125" s="179"/>
      <c r="AK125" s="179"/>
      <c r="AL125" s="175" t="s">
        <v>557</v>
      </c>
      <c r="AM125" s="176"/>
      <c r="AN125" s="176"/>
      <c r="AO125" s="177"/>
      <c r="AP125" s="170" t="s">
        <v>599</v>
      </c>
      <c r="AQ125" s="170"/>
      <c r="AR125" s="170"/>
      <c r="AS125" s="170"/>
      <c r="AT125" s="170"/>
      <c r="AU125" s="170"/>
      <c r="AV125" s="170"/>
      <c r="AW125" s="170"/>
      <c r="AX125" s="170"/>
    </row>
    <row r="126" spans="1:50" ht="24.75" customHeight="1" x14ac:dyDescent="0.15">
      <c r="A126" s="225">
        <v>2</v>
      </c>
      <c r="B126" s="225">
        <v>1</v>
      </c>
      <c r="C126" s="239" t="s">
        <v>594</v>
      </c>
      <c r="D126" s="236"/>
      <c r="E126" s="236"/>
      <c r="F126" s="236"/>
      <c r="G126" s="236"/>
      <c r="H126" s="236"/>
      <c r="I126" s="236"/>
      <c r="J126" s="237" t="s">
        <v>557</v>
      </c>
      <c r="K126" s="238"/>
      <c r="L126" s="238"/>
      <c r="M126" s="238"/>
      <c r="N126" s="238"/>
      <c r="O126" s="238"/>
      <c r="P126" s="258" t="s">
        <v>600</v>
      </c>
      <c r="Q126" s="259"/>
      <c r="R126" s="259"/>
      <c r="S126" s="259"/>
      <c r="T126" s="259"/>
      <c r="U126" s="259"/>
      <c r="V126" s="259"/>
      <c r="W126" s="259"/>
      <c r="X126" s="259"/>
      <c r="Y126" s="167">
        <v>0.1</v>
      </c>
      <c r="Z126" s="168"/>
      <c r="AA126" s="168"/>
      <c r="AB126" s="169"/>
      <c r="AC126" s="171" t="s">
        <v>71</v>
      </c>
      <c r="AD126" s="172"/>
      <c r="AE126" s="172"/>
      <c r="AF126" s="172"/>
      <c r="AG126" s="172"/>
      <c r="AH126" s="178" t="s">
        <v>557</v>
      </c>
      <c r="AI126" s="179"/>
      <c r="AJ126" s="179"/>
      <c r="AK126" s="179"/>
      <c r="AL126" s="175" t="s">
        <v>557</v>
      </c>
      <c r="AM126" s="176"/>
      <c r="AN126" s="176"/>
      <c r="AO126" s="177"/>
      <c r="AP126" s="170" t="s">
        <v>599</v>
      </c>
      <c r="AQ126" s="170"/>
      <c r="AR126" s="170"/>
      <c r="AS126" s="170"/>
      <c r="AT126" s="170"/>
      <c r="AU126" s="170"/>
      <c r="AV126" s="170"/>
      <c r="AW126" s="170"/>
      <c r="AX126" s="170"/>
    </row>
    <row r="127" spans="1:50" ht="24.75" customHeight="1" x14ac:dyDescent="0.15">
      <c r="A127" s="225">
        <v>3</v>
      </c>
      <c r="B127" s="225">
        <v>1</v>
      </c>
      <c r="C127" s="239" t="s">
        <v>595</v>
      </c>
      <c r="D127" s="236"/>
      <c r="E127" s="236"/>
      <c r="F127" s="236"/>
      <c r="G127" s="236"/>
      <c r="H127" s="236"/>
      <c r="I127" s="236"/>
      <c r="J127" s="237" t="s">
        <v>557</v>
      </c>
      <c r="K127" s="238"/>
      <c r="L127" s="238"/>
      <c r="M127" s="238"/>
      <c r="N127" s="238"/>
      <c r="O127" s="238"/>
      <c r="P127" s="258" t="s">
        <v>600</v>
      </c>
      <c r="Q127" s="259"/>
      <c r="R127" s="259"/>
      <c r="S127" s="259"/>
      <c r="T127" s="259"/>
      <c r="U127" s="259"/>
      <c r="V127" s="259"/>
      <c r="W127" s="259"/>
      <c r="X127" s="259"/>
      <c r="Y127" s="167">
        <v>0.05</v>
      </c>
      <c r="Z127" s="168"/>
      <c r="AA127" s="168"/>
      <c r="AB127" s="169"/>
      <c r="AC127" s="171" t="s">
        <v>71</v>
      </c>
      <c r="AD127" s="172"/>
      <c r="AE127" s="172"/>
      <c r="AF127" s="172"/>
      <c r="AG127" s="172"/>
      <c r="AH127" s="178" t="s">
        <v>557</v>
      </c>
      <c r="AI127" s="179"/>
      <c r="AJ127" s="179"/>
      <c r="AK127" s="179"/>
      <c r="AL127" s="175" t="s">
        <v>557</v>
      </c>
      <c r="AM127" s="176"/>
      <c r="AN127" s="176"/>
      <c r="AO127" s="177"/>
      <c r="AP127" s="170" t="s">
        <v>599</v>
      </c>
      <c r="AQ127" s="170"/>
      <c r="AR127" s="170"/>
      <c r="AS127" s="170"/>
      <c r="AT127" s="170"/>
      <c r="AU127" s="170"/>
      <c r="AV127" s="170"/>
      <c r="AW127" s="170"/>
      <c r="AX127" s="170"/>
    </row>
    <row r="128" spans="1:50" ht="24.75" customHeight="1" x14ac:dyDescent="0.15">
      <c r="A128" s="225">
        <v>4</v>
      </c>
      <c r="B128" s="225">
        <v>1</v>
      </c>
      <c r="C128" s="239" t="s">
        <v>596</v>
      </c>
      <c r="D128" s="236"/>
      <c r="E128" s="236"/>
      <c r="F128" s="236"/>
      <c r="G128" s="236"/>
      <c r="H128" s="236"/>
      <c r="I128" s="236"/>
      <c r="J128" s="237" t="s">
        <v>557</v>
      </c>
      <c r="K128" s="238"/>
      <c r="L128" s="238"/>
      <c r="M128" s="238"/>
      <c r="N128" s="238"/>
      <c r="O128" s="238"/>
      <c r="P128" s="258" t="s">
        <v>600</v>
      </c>
      <c r="Q128" s="259"/>
      <c r="R128" s="259"/>
      <c r="S128" s="259"/>
      <c r="T128" s="259"/>
      <c r="U128" s="259"/>
      <c r="V128" s="259"/>
      <c r="W128" s="259"/>
      <c r="X128" s="259"/>
      <c r="Y128" s="167">
        <v>0.05</v>
      </c>
      <c r="Z128" s="168"/>
      <c r="AA128" s="168"/>
      <c r="AB128" s="169"/>
      <c r="AC128" s="171" t="s">
        <v>71</v>
      </c>
      <c r="AD128" s="172"/>
      <c r="AE128" s="172"/>
      <c r="AF128" s="172"/>
      <c r="AG128" s="172"/>
      <c r="AH128" s="178" t="s">
        <v>557</v>
      </c>
      <c r="AI128" s="179"/>
      <c r="AJ128" s="179"/>
      <c r="AK128" s="179"/>
      <c r="AL128" s="175" t="s">
        <v>557</v>
      </c>
      <c r="AM128" s="176"/>
      <c r="AN128" s="176"/>
      <c r="AO128" s="177"/>
      <c r="AP128" s="170" t="s">
        <v>599</v>
      </c>
      <c r="AQ128" s="170"/>
      <c r="AR128" s="170"/>
      <c r="AS128" s="170"/>
      <c r="AT128" s="170"/>
      <c r="AU128" s="170"/>
      <c r="AV128" s="170"/>
      <c r="AW128" s="170"/>
      <c r="AX128" s="170"/>
    </row>
    <row r="129" spans="1:50" ht="24.75" customHeight="1" x14ac:dyDescent="0.15">
      <c r="A129" s="225">
        <v>5</v>
      </c>
      <c r="B129" s="225">
        <v>1</v>
      </c>
      <c r="C129" s="239" t="s">
        <v>597</v>
      </c>
      <c r="D129" s="236"/>
      <c r="E129" s="236"/>
      <c r="F129" s="236"/>
      <c r="G129" s="236"/>
      <c r="H129" s="236"/>
      <c r="I129" s="236"/>
      <c r="J129" s="237" t="s">
        <v>557</v>
      </c>
      <c r="K129" s="238"/>
      <c r="L129" s="238"/>
      <c r="M129" s="238"/>
      <c r="N129" s="238"/>
      <c r="O129" s="238"/>
      <c r="P129" s="258" t="s">
        <v>600</v>
      </c>
      <c r="Q129" s="259"/>
      <c r="R129" s="259"/>
      <c r="S129" s="259"/>
      <c r="T129" s="259"/>
      <c r="U129" s="259"/>
      <c r="V129" s="259"/>
      <c r="W129" s="259"/>
      <c r="X129" s="259"/>
      <c r="Y129" s="167">
        <v>0.04</v>
      </c>
      <c r="Z129" s="168"/>
      <c r="AA129" s="168"/>
      <c r="AB129" s="169"/>
      <c r="AC129" s="171" t="s">
        <v>71</v>
      </c>
      <c r="AD129" s="172"/>
      <c r="AE129" s="172"/>
      <c r="AF129" s="172"/>
      <c r="AG129" s="172"/>
      <c r="AH129" s="178" t="s">
        <v>557</v>
      </c>
      <c r="AI129" s="179"/>
      <c r="AJ129" s="179"/>
      <c r="AK129" s="179"/>
      <c r="AL129" s="175" t="s">
        <v>557</v>
      </c>
      <c r="AM129" s="176"/>
      <c r="AN129" s="176"/>
      <c r="AO129" s="177"/>
      <c r="AP129" s="170" t="s">
        <v>599</v>
      </c>
      <c r="AQ129" s="170"/>
      <c r="AR129" s="170"/>
      <c r="AS129" s="170"/>
      <c r="AT129" s="170"/>
      <c r="AU129" s="170"/>
      <c r="AV129" s="170"/>
      <c r="AW129" s="170"/>
      <c r="AX129" s="170"/>
    </row>
    <row r="130" spans="1:50" ht="24.75" customHeight="1" x14ac:dyDescent="0.15">
      <c r="A130" s="225">
        <v>6</v>
      </c>
      <c r="B130" s="225">
        <v>1</v>
      </c>
      <c r="C130" s="239" t="s">
        <v>598</v>
      </c>
      <c r="D130" s="236"/>
      <c r="E130" s="236"/>
      <c r="F130" s="236"/>
      <c r="G130" s="236"/>
      <c r="H130" s="236"/>
      <c r="I130" s="236"/>
      <c r="J130" s="237" t="s">
        <v>557</v>
      </c>
      <c r="K130" s="238"/>
      <c r="L130" s="238"/>
      <c r="M130" s="238"/>
      <c r="N130" s="238"/>
      <c r="O130" s="238"/>
      <c r="P130" s="240" t="s">
        <v>601</v>
      </c>
      <c r="Q130" s="166"/>
      <c r="R130" s="166"/>
      <c r="S130" s="166"/>
      <c r="T130" s="166"/>
      <c r="U130" s="166"/>
      <c r="V130" s="166"/>
      <c r="W130" s="166"/>
      <c r="X130" s="166"/>
      <c r="Y130" s="167">
        <v>0.01</v>
      </c>
      <c r="Z130" s="168"/>
      <c r="AA130" s="168"/>
      <c r="AB130" s="169"/>
      <c r="AC130" s="171" t="s">
        <v>71</v>
      </c>
      <c r="AD130" s="172"/>
      <c r="AE130" s="172"/>
      <c r="AF130" s="172"/>
      <c r="AG130" s="172"/>
      <c r="AH130" s="178" t="s">
        <v>557</v>
      </c>
      <c r="AI130" s="179"/>
      <c r="AJ130" s="179"/>
      <c r="AK130" s="179"/>
      <c r="AL130" s="175" t="s">
        <v>557</v>
      </c>
      <c r="AM130" s="176"/>
      <c r="AN130" s="176"/>
      <c r="AO130" s="177"/>
      <c r="AP130" s="170" t="s">
        <v>599</v>
      </c>
      <c r="AQ130" s="170"/>
      <c r="AR130" s="170"/>
      <c r="AS130" s="170"/>
      <c r="AT130" s="170"/>
      <c r="AU130" s="170"/>
      <c r="AV130" s="170"/>
      <c r="AW130" s="170"/>
      <c r="AX130" s="170"/>
    </row>
    <row r="131" spans="1:50" ht="24.75" customHeight="1" x14ac:dyDescent="0.15">
      <c r="A131" s="36"/>
      <c r="B131" s="37" t="s">
        <v>164</v>
      </c>
      <c r="C131" s="36"/>
      <c r="D131" s="36"/>
      <c r="E131" s="36"/>
      <c r="F131" s="36"/>
      <c r="G131" s="36"/>
      <c r="H131" s="36"/>
      <c r="I131" s="36"/>
      <c r="J131" s="36"/>
      <c r="K131" s="36"/>
      <c r="L131" s="36"/>
      <c r="M131" s="36"/>
      <c r="N131" s="36"/>
      <c r="O131" s="36"/>
      <c r="P131" s="38"/>
      <c r="Q131" s="38"/>
      <c r="R131" s="38"/>
      <c r="S131" s="38"/>
      <c r="T131" s="38"/>
      <c r="U131" s="38"/>
      <c r="V131" s="38"/>
      <c r="W131" s="38"/>
      <c r="X131" s="38"/>
      <c r="Y131" s="39"/>
      <c r="Z131" s="39"/>
      <c r="AA131" s="39"/>
      <c r="AB131" s="39"/>
      <c r="AC131" s="39"/>
      <c r="AD131" s="39"/>
      <c r="AE131" s="39"/>
      <c r="AF131" s="39"/>
      <c r="AG131" s="39"/>
      <c r="AH131" s="39"/>
      <c r="AI131" s="39"/>
      <c r="AJ131" s="39"/>
      <c r="AK131" s="39"/>
      <c r="AL131" s="39"/>
      <c r="AM131" s="39"/>
      <c r="AN131" s="39"/>
      <c r="AO131" s="39"/>
      <c r="AP131" s="38"/>
      <c r="AQ131" s="38"/>
      <c r="AR131" s="38"/>
      <c r="AS131" s="38"/>
      <c r="AT131" s="38"/>
      <c r="AU131" s="38"/>
      <c r="AV131" s="38"/>
      <c r="AW131" s="38"/>
      <c r="AX131" s="38"/>
    </row>
    <row r="132" spans="1:50" ht="68.25" customHeight="1" x14ac:dyDescent="0.15">
      <c r="A132" s="189"/>
      <c r="B132" s="189"/>
      <c r="C132" s="189" t="s">
        <v>23</v>
      </c>
      <c r="D132" s="189"/>
      <c r="E132" s="189"/>
      <c r="F132" s="189"/>
      <c r="G132" s="189"/>
      <c r="H132" s="189"/>
      <c r="I132" s="189"/>
      <c r="J132" s="161" t="s">
        <v>179</v>
      </c>
      <c r="K132" s="68"/>
      <c r="L132" s="68"/>
      <c r="M132" s="68"/>
      <c r="N132" s="68"/>
      <c r="O132" s="68"/>
      <c r="P132" s="183" t="s">
        <v>168</v>
      </c>
      <c r="Q132" s="183"/>
      <c r="R132" s="183"/>
      <c r="S132" s="183"/>
      <c r="T132" s="183"/>
      <c r="U132" s="183"/>
      <c r="V132" s="183"/>
      <c r="W132" s="183"/>
      <c r="X132" s="183"/>
      <c r="Y132" s="187" t="s">
        <v>178</v>
      </c>
      <c r="Z132" s="188"/>
      <c r="AA132" s="188"/>
      <c r="AB132" s="188"/>
      <c r="AC132" s="161" t="s">
        <v>204</v>
      </c>
      <c r="AD132" s="161"/>
      <c r="AE132" s="161"/>
      <c r="AF132" s="161"/>
      <c r="AG132" s="161"/>
      <c r="AH132" s="187" t="s">
        <v>221</v>
      </c>
      <c r="AI132" s="189"/>
      <c r="AJ132" s="189"/>
      <c r="AK132" s="189"/>
      <c r="AL132" s="189" t="s">
        <v>18</v>
      </c>
      <c r="AM132" s="189"/>
      <c r="AN132" s="189"/>
      <c r="AO132" s="241"/>
      <c r="AP132" s="242" t="s">
        <v>180</v>
      </c>
      <c r="AQ132" s="242"/>
      <c r="AR132" s="242"/>
      <c r="AS132" s="242"/>
      <c r="AT132" s="242"/>
      <c r="AU132" s="242"/>
      <c r="AV132" s="242"/>
      <c r="AW132" s="242"/>
      <c r="AX132" s="242"/>
    </row>
    <row r="133" spans="1:50" ht="32.25" customHeight="1" x14ac:dyDescent="0.15">
      <c r="A133" s="225">
        <v>1</v>
      </c>
      <c r="B133" s="225">
        <v>1</v>
      </c>
      <c r="C133" s="239" t="s">
        <v>602</v>
      </c>
      <c r="D133" s="236"/>
      <c r="E133" s="236"/>
      <c r="F133" s="236"/>
      <c r="G133" s="236"/>
      <c r="H133" s="236"/>
      <c r="I133" s="236"/>
      <c r="J133" s="237">
        <v>9010001027784</v>
      </c>
      <c r="K133" s="238"/>
      <c r="L133" s="238"/>
      <c r="M133" s="238"/>
      <c r="N133" s="238"/>
      <c r="O133" s="238"/>
      <c r="P133" s="243" t="s">
        <v>607</v>
      </c>
      <c r="Q133" s="244"/>
      <c r="R133" s="244"/>
      <c r="S133" s="244"/>
      <c r="T133" s="244"/>
      <c r="U133" s="244"/>
      <c r="V133" s="244"/>
      <c r="W133" s="244"/>
      <c r="X133" s="245"/>
      <c r="Y133" s="167">
        <v>0.16</v>
      </c>
      <c r="Z133" s="168"/>
      <c r="AA133" s="168"/>
      <c r="AB133" s="169"/>
      <c r="AC133" s="246" t="s">
        <v>228</v>
      </c>
      <c r="AD133" s="247"/>
      <c r="AE133" s="247"/>
      <c r="AF133" s="247"/>
      <c r="AG133" s="247"/>
      <c r="AH133" s="178" t="s">
        <v>557</v>
      </c>
      <c r="AI133" s="179"/>
      <c r="AJ133" s="179"/>
      <c r="AK133" s="179"/>
      <c r="AL133" s="175" t="s">
        <v>557</v>
      </c>
      <c r="AM133" s="176"/>
      <c r="AN133" s="176"/>
      <c r="AO133" s="177"/>
      <c r="AP133" s="170" t="s">
        <v>599</v>
      </c>
      <c r="AQ133" s="170"/>
      <c r="AR133" s="170"/>
      <c r="AS133" s="170"/>
      <c r="AT133" s="170"/>
      <c r="AU133" s="170"/>
      <c r="AV133" s="170"/>
      <c r="AW133" s="170"/>
      <c r="AX133" s="170"/>
    </row>
    <row r="134" spans="1:50" ht="32.25" customHeight="1" x14ac:dyDescent="0.15">
      <c r="A134" s="225">
        <v>2</v>
      </c>
      <c r="B134" s="225">
        <v>1</v>
      </c>
      <c r="C134" s="239" t="s">
        <v>603</v>
      </c>
      <c r="D134" s="236"/>
      <c r="E134" s="236"/>
      <c r="F134" s="236"/>
      <c r="G134" s="236"/>
      <c r="H134" s="236"/>
      <c r="I134" s="236"/>
      <c r="J134" s="237">
        <v>4010001030792</v>
      </c>
      <c r="K134" s="238"/>
      <c r="L134" s="238"/>
      <c r="M134" s="238"/>
      <c r="N134" s="238"/>
      <c r="O134" s="238"/>
      <c r="P134" s="243" t="s">
        <v>606</v>
      </c>
      <c r="Q134" s="244"/>
      <c r="R134" s="244"/>
      <c r="S134" s="244"/>
      <c r="T134" s="244"/>
      <c r="U134" s="244"/>
      <c r="V134" s="244"/>
      <c r="W134" s="244"/>
      <c r="X134" s="245"/>
      <c r="Y134" s="167">
        <v>0.06</v>
      </c>
      <c r="Z134" s="168"/>
      <c r="AA134" s="168"/>
      <c r="AB134" s="169"/>
      <c r="AC134" s="246" t="s">
        <v>228</v>
      </c>
      <c r="AD134" s="247"/>
      <c r="AE134" s="247"/>
      <c r="AF134" s="247"/>
      <c r="AG134" s="247"/>
      <c r="AH134" s="178" t="s">
        <v>557</v>
      </c>
      <c r="AI134" s="179"/>
      <c r="AJ134" s="179"/>
      <c r="AK134" s="179"/>
      <c r="AL134" s="175" t="s">
        <v>557</v>
      </c>
      <c r="AM134" s="176"/>
      <c r="AN134" s="176"/>
      <c r="AO134" s="177"/>
      <c r="AP134" s="170" t="s">
        <v>599</v>
      </c>
      <c r="AQ134" s="170"/>
      <c r="AR134" s="170"/>
      <c r="AS134" s="170"/>
      <c r="AT134" s="170"/>
      <c r="AU134" s="170"/>
      <c r="AV134" s="170"/>
      <c r="AW134" s="170"/>
      <c r="AX134" s="170"/>
    </row>
    <row r="135" spans="1:50" ht="32.25" customHeight="1" x14ac:dyDescent="0.15">
      <c r="A135" s="225">
        <v>3</v>
      </c>
      <c r="B135" s="225">
        <v>1</v>
      </c>
      <c r="C135" s="248" t="s">
        <v>604</v>
      </c>
      <c r="D135" s="249"/>
      <c r="E135" s="249"/>
      <c r="F135" s="249"/>
      <c r="G135" s="249"/>
      <c r="H135" s="249"/>
      <c r="I135" s="250"/>
      <c r="J135" s="251">
        <v>6012401010323</v>
      </c>
      <c r="K135" s="252"/>
      <c r="L135" s="252"/>
      <c r="M135" s="252"/>
      <c r="N135" s="252"/>
      <c r="O135" s="253"/>
      <c r="P135" s="243" t="s">
        <v>605</v>
      </c>
      <c r="Q135" s="244"/>
      <c r="R135" s="244"/>
      <c r="S135" s="244"/>
      <c r="T135" s="244"/>
      <c r="U135" s="244"/>
      <c r="V135" s="244"/>
      <c r="W135" s="244"/>
      <c r="X135" s="245"/>
      <c r="Y135" s="167">
        <v>0.04</v>
      </c>
      <c r="Z135" s="168"/>
      <c r="AA135" s="168"/>
      <c r="AB135" s="169"/>
      <c r="AC135" s="156" t="s">
        <v>228</v>
      </c>
      <c r="AD135" s="254"/>
      <c r="AE135" s="254"/>
      <c r="AF135" s="254"/>
      <c r="AG135" s="255"/>
      <c r="AH135" s="178" t="s">
        <v>557</v>
      </c>
      <c r="AI135" s="179"/>
      <c r="AJ135" s="179"/>
      <c r="AK135" s="179"/>
      <c r="AL135" s="175" t="s">
        <v>557</v>
      </c>
      <c r="AM135" s="176"/>
      <c r="AN135" s="176"/>
      <c r="AO135" s="177"/>
      <c r="AP135" s="170" t="s">
        <v>599</v>
      </c>
      <c r="AQ135" s="170"/>
      <c r="AR135" s="170"/>
      <c r="AS135" s="170"/>
      <c r="AT135" s="170"/>
      <c r="AU135" s="170"/>
      <c r="AV135" s="170"/>
      <c r="AW135" s="170"/>
      <c r="AX135" s="170"/>
    </row>
    <row r="136" spans="1:50" ht="24.75" customHeight="1" x14ac:dyDescent="0.15">
      <c r="A136" s="225">
        <v>4</v>
      </c>
      <c r="B136" s="225">
        <v>1</v>
      </c>
      <c r="C136" s="239"/>
      <c r="D136" s="236"/>
      <c r="E136" s="236"/>
      <c r="F136" s="236"/>
      <c r="G136" s="236"/>
      <c r="H136" s="236"/>
      <c r="I136" s="236"/>
      <c r="J136" s="237"/>
      <c r="K136" s="238"/>
      <c r="L136" s="238"/>
      <c r="M136" s="238"/>
      <c r="N136" s="238"/>
      <c r="O136" s="238"/>
      <c r="P136" s="240"/>
      <c r="Q136" s="166"/>
      <c r="R136" s="166"/>
      <c r="S136" s="166"/>
      <c r="T136" s="166"/>
      <c r="U136" s="166"/>
      <c r="V136" s="166"/>
      <c r="W136" s="166"/>
      <c r="X136" s="166"/>
      <c r="Y136" s="167"/>
      <c r="Z136" s="168"/>
      <c r="AA136" s="168"/>
      <c r="AB136" s="169"/>
      <c r="AC136" s="171"/>
      <c r="AD136" s="172"/>
      <c r="AE136" s="172"/>
      <c r="AF136" s="172"/>
      <c r="AG136" s="172"/>
      <c r="AH136" s="173"/>
      <c r="AI136" s="174"/>
      <c r="AJ136" s="174"/>
      <c r="AK136" s="174"/>
      <c r="AL136" s="175"/>
      <c r="AM136" s="176"/>
      <c r="AN136" s="176"/>
      <c r="AO136" s="177"/>
      <c r="AP136" s="170"/>
      <c r="AQ136" s="170"/>
      <c r="AR136" s="170"/>
      <c r="AS136" s="170"/>
      <c r="AT136" s="170"/>
      <c r="AU136" s="170"/>
      <c r="AV136" s="170"/>
      <c r="AW136" s="170"/>
      <c r="AX136" s="170"/>
    </row>
    <row r="137" spans="1:50" ht="24.75" customHeight="1" x14ac:dyDescent="0.15"/>
    <row r="138" spans="1:50" ht="24.75" customHeight="1" x14ac:dyDescent="0.15"/>
    <row r="139" spans="1:50" ht="24.75" customHeight="1" x14ac:dyDescent="0.15"/>
    <row r="140" spans="1:50" ht="24.75" customHeight="1" x14ac:dyDescent="0.15"/>
    <row r="141" spans="1:50" ht="24.75" customHeight="1" x14ac:dyDescent="0.15"/>
    <row r="142" spans="1:50" ht="24.75" customHeight="1" x14ac:dyDescent="0.15"/>
    <row r="143" spans="1:50" ht="24.75" customHeight="1" x14ac:dyDescent="0.15"/>
    <row r="144" spans="1:50" ht="24.75" customHeight="1" x14ac:dyDescent="0.15"/>
    <row r="145" ht="24.75" customHeight="1" x14ac:dyDescent="0.15"/>
    <row r="146" ht="24" customHeight="1" x14ac:dyDescent="0.15"/>
    <row r="147" ht="24.75" customHeight="1" x14ac:dyDescent="0.15"/>
    <row r="148" ht="24.75" customHeight="1" x14ac:dyDescent="0.15"/>
    <row r="149" ht="24.75" customHeight="1" x14ac:dyDescent="0.15"/>
    <row r="150" ht="24.75" customHeight="1" x14ac:dyDescent="0.15"/>
    <row r="151" ht="24.75" customHeight="1" x14ac:dyDescent="0.15"/>
    <row r="152" ht="24.75" customHeight="1" x14ac:dyDescent="0.15"/>
    <row r="153" ht="3.75" customHeight="1" x14ac:dyDescent="0.15"/>
    <row r="154" ht="24.75" customHeight="1" x14ac:dyDescent="0.15"/>
    <row r="155" ht="24.75" customHeight="1" x14ac:dyDescent="0.15"/>
    <row r="156" ht="24.75" customHeight="1" x14ac:dyDescent="0.15"/>
    <row r="157" ht="24.75" customHeight="1" x14ac:dyDescent="0.15"/>
    <row r="158" ht="24.75" customHeight="1" x14ac:dyDescent="0.15"/>
    <row r="159" ht="24.75" customHeight="1" x14ac:dyDescent="0.15"/>
    <row r="160" ht="24.75" customHeight="1" x14ac:dyDescent="0.15"/>
    <row r="161" spans="1:51" ht="24.75" customHeight="1" x14ac:dyDescent="0.15"/>
    <row r="162" spans="1:51" ht="24.75" customHeight="1" x14ac:dyDescent="0.15"/>
    <row r="163" spans="1:51" ht="24.75" customHeight="1" x14ac:dyDescent="0.15"/>
    <row r="164" spans="1:51" ht="24.75" customHeight="1" x14ac:dyDescent="0.15"/>
    <row r="165" spans="1:51" ht="24.75" customHeight="1" x14ac:dyDescent="0.15"/>
    <row r="166" spans="1:51" ht="24.75" customHeight="1" x14ac:dyDescent="0.15"/>
    <row r="167" spans="1:51" ht="24.75" customHeight="1" x14ac:dyDescent="0.15"/>
    <row r="168" spans="1:51" ht="24.75" customHeight="1" x14ac:dyDescent="0.15"/>
    <row r="169" spans="1:51" ht="24.75" customHeight="1" x14ac:dyDescent="0.15"/>
    <row r="170" spans="1:51" ht="24.75" customHeight="1" x14ac:dyDescent="0.15"/>
    <row r="171" spans="1:51" ht="24.75" customHeight="1" x14ac:dyDescent="0.15"/>
    <row r="172" spans="1:51" ht="24.75" customHeight="1" x14ac:dyDescent="0.15"/>
    <row r="173" spans="1:51" ht="24.75" customHeight="1" x14ac:dyDescent="0.15"/>
    <row r="174" spans="1:51" ht="24.75" customHeight="1" x14ac:dyDescent="0.15"/>
    <row r="175" spans="1:51" s="12" customFormat="1" ht="24.75" customHeight="1" x14ac:dyDescent="0.1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row>
    <row r="176" spans="1:51" ht="24.75" customHeight="1" x14ac:dyDescent="0.15"/>
    <row r="177" ht="17.25" customHeight="1" x14ac:dyDescent="0.15"/>
    <row r="178" ht="24.75" customHeight="1" x14ac:dyDescent="0.15"/>
    <row r="179" ht="24.75" customHeight="1" x14ac:dyDescent="0.15"/>
    <row r="180" ht="24.75" customHeight="1" x14ac:dyDescent="0.15"/>
    <row r="181" ht="24.75" customHeight="1" x14ac:dyDescent="0.15"/>
    <row r="182" ht="24.75" customHeight="1" x14ac:dyDescent="0.15"/>
    <row r="183" ht="24.75" customHeight="1" x14ac:dyDescent="0.15"/>
    <row r="184" ht="24.75" customHeight="1" x14ac:dyDescent="0.15"/>
    <row r="185" ht="24.75" customHeight="1" x14ac:dyDescent="0.15"/>
    <row r="186" ht="24.75" customHeight="1" x14ac:dyDescent="0.15"/>
    <row r="187" ht="24.75" customHeight="1" x14ac:dyDescent="0.15"/>
    <row r="188" ht="24.75" customHeight="1" x14ac:dyDescent="0.15"/>
    <row r="189" ht="24.75" customHeight="1" x14ac:dyDescent="0.15"/>
    <row r="190" ht="24.75" customHeight="1" x14ac:dyDescent="0.15"/>
    <row r="191" ht="59.25" customHeight="1" x14ac:dyDescent="0.15"/>
    <row r="192" ht="30" customHeight="1" x14ac:dyDescent="0.15"/>
    <row r="193" spans="1:51" ht="30" customHeight="1" x14ac:dyDescent="0.15"/>
    <row r="194" spans="1:51" ht="30" customHeight="1" x14ac:dyDescent="0.15"/>
    <row r="195" spans="1:51" ht="30" customHeight="1" x14ac:dyDescent="0.15"/>
    <row r="196" spans="1:51" ht="30" customHeight="1" x14ac:dyDescent="0.15"/>
    <row r="197" spans="1:51" ht="30" customHeight="1" x14ac:dyDescent="0.15"/>
    <row r="198" spans="1:51" ht="0.75" customHeight="1" x14ac:dyDescent="0.15"/>
    <row r="199" spans="1:51" ht="30" customHeight="1" x14ac:dyDescent="0.15"/>
    <row r="200" spans="1:51" ht="30" customHeight="1" x14ac:dyDescent="0.15"/>
    <row r="201" spans="1:51" ht="30" customHeight="1" x14ac:dyDescent="0.15"/>
    <row r="202" spans="1:51" ht="30" customHeight="1" x14ac:dyDescent="0.15"/>
    <row r="203" spans="1:51" ht="30" customHeight="1" x14ac:dyDescent="0.15"/>
    <row r="204" spans="1:51" ht="30" customHeight="1" x14ac:dyDescent="0.15"/>
    <row r="205" spans="1:51" ht="1.5" customHeight="1" x14ac:dyDescent="0.15"/>
    <row r="206" spans="1:51" ht="30" customHeight="1" x14ac:dyDescent="0.15"/>
    <row r="207" spans="1:51" ht="30" customHeight="1" x14ac:dyDescent="0.15"/>
    <row r="208" spans="1:51" s="12" customFormat="1" ht="9" customHeight="1" x14ac:dyDescent="0.15">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row>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24.75" customHeight="1" x14ac:dyDescent="0.15"/>
    <row r="223" ht="24.75" customHeight="1" x14ac:dyDescent="0.15"/>
    <row r="224" ht="59.25" customHeight="1" x14ac:dyDescent="0.15"/>
    <row r="225" ht="30" customHeight="1" x14ac:dyDescent="0.15"/>
    <row r="226" ht="30" customHeight="1" x14ac:dyDescent="0.15"/>
    <row r="227" ht="30" customHeight="1" x14ac:dyDescent="0.15"/>
    <row r="228" ht="0.75" customHeight="1" x14ac:dyDescent="0.15"/>
  </sheetData>
  <sheetProtection formatRows="0"/>
  <dataConsolidate/>
  <mergeCells count="581">
    <mergeCell ref="AG58:AX58"/>
    <mergeCell ref="A40:F41"/>
    <mergeCell ref="G40:AX41"/>
    <mergeCell ref="N70:AF70"/>
    <mergeCell ref="G67:H67"/>
    <mergeCell ref="G68:H68"/>
    <mergeCell ref="G69:H69"/>
    <mergeCell ref="G70:H70"/>
    <mergeCell ref="J67:K67"/>
    <mergeCell ref="J68:K68"/>
    <mergeCell ref="J69:K69"/>
    <mergeCell ref="J70:K70"/>
    <mergeCell ref="C66:F66"/>
    <mergeCell ref="G65:M65"/>
    <mergeCell ref="N65:AF65"/>
    <mergeCell ref="C65:F65"/>
    <mergeCell ref="G66:H66"/>
    <mergeCell ref="N67:AF67"/>
    <mergeCell ref="N68:AF68"/>
    <mergeCell ref="N69:AF69"/>
    <mergeCell ref="G21:O21"/>
    <mergeCell ref="P21:V21"/>
    <mergeCell ref="W21:AC21"/>
    <mergeCell ref="AD21:AJ21"/>
    <mergeCell ref="AQ42:AT42"/>
    <mergeCell ref="AU42:AX42"/>
    <mergeCell ref="AQ43:AT43"/>
    <mergeCell ref="AQ44:AT44"/>
    <mergeCell ref="AU43:AX43"/>
    <mergeCell ref="AU44:AX44"/>
    <mergeCell ref="N66:AF66"/>
    <mergeCell ref="J66:K66"/>
    <mergeCell ref="C67:F67"/>
    <mergeCell ref="C68:F68"/>
    <mergeCell ref="C69:F69"/>
    <mergeCell ref="C70:F70"/>
    <mergeCell ref="AD56:AF56"/>
    <mergeCell ref="AG55:AX55"/>
    <mergeCell ref="AK21:AQ21"/>
    <mergeCell ref="AR21:AX21"/>
    <mergeCell ref="A33:F34"/>
    <mergeCell ref="G33:AX34"/>
    <mergeCell ref="AG48:AX48"/>
    <mergeCell ref="AD47:AF47"/>
    <mergeCell ref="C125:I125"/>
    <mergeCell ref="C126:I126"/>
    <mergeCell ref="C127:I127"/>
    <mergeCell ref="C128:I128"/>
    <mergeCell ref="C129:I129"/>
    <mergeCell ref="C130:I130"/>
    <mergeCell ref="AD46:AF46"/>
    <mergeCell ref="C46:AC46"/>
    <mergeCell ref="AG47:AX47"/>
    <mergeCell ref="AU111:AX111"/>
    <mergeCell ref="C62:AC62"/>
    <mergeCell ref="G6:AX6"/>
    <mergeCell ref="Y44:AA44"/>
    <mergeCell ref="AB43:AD43"/>
    <mergeCell ref="AB42:AD42"/>
    <mergeCell ref="A7:F7"/>
    <mergeCell ref="G7:X7"/>
    <mergeCell ref="A8:F8"/>
    <mergeCell ref="A42:F44"/>
    <mergeCell ref="G42:X42"/>
    <mergeCell ref="AE43:AH43"/>
    <mergeCell ref="AI43:AL43"/>
    <mergeCell ref="AM43:AP43"/>
    <mergeCell ref="AE42:AH42"/>
    <mergeCell ref="AI42:AL42"/>
    <mergeCell ref="AM42:AP42"/>
    <mergeCell ref="Y43:AA43"/>
    <mergeCell ref="G43:X44"/>
    <mergeCell ref="G72:AX72"/>
    <mergeCell ref="G71:AX71"/>
    <mergeCell ref="Y39:AA39"/>
    <mergeCell ref="AB39:AD39"/>
    <mergeCell ref="AD54:AF54"/>
    <mergeCell ref="AB44:AD44"/>
    <mergeCell ref="G109:AB109"/>
    <mergeCell ref="AH119:AT119"/>
    <mergeCell ref="AU119:AX119"/>
    <mergeCell ref="AH120:AT120"/>
    <mergeCell ref="AU120:AX120"/>
    <mergeCell ref="AD64:AF64"/>
    <mergeCell ref="AH118:AT118"/>
    <mergeCell ref="AU118:AX118"/>
    <mergeCell ref="AC114:AG114"/>
    <mergeCell ref="AH114:AT114"/>
    <mergeCell ref="AG63:AX63"/>
    <mergeCell ref="AC119:AG119"/>
    <mergeCell ref="L118:X118"/>
    <mergeCell ref="Y118:AB118"/>
    <mergeCell ref="AC118:AG118"/>
    <mergeCell ref="C57:AC57"/>
    <mergeCell ref="A93:F108"/>
    <mergeCell ref="AG64:AX70"/>
    <mergeCell ref="C61:AC61"/>
    <mergeCell ref="AG61:AX61"/>
    <mergeCell ref="C64:AC64"/>
    <mergeCell ref="AD62:AF62"/>
    <mergeCell ref="G113:K113"/>
    <mergeCell ref="L116:X116"/>
    <mergeCell ref="AU116:AX116"/>
    <mergeCell ref="AD61:AF61"/>
    <mergeCell ref="A109:F121"/>
    <mergeCell ref="G117:K117"/>
    <mergeCell ref="L117:X117"/>
    <mergeCell ref="Y117:AB117"/>
    <mergeCell ref="AH113:AT113"/>
    <mergeCell ref="G116:K116"/>
    <mergeCell ref="G115:K115"/>
    <mergeCell ref="L115:X115"/>
    <mergeCell ref="Y115:AB115"/>
    <mergeCell ref="AC115:AG115"/>
    <mergeCell ref="AH115:AT115"/>
    <mergeCell ref="G118:K118"/>
    <mergeCell ref="A74:AX74"/>
    <mergeCell ref="F78:AX78"/>
    <mergeCell ref="A50:B59"/>
    <mergeCell ref="C59:AC59"/>
    <mergeCell ref="A81:AX81"/>
    <mergeCell ref="G119:K119"/>
    <mergeCell ref="L119:X119"/>
    <mergeCell ref="Y119:AB119"/>
    <mergeCell ref="AD63:AF63"/>
    <mergeCell ref="AU114:AX114"/>
    <mergeCell ref="AG50:AX52"/>
    <mergeCell ref="G120:K120"/>
    <mergeCell ref="C55:AC55"/>
    <mergeCell ref="AU110:AX110"/>
    <mergeCell ref="AD60:AF60"/>
    <mergeCell ref="W13:AC13"/>
    <mergeCell ref="G30:O32"/>
    <mergeCell ref="A11:F11"/>
    <mergeCell ref="AD51:AF51"/>
    <mergeCell ref="G112:K112"/>
    <mergeCell ref="L112:X112"/>
    <mergeCell ref="AH111:AT111"/>
    <mergeCell ref="Y112:AB112"/>
    <mergeCell ref="AC112:AG112"/>
    <mergeCell ref="AH110:AT110"/>
    <mergeCell ref="G111:K111"/>
    <mergeCell ref="A78:E78"/>
    <mergeCell ref="G35:O36"/>
    <mergeCell ref="P12:V12"/>
    <mergeCell ref="AB32:AD32"/>
    <mergeCell ref="G4:X4"/>
    <mergeCell ref="Y4:AD4"/>
    <mergeCell ref="AE4:AP4"/>
    <mergeCell ref="AQ4:AX4"/>
    <mergeCell ref="A5:F5"/>
    <mergeCell ref="C54:AC54"/>
    <mergeCell ref="G11:AX11"/>
    <mergeCell ref="Y5:AD5"/>
    <mergeCell ref="AE5:AP5"/>
    <mergeCell ref="AQ5:AX5"/>
    <mergeCell ref="A4:F4"/>
    <mergeCell ref="A6:F6"/>
    <mergeCell ref="AK12:AQ12"/>
    <mergeCell ref="W14:AC14"/>
    <mergeCell ref="AG49:AX49"/>
    <mergeCell ref="AG54:AX54"/>
    <mergeCell ref="C47:AC47"/>
    <mergeCell ref="I16:O16"/>
    <mergeCell ref="P16:V16"/>
    <mergeCell ref="AD50:AF50"/>
    <mergeCell ref="I18:O18"/>
    <mergeCell ref="AD12:AJ12"/>
    <mergeCell ref="AE8:AX8"/>
    <mergeCell ref="W16:AC16"/>
    <mergeCell ref="A10:F10"/>
    <mergeCell ref="AR12:AX12"/>
    <mergeCell ref="G13:H18"/>
    <mergeCell ref="F76:AX76"/>
    <mergeCell ref="E51:AC51"/>
    <mergeCell ref="E52:AC52"/>
    <mergeCell ref="AG59:AX59"/>
    <mergeCell ref="A75:AX75"/>
    <mergeCell ref="AG60:AX60"/>
    <mergeCell ref="AD48:AF48"/>
    <mergeCell ref="AG56:AX56"/>
    <mergeCell ref="A73:AX73"/>
    <mergeCell ref="C72:F72"/>
    <mergeCell ref="W12:AC12"/>
    <mergeCell ref="AR20:AX20"/>
    <mergeCell ref="A79:AX79"/>
    <mergeCell ref="AD55:AF55"/>
    <mergeCell ref="C63:AC63"/>
    <mergeCell ref="G10:AX10"/>
    <mergeCell ref="AD14:AJ14"/>
    <mergeCell ref="AK14:AQ14"/>
    <mergeCell ref="P13:V13"/>
    <mergeCell ref="P17:V17"/>
    <mergeCell ref="W17:AC17"/>
    <mergeCell ref="AD16:AJ16"/>
    <mergeCell ref="AR16:AX16"/>
    <mergeCell ref="AK16:AQ16"/>
    <mergeCell ref="P30:X32"/>
    <mergeCell ref="G12:O12"/>
    <mergeCell ref="P14:V14"/>
    <mergeCell ref="AB38:AD38"/>
    <mergeCell ref="I14:O14"/>
    <mergeCell ref="P35:X36"/>
    <mergeCell ref="Y35:AA36"/>
    <mergeCell ref="AB35:AD36"/>
    <mergeCell ref="I17:O17"/>
    <mergeCell ref="I13:O13"/>
    <mergeCell ref="AQ28:AT28"/>
    <mergeCell ref="A35:F39"/>
    <mergeCell ref="G28:O29"/>
    <mergeCell ref="AD13:AJ13"/>
    <mergeCell ref="A64:B70"/>
    <mergeCell ref="AD57:AF57"/>
    <mergeCell ref="A60:B63"/>
    <mergeCell ref="C60:AC60"/>
    <mergeCell ref="AR14:AX14"/>
    <mergeCell ref="AK15:AQ15"/>
    <mergeCell ref="AG62:AX62"/>
    <mergeCell ref="AD53:AF53"/>
    <mergeCell ref="AD15:AJ15"/>
    <mergeCell ref="P19:V19"/>
    <mergeCell ref="L113:X113"/>
    <mergeCell ref="AU117:AX117"/>
    <mergeCell ref="Y113:AB113"/>
    <mergeCell ref="AC113:AG113"/>
    <mergeCell ref="AU113:AX113"/>
    <mergeCell ref="AU112:AX112"/>
    <mergeCell ref="A80:AX80"/>
    <mergeCell ref="G114:K114"/>
    <mergeCell ref="L114:X114"/>
    <mergeCell ref="AC109:AX109"/>
    <mergeCell ref="C51:D52"/>
    <mergeCell ref="Y110:AB110"/>
    <mergeCell ref="A76:E76"/>
    <mergeCell ref="A71:B72"/>
    <mergeCell ref="Y111:AB111"/>
    <mergeCell ref="AH112:AT112"/>
    <mergeCell ref="A77:AX77"/>
    <mergeCell ref="AR15:AX15"/>
    <mergeCell ref="AU115:AX115"/>
    <mergeCell ref="C56:AC56"/>
    <mergeCell ref="AD59:AF59"/>
    <mergeCell ref="AG57:AX57"/>
    <mergeCell ref="C53:AC53"/>
    <mergeCell ref="G110:K110"/>
    <mergeCell ref="L110:X110"/>
    <mergeCell ref="Y114:AB114"/>
    <mergeCell ref="C48:AC48"/>
    <mergeCell ref="C49:AC49"/>
    <mergeCell ref="C50:AC50"/>
    <mergeCell ref="AG46:AX46"/>
    <mergeCell ref="G121:K121"/>
    <mergeCell ref="L121:X121"/>
    <mergeCell ref="Y121:AB121"/>
    <mergeCell ref="AC121:AG121"/>
    <mergeCell ref="AH121:AT121"/>
    <mergeCell ref="AU121:AX121"/>
    <mergeCell ref="AH117:AT117"/>
    <mergeCell ref="AD52:AF52"/>
    <mergeCell ref="AD49:AF49"/>
    <mergeCell ref="AC111:AG111"/>
    <mergeCell ref="L111:X111"/>
    <mergeCell ref="AC110:AG110"/>
    <mergeCell ref="AC117:AG117"/>
    <mergeCell ref="L120:X120"/>
    <mergeCell ref="Y120:AB120"/>
    <mergeCell ref="AC120:AG120"/>
    <mergeCell ref="Y116:AB116"/>
    <mergeCell ref="AC116:AG116"/>
    <mergeCell ref="AH116:AT116"/>
    <mergeCell ref="C71:F71"/>
    <mergeCell ref="AH126:AK126"/>
    <mergeCell ref="AL126:AO126"/>
    <mergeCell ref="AC130:AG130"/>
    <mergeCell ref="AP130:AX130"/>
    <mergeCell ref="A129:B129"/>
    <mergeCell ref="AH129:AK129"/>
    <mergeCell ref="AL129:AO129"/>
    <mergeCell ref="A128:B128"/>
    <mergeCell ref="G5:L5"/>
    <mergeCell ref="M5:R5"/>
    <mergeCell ref="S5:X5"/>
    <mergeCell ref="Y8:AD8"/>
    <mergeCell ref="A9:F9"/>
    <mergeCell ref="G9:AX9"/>
    <mergeCell ref="I15:O15"/>
    <mergeCell ref="P15:V15"/>
    <mergeCell ref="W15:AC15"/>
    <mergeCell ref="Y28:AA29"/>
    <mergeCell ref="Y30:AA30"/>
    <mergeCell ref="Y31:AA31"/>
    <mergeCell ref="P28:X29"/>
    <mergeCell ref="AB28:AD29"/>
    <mergeCell ref="AB30:AD30"/>
    <mergeCell ref="A28:F32"/>
    <mergeCell ref="AB31:AD31"/>
    <mergeCell ref="A3:AH3"/>
    <mergeCell ref="AJ3:AW3"/>
    <mergeCell ref="AG53:AX53"/>
    <mergeCell ref="A47:B49"/>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7:O39"/>
    <mergeCell ref="P37:X39"/>
    <mergeCell ref="Y37:AA37"/>
    <mergeCell ref="AB37:AD37"/>
    <mergeCell ref="Y38:AA38"/>
    <mergeCell ref="AK20:AQ20"/>
    <mergeCell ref="AE44:AH44"/>
    <mergeCell ref="AI44:AL44"/>
    <mergeCell ref="AM44:AP44"/>
    <mergeCell ref="A130:B130"/>
    <mergeCell ref="A125:B125"/>
    <mergeCell ref="A124:B124"/>
    <mergeCell ref="Y42:AA42"/>
    <mergeCell ref="J127:O127"/>
    <mergeCell ref="J128:O128"/>
    <mergeCell ref="J129:O129"/>
    <mergeCell ref="J130:O130"/>
    <mergeCell ref="AH124:AK124"/>
    <mergeCell ref="AL124:AO124"/>
    <mergeCell ref="AC124:AG124"/>
    <mergeCell ref="AC125:AG125"/>
    <mergeCell ref="A126:B126"/>
    <mergeCell ref="A127:B127"/>
    <mergeCell ref="AH125:AK125"/>
    <mergeCell ref="AL125:AO125"/>
    <mergeCell ref="J124:O124"/>
    <mergeCell ref="J126:O126"/>
    <mergeCell ref="J125:O125"/>
    <mergeCell ref="Y125:AB125"/>
    <mergeCell ref="AH127:AK127"/>
    <mergeCell ref="AL127:AO127"/>
    <mergeCell ref="AP124:AX124"/>
    <mergeCell ref="AP125:AX125"/>
    <mergeCell ref="AP126:AX126"/>
    <mergeCell ref="AP127:AX127"/>
    <mergeCell ref="AP128:AX128"/>
    <mergeCell ref="P125:X125"/>
    <mergeCell ref="P126:X126"/>
    <mergeCell ref="P127:X127"/>
    <mergeCell ref="P128:X128"/>
    <mergeCell ref="P129:X129"/>
    <mergeCell ref="P130:X130"/>
    <mergeCell ref="AP129:AX129"/>
    <mergeCell ref="A45:AX45"/>
    <mergeCell ref="AH128:AK128"/>
    <mergeCell ref="A134:B134"/>
    <mergeCell ref="AL133:AO133"/>
    <mergeCell ref="C134:I134"/>
    <mergeCell ref="J134:O134"/>
    <mergeCell ref="P134:X134"/>
    <mergeCell ref="Y134:AB134"/>
    <mergeCell ref="A135:B135"/>
    <mergeCell ref="A132:B132"/>
    <mergeCell ref="A133:B133"/>
    <mergeCell ref="C132:I132"/>
    <mergeCell ref="J132:O132"/>
    <mergeCell ref="P132:X132"/>
    <mergeCell ref="Y132:AB132"/>
    <mergeCell ref="AC132:AG132"/>
    <mergeCell ref="AH132:AK132"/>
    <mergeCell ref="AL132:AO132"/>
    <mergeCell ref="AP132:AX132"/>
    <mergeCell ref="C133:I133"/>
    <mergeCell ref="J133:O133"/>
    <mergeCell ref="P133:X133"/>
    <mergeCell ref="Y133:AB133"/>
    <mergeCell ref="AC133:AG133"/>
    <mergeCell ref="AH133:AK133"/>
    <mergeCell ref="AP133:AX133"/>
    <mergeCell ref="AC134:AG134"/>
    <mergeCell ref="AH134:AK134"/>
    <mergeCell ref="AL134:AO134"/>
    <mergeCell ref="AP134:AX134"/>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W2:AX2"/>
    <mergeCell ref="AU30:AX30"/>
    <mergeCell ref="AU31:AX31"/>
    <mergeCell ref="AU32:AX32"/>
    <mergeCell ref="AE39:AH39"/>
    <mergeCell ref="AI39:AL39"/>
    <mergeCell ref="AM39:AP39"/>
    <mergeCell ref="AQ39:AT39"/>
    <mergeCell ref="AU39:AX39"/>
    <mergeCell ref="AM38:AP38"/>
    <mergeCell ref="AU38:AX38"/>
    <mergeCell ref="AE7:AX7"/>
    <mergeCell ref="AE28:AH29"/>
    <mergeCell ref="AI28:AL29"/>
    <mergeCell ref="AM28:AP29"/>
    <mergeCell ref="AU28:AX28"/>
    <mergeCell ref="AE32:AH32"/>
    <mergeCell ref="AI32:AL32"/>
    <mergeCell ref="AI31:AL31"/>
    <mergeCell ref="AI30:AL30"/>
    <mergeCell ref="AM30:AP30"/>
    <mergeCell ref="AM31:AP31"/>
    <mergeCell ref="AM32:AP32"/>
    <mergeCell ref="AQ32:AT32"/>
    <mergeCell ref="AQ31:AT31"/>
    <mergeCell ref="AQ30:AT30"/>
    <mergeCell ref="AD17:AJ17"/>
    <mergeCell ref="AK17:AQ17"/>
    <mergeCell ref="AR17:AX17"/>
    <mergeCell ref="AK13:AQ13"/>
    <mergeCell ref="AR13:AX13"/>
    <mergeCell ref="Y7:AD7"/>
    <mergeCell ref="Y32:AA32"/>
    <mergeCell ref="AE30:AH30"/>
    <mergeCell ref="AQ29:AR29"/>
    <mergeCell ref="AE31:AH31"/>
    <mergeCell ref="AS29:AT29"/>
    <mergeCell ref="AW29:AX29"/>
    <mergeCell ref="AU29:AV29"/>
    <mergeCell ref="AU36:AV36"/>
    <mergeCell ref="AW36:AX36"/>
    <mergeCell ref="AE35:AH36"/>
    <mergeCell ref="AI35:AL36"/>
    <mergeCell ref="AM35:AP36"/>
    <mergeCell ref="AQ35:AT35"/>
    <mergeCell ref="AU35:AX35"/>
    <mergeCell ref="AQ36:AR36"/>
    <mergeCell ref="AS36:AT36"/>
    <mergeCell ref="AE37:AH37"/>
    <mergeCell ref="AI37:AL37"/>
    <mergeCell ref="AM37:AP37"/>
    <mergeCell ref="AQ37:AT37"/>
    <mergeCell ref="AU37:AX37"/>
    <mergeCell ref="AE38:AH38"/>
    <mergeCell ref="AI38:AL38"/>
    <mergeCell ref="AQ38:AT38"/>
    <mergeCell ref="Y124:AB124"/>
    <mergeCell ref="C124:I124"/>
    <mergeCell ref="P124:X124"/>
    <mergeCell ref="Y126:AB126"/>
    <mergeCell ref="Y127:AB127"/>
    <mergeCell ref="Y128:AB128"/>
    <mergeCell ref="AC129:AG129"/>
    <mergeCell ref="Y129:AB129"/>
    <mergeCell ref="AC126:AG126"/>
    <mergeCell ref="AC127:AG127"/>
    <mergeCell ref="AC128:AG128"/>
    <mergeCell ref="AL128:AO128"/>
    <mergeCell ref="AH130:AK130"/>
    <mergeCell ref="AL130:AO130"/>
    <mergeCell ref="Y130:AB130"/>
    <mergeCell ref="P22:V22"/>
    <mergeCell ref="P23:V23"/>
    <mergeCell ref="P24:V24"/>
    <mergeCell ref="P25:V25"/>
    <mergeCell ref="P26:V26"/>
    <mergeCell ref="G26:O26"/>
    <mergeCell ref="G27:O27"/>
    <mergeCell ref="W25:AC25"/>
    <mergeCell ref="W26:AC26"/>
    <mergeCell ref="AD2:AH2"/>
    <mergeCell ref="AJ2:AM2"/>
    <mergeCell ref="G8:X8"/>
    <mergeCell ref="C58:AC58"/>
    <mergeCell ref="AD58:AF58"/>
    <mergeCell ref="AO2:AQ2"/>
    <mergeCell ref="AS2:AU2"/>
    <mergeCell ref="P27:V27"/>
    <mergeCell ref="W27:AC27"/>
    <mergeCell ref="AO82:AX82"/>
    <mergeCell ref="A83:D83"/>
    <mergeCell ref="E83:P83"/>
    <mergeCell ref="Q83:AB83"/>
    <mergeCell ref="AC83:AN83"/>
    <mergeCell ref="AO83:AX83"/>
    <mergeCell ref="A84:D84"/>
    <mergeCell ref="E84:P84"/>
    <mergeCell ref="Q84:AB84"/>
    <mergeCell ref="AC84:AN84"/>
    <mergeCell ref="AO84:AX84"/>
    <mergeCell ref="W23:AC23"/>
    <mergeCell ref="W24:AC24"/>
    <mergeCell ref="AG92:AH92"/>
    <mergeCell ref="AJ92:AK92"/>
    <mergeCell ref="A87:D87"/>
    <mergeCell ref="A86:D86"/>
    <mergeCell ref="A92:D92"/>
    <mergeCell ref="E92:G92"/>
    <mergeCell ref="I92:J92"/>
    <mergeCell ref="L92:M92"/>
    <mergeCell ref="Q92:S92"/>
    <mergeCell ref="U92:V92"/>
    <mergeCell ref="X92:Y92"/>
    <mergeCell ref="AC92:AE92"/>
    <mergeCell ref="U91:V91"/>
    <mergeCell ref="X91:Y91"/>
    <mergeCell ref="AA91:AB91"/>
    <mergeCell ref="AC91:AE91"/>
    <mergeCell ref="AG91:AH91"/>
    <mergeCell ref="AJ91:AK91"/>
    <mergeCell ref="AM91:AN91"/>
    <mergeCell ref="AO91:AP91"/>
    <mergeCell ref="AR91:AS91"/>
    <mergeCell ref="A12:F21"/>
    <mergeCell ref="G22:O22"/>
    <mergeCell ref="G23:O23"/>
    <mergeCell ref="G24:O24"/>
    <mergeCell ref="G25:O25"/>
    <mergeCell ref="A22:F27"/>
    <mergeCell ref="AD22:AX22"/>
    <mergeCell ref="AD23:AX27"/>
    <mergeCell ref="W22:AC22"/>
    <mergeCell ref="A85:D85"/>
    <mergeCell ref="E85:P85"/>
    <mergeCell ref="Q85:AB85"/>
    <mergeCell ref="AC85:AN85"/>
    <mergeCell ref="AO85:AX85"/>
    <mergeCell ref="E86:P86"/>
    <mergeCell ref="Q86:AB86"/>
    <mergeCell ref="AC86:AN86"/>
    <mergeCell ref="AO86:AX86"/>
    <mergeCell ref="A82:D82"/>
    <mergeCell ref="E82:P82"/>
    <mergeCell ref="Q82:AB82"/>
    <mergeCell ref="AC82:AN82"/>
    <mergeCell ref="AU91:AV91"/>
    <mergeCell ref="E87:P87"/>
    <mergeCell ref="Q87:AB87"/>
    <mergeCell ref="AC87:AN87"/>
    <mergeCell ref="AO87:AX87"/>
    <mergeCell ref="E88:P88"/>
    <mergeCell ref="Q88:AB88"/>
    <mergeCell ref="AC88:AN88"/>
    <mergeCell ref="AO88:AX88"/>
    <mergeCell ref="A88:D88"/>
    <mergeCell ref="O92:P92"/>
    <mergeCell ref="AA92:AB92"/>
    <mergeCell ref="AM92:AN92"/>
    <mergeCell ref="AO92:AP92"/>
    <mergeCell ref="AR92:AS92"/>
    <mergeCell ref="AU92:AV92"/>
    <mergeCell ref="A89:D89"/>
    <mergeCell ref="E89:P89"/>
    <mergeCell ref="Q89:AB89"/>
    <mergeCell ref="AC89:AN89"/>
    <mergeCell ref="AO89:AX89"/>
    <mergeCell ref="A90:D90"/>
    <mergeCell ref="E90:P90"/>
    <mergeCell ref="Q90:AB90"/>
    <mergeCell ref="AC90:AN90"/>
    <mergeCell ref="AO90:AX90"/>
    <mergeCell ref="A91:D91"/>
    <mergeCell ref="E91:G91"/>
    <mergeCell ref="I91:J91"/>
    <mergeCell ref="L91:M91"/>
    <mergeCell ref="O91:P91"/>
    <mergeCell ref="Q91:S91"/>
  </mergeCells>
  <phoneticPr fontId="5"/>
  <conditionalFormatting sqref="P14:V14">
    <cfRule type="expression" dxfId="2105" priority="14027">
      <formula>IF(RIGHT(TEXT(P14,"0.#"),1)=".",FALSE,TRUE)</formula>
    </cfRule>
    <cfRule type="expression" dxfId="2104" priority="14028">
      <formula>IF(RIGHT(TEXT(P14,"0.#"),1)=".",TRUE,FALSE)</formula>
    </cfRule>
  </conditionalFormatting>
  <conditionalFormatting sqref="P18:AX18">
    <cfRule type="expression" dxfId="2103" priority="13903">
      <formula>IF(RIGHT(TEXT(P18,"0.#"),1)=".",FALSE,TRUE)</formula>
    </cfRule>
    <cfRule type="expression" dxfId="2102" priority="13904">
      <formula>IF(RIGHT(TEXT(P18,"0.#"),1)=".",TRUE,FALSE)</formula>
    </cfRule>
  </conditionalFormatting>
  <conditionalFormatting sqref="Y112">
    <cfRule type="expression" dxfId="2101" priority="13899">
      <formula>IF(RIGHT(TEXT(Y112,"0.#"),1)=".",FALSE,TRUE)</formula>
    </cfRule>
    <cfRule type="expression" dxfId="2100" priority="13900">
      <formula>IF(RIGHT(TEXT(Y112,"0.#"),1)=".",TRUE,FALSE)</formula>
    </cfRule>
  </conditionalFormatting>
  <conditionalFormatting sqref="Y121">
    <cfRule type="expression" dxfId="2099" priority="13895">
      <formula>IF(RIGHT(TEXT(Y121,"0.#"),1)=".",FALSE,TRUE)</formula>
    </cfRule>
    <cfRule type="expression" dxfId="2098" priority="13896">
      <formula>IF(RIGHT(TEXT(Y121,"0.#"),1)=".",TRUE,FALSE)</formula>
    </cfRule>
  </conditionalFormatting>
  <conditionalFormatting sqref="P15:V17 P13:AX13 AR15:AX15">
    <cfRule type="expression" dxfId="2095" priority="13725">
      <formula>IF(RIGHT(TEXT(P13,"0.#"),1)=".",FALSE,TRUE)</formula>
    </cfRule>
    <cfRule type="expression" dxfId="2094" priority="13726">
      <formula>IF(RIGHT(TEXT(P13,"0.#"),1)=".",TRUE,FALSE)</formula>
    </cfRule>
  </conditionalFormatting>
  <conditionalFormatting sqref="P19:AJ19">
    <cfRule type="expression" dxfId="2093" priority="13723">
      <formula>IF(RIGHT(TEXT(P19,"0.#"),1)=".",FALSE,TRUE)</formula>
    </cfRule>
    <cfRule type="expression" dxfId="2092" priority="13724">
      <formula>IF(RIGHT(TEXT(P19,"0.#"),1)=".",TRUE,FALSE)</formula>
    </cfRule>
  </conditionalFormatting>
  <conditionalFormatting sqref="AE43 AQ43">
    <cfRule type="expression" dxfId="2091" priority="13715">
      <formula>IF(RIGHT(TEXT(AE43,"0.#"),1)=".",FALSE,TRUE)</formula>
    </cfRule>
    <cfRule type="expression" dxfId="2090" priority="13716">
      <formula>IF(RIGHT(TEXT(AE43,"0.#"),1)=".",TRUE,FALSE)</formula>
    </cfRule>
  </conditionalFormatting>
  <conditionalFormatting sqref="Y113:Y120 Y111">
    <cfRule type="expression" dxfId="2089" priority="13701">
      <formula>IF(RIGHT(TEXT(Y111,"0.#"),1)=".",FALSE,TRUE)</formula>
    </cfRule>
    <cfRule type="expression" dxfId="2088" priority="13702">
      <formula>IF(RIGHT(TEXT(Y111,"0.#"),1)=".",TRUE,FALSE)</formula>
    </cfRule>
  </conditionalFormatting>
  <conditionalFormatting sqref="AU112">
    <cfRule type="expression" dxfId="2087" priority="13699">
      <formula>IF(RIGHT(TEXT(AU112,"0.#"),1)=".",FALSE,TRUE)</formula>
    </cfRule>
    <cfRule type="expression" dxfId="2086" priority="13700">
      <formula>IF(RIGHT(TEXT(AU112,"0.#"),1)=".",TRUE,FALSE)</formula>
    </cfRule>
  </conditionalFormatting>
  <conditionalFormatting sqref="AU121">
    <cfRule type="expression" dxfId="2085" priority="13697">
      <formula>IF(RIGHT(TEXT(AU121,"0.#"),1)=".",FALSE,TRUE)</formula>
    </cfRule>
    <cfRule type="expression" dxfId="2084" priority="13698">
      <formula>IF(RIGHT(TEXT(AU121,"0.#"),1)=".",TRUE,FALSE)</formula>
    </cfRule>
  </conditionalFormatting>
  <conditionalFormatting sqref="AU113:AU120 AU111">
    <cfRule type="expression" dxfId="2083" priority="13695">
      <formula>IF(RIGHT(TEXT(AU111,"0.#"),1)=".",FALSE,TRUE)</formula>
    </cfRule>
    <cfRule type="expression" dxfId="2082" priority="13696">
      <formula>IF(RIGHT(TEXT(AU111,"0.#"),1)=".",TRUE,FALSE)</formula>
    </cfRule>
  </conditionalFormatting>
  <conditionalFormatting sqref="AM32">
    <cfRule type="expression" dxfId="2065" priority="13471">
      <formula>IF(RIGHT(TEXT(AM32,"0.#"),1)=".",FALSE,TRUE)</formula>
    </cfRule>
    <cfRule type="expression" dxfId="2064" priority="13472">
      <formula>IF(RIGHT(TEXT(AM32,"0.#"),1)=".",TRUE,FALSE)</formula>
    </cfRule>
  </conditionalFormatting>
  <conditionalFormatting sqref="AE31">
    <cfRule type="expression" dxfId="2063" priority="13485">
      <formula>IF(RIGHT(TEXT(AE31,"0.#"),1)=".",FALSE,TRUE)</formula>
    </cfRule>
    <cfRule type="expression" dxfId="2062" priority="13486">
      <formula>IF(RIGHT(TEXT(AE31,"0.#"),1)=".",TRUE,FALSE)</formula>
    </cfRule>
  </conditionalFormatting>
  <conditionalFormatting sqref="AE32">
    <cfRule type="expression" dxfId="2061" priority="13483">
      <formula>IF(RIGHT(TEXT(AE32,"0.#"),1)=".",FALSE,TRUE)</formula>
    </cfRule>
    <cfRule type="expression" dxfId="2060" priority="13484">
      <formula>IF(RIGHT(TEXT(AE32,"0.#"),1)=".",TRUE,FALSE)</formula>
    </cfRule>
  </conditionalFormatting>
  <conditionalFormatting sqref="AI32">
    <cfRule type="expression" dxfId="2059" priority="13481">
      <formula>IF(RIGHT(TEXT(AI32,"0.#"),1)=".",FALSE,TRUE)</formula>
    </cfRule>
    <cfRule type="expression" dxfId="2058" priority="13482">
      <formula>IF(RIGHT(TEXT(AI32,"0.#"),1)=".",TRUE,FALSE)</formula>
    </cfRule>
  </conditionalFormatting>
  <conditionalFormatting sqref="AI31">
    <cfRule type="expression" dxfId="2057" priority="13479">
      <formula>IF(RIGHT(TEXT(AI31,"0.#"),1)=".",FALSE,TRUE)</formula>
    </cfRule>
    <cfRule type="expression" dxfId="2056" priority="13480">
      <formula>IF(RIGHT(TEXT(AI31,"0.#"),1)=".",TRUE,FALSE)</formula>
    </cfRule>
  </conditionalFormatting>
  <conditionalFormatting sqref="AM30">
    <cfRule type="expression" dxfId="2055" priority="13475">
      <formula>IF(RIGHT(TEXT(AM30,"0.#"),1)=".",FALSE,TRUE)</formula>
    </cfRule>
    <cfRule type="expression" dxfId="2054" priority="13476">
      <formula>IF(RIGHT(TEXT(AM30,"0.#"),1)=".",TRUE,FALSE)</formula>
    </cfRule>
  </conditionalFormatting>
  <conditionalFormatting sqref="AM31">
    <cfRule type="expression" dxfId="2053" priority="13473">
      <formula>IF(RIGHT(TEXT(AM31,"0.#"),1)=".",FALSE,TRUE)</formula>
    </cfRule>
    <cfRule type="expression" dxfId="2052" priority="13474">
      <formula>IF(RIGHT(TEXT(AM31,"0.#"),1)=".",TRUE,FALSE)</formula>
    </cfRule>
  </conditionalFormatting>
  <conditionalFormatting sqref="AQ30:AQ32">
    <cfRule type="expression" dxfId="2051" priority="13465">
      <formula>IF(RIGHT(TEXT(AQ30,"0.#"),1)=".",FALSE,TRUE)</formula>
    </cfRule>
    <cfRule type="expression" dxfId="2050" priority="13466">
      <formula>IF(RIGHT(TEXT(AQ30,"0.#"),1)=".",TRUE,FALSE)</formula>
    </cfRule>
  </conditionalFormatting>
  <conditionalFormatting sqref="AU30:AU32">
    <cfRule type="expression" dxfId="2049" priority="13463">
      <formula>IF(RIGHT(TEXT(AU30,"0.#"),1)=".",FALSE,TRUE)</formula>
    </cfRule>
    <cfRule type="expression" dxfId="2048" priority="13464">
      <formula>IF(RIGHT(TEXT(AU30,"0.#"),1)=".",TRUE,FALSE)</formula>
    </cfRule>
  </conditionalFormatting>
  <conditionalFormatting sqref="AI43">
    <cfRule type="expression" dxfId="1963" priority="13247">
      <formula>IF(RIGHT(TEXT(AI43,"0.#"),1)=".",FALSE,TRUE)</formula>
    </cfRule>
    <cfRule type="expression" dxfId="1962" priority="13248">
      <formula>IF(RIGHT(TEXT(AI43,"0.#"),1)=".",TRUE,FALSE)</formula>
    </cfRule>
  </conditionalFormatting>
  <conditionalFormatting sqref="AM43">
    <cfRule type="expression" dxfId="1961" priority="13245">
      <formula>IF(RIGHT(TEXT(AM43,"0.#"),1)=".",FALSE,TRUE)</formula>
    </cfRule>
    <cfRule type="expression" dxfId="1960" priority="13246">
      <formula>IF(RIGHT(TEXT(AM43,"0.#"),1)=".",TRUE,FALSE)</formula>
    </cfRule>
  </conditionalFormatting>
  <conditionalFormatting sqref="AE44">
    <cfRule type="expression" dxfId="1959" priority="13243">
      <formula>IF(RIGHT(TEXT(AE44,"0.#"),1)=".",FALSE,TRUE)</formula>
    </cfRule>
    <cfRule type="expression" dxfId="1958" priority="13244">
      <formula>IF(RIGHT(TEXT(AE44,"0.#"),1)=".",TRUE,FALSE)</formula>
    </cfRule>
  </conditionalFormatting>
  <conditionalFormatting sqref="AI44">
    <cfRule type="expression" dxfId="1957" priority="13241">
      <formula>IF(RIGHT(TEXT(AI44,"0.#"),1)=".",FALSE,TRUE)</formula>
    </cfRule>
    <cfRule type="expression" dxfId="1956" priority="13242">
      <formula>IF(RIGHT(TEXT(AI44,"0.#"),1)=".",TRUE,FALSE)</formula>
    </cfRule>
  </conditionalFormatting>
  <conditionalFormatting sqref="AM44">
    <cfRule type="expression" dxfId="1955" priority="13239">
      <formula>IF(RIGHT(TEXT(AM44,"0.#"),1)=".",FALSE,TRUE)</formula>
    </cfRule>
    <cfRule type="expression" dxfId="1954" priority="13240">
      <formula>IF(RIGHT(TEXT(AM44,"0.#"),1)=".",TRUE,FALSE)</formula>
    </cfRule>
  </conditionalFormatting>
  <conditionalFormatting sqref="AQ44">
    <cfRule type="expression" dxfId="1953" priority="13237">
      <formula>IF(RIGHT(TEXT(AQ44,"0.#"),1)=".",FALSE,TRUE)</formula>
    </cfRule>
    <cfRule type="expression" dxfId="1952" priority="13238">
      <formula>IF(RIGHT(TEXT(AQ44,"0.#"),1)=".",TRUE,FALSE)</formula>
    </cfRule>
  </conditionalFormatting>
  <conditionalFormatting sqref="Y127:Y130">
    <cfRule type="expression" dxfId="1735" priority="2977">
      <formula>IF(RIGHT(TEXT(Y127,"0.#"),1)=".",FALSE,TRUE)</formula>
    </cfRule>
    <cfRule type="expression" dxfId="1734" priority="2978">
      <formula>IF(RIGHT(TEXT(Y127,"0.#"),1)=".",TRUE,FALSE)</formula>
    </cfRule>
  </conditionalFormatting>
  <conditionalFormatting sqref="AL125:AO130">
    <cfRule type="expression" dxfId="1691" priority="2835">
      <formula>IF(AND(AL125&gt;=0, RIGHT(TEXT(AL125,"0.#"),1)&lt;&gt;"."),TRUE,FALSE)</formula>
    </cfRule>
    <cfRule type="expression" dxfId="1690" priority="2836">
      <formula>IF(AND(AL125&gt;=0, RIGHT(TEXT(AL125,"0.#"),1)="."),TRUE,FALSE)</formula>
    </cfRule>
    <cfRule type="expression" dxfId="1689" priority="2837">
      <formula>IF(AND(AL125&lt;0, RIGHT(TEXT(AL125,"0.#"),1)&lt;&gt;"."),TRUE,FALSE)</formula>
    </cfRule>
    <cfRule type="expression" dxfId="1688" priority="2838">
      <formula>IF(AND(AL125&lt;0, RIGHT(TEXT(AL125,"0.#"),1)="."),TRUE,FALSE)</formula>
    </cfRule>
  </conditionalFormatting>
  <conditionalFormatting sqref="Y125:Y126">
    <cfRule type="expression" dxfId="1687" priority="2833">
      <formula>IF(RIGHT(TEXT(Y125,"0.#"),1)=".",FALSE,TRUE)</formula>
    </cfRule>
    <cfRule type="expression" dxfId="1686" priority="2834">
      <formula>IF(RIGHT(TEXT(Y125,"0.#"),1)=".",TRUE,FALSE)</formula>
    </cfRule>
  </conditionalFormatting>
  <conditionalFormatting sqref="Y135:Y136">
    <cfRule type="expression" dxfId="1369" priority="2093">
      <formula>IF(RIGHT(TEXT(Y135,"0.#"),1)=".",FALSE,TRUE)</formula>
    </cfRule>
    <cfRule type="expression" dxfId="1368" priority="2094">
      <formula>IF(RIGHT(TEXT(Y135,"0.#"),1)=".",TRUE,FALSE)</formula>
    </cfRule>
  </conditionalFormatting>
  <conditionalFormatting sqref="Y133:Y134">
    <cfRule type="expression" dxfId="1367" priority="2087">
      <formula>IF(RIGHT(TEXT(Y133,"0.#"),1)=".",FALSE,TRUE)</formula>
    </cfRule>
    <cfRule type="expression" dxfId="1366" priority="2088">
      <formula>IF(RIGHT(TEXT(Y133,"0.#"),1)=".",TRUE,FALSE)</formula>
    </cfRule>
  </conditionalFormatting>
  <conditionalFormatting sqref="W23">
    <cfRule type="expression" dxfId="1351" priority="2329">
      <formula>IF(RIGHT(TEXT(W23,"0.#"),1)=".",FALSE,TRUE)</formula>
    </cfRule>
    <cfRule type="expression" dxfId="1350" priority="2330">
      <formula>IF(RIGHT(TEXT(W23,"0.#"),1)=".",TRUE,FALSE)</formula>
    </cfRule>
  </conditionalFormatting>
  <conditionalFormatting sqref="W24:W26">
    <cfRule type="expression" dxfId="1349" priority="2327">
      <formula>IF(RIGHT(TEXT(W24,"0.#"),1)=".",FALSE,TRUE)</formula>
    </cfRule>
    <cfRule type="expression" dxfId="1348" priority="2328">
      <formula>IF(RIGHT(TEXT(W24,"0.#"),1)=".",TRUE,FALSE)</formula>
    </cfRule>
  </conditionalFormatting>
  <conditionalFormatting sqref="P23">
    <cfRule type="expression" dxfId="1345" priority="2317">
      <formula>IF(RIGHT(TEXT(P23,"0.#"),1)=".",FALSE,TRUE)</formula>
    </cfRule>
    <cfRule type="expression" dxfId="1344" priority="2318">
      <formula>IF(RIGHT(TEXT(P23,"0.#"),1)=".",TRUE,FALSE)</formula>
    </cfRule>
  </conditionalFormatting>
  <conditionalFormatting sqref="P24:P26">
    <cfRule type="expression" dxfId="1343" priority="2315">
      <formula>IF(RIGHT(TEXT(P24,"0.#"),1)=".",FALSE,TRUE)</formula>
    </cfRule>
    <cfRule type="expression" dxfId="1342" priority="2316">
      <formula>IF(RIGHT(TEXT(P24,"0.#"),1)=".",TRUE,FALSE)</formula>
    </cfRule>
  </conditionalFormatting>
  <conditionalFormatting sqref="AL136:AO136">
    <cfRule type="expression" dxfId="1271" priority="2095">
      <formula>IF(AND(AL136&gt;=0, RIGHT(TEXT(AL136,"0.#"),1)&lt;&gt;"."),TRUE,FALSE)</formula>
    </cfRule>
    <cfRule type="expression" dxfId="1270" priority="2096">
      <formula>IF(AND(AL136&gt;=0, RIGHT(TEXT(AL136,"0.#"),1)="."),TRUE,FALSE)</formula>
    </cfRule>
    <cfRule type="expression" dxfId="1269" priority="2097">
      <formula>IF(AND(AL136&lt;0, RIGHT(TEXT(AL136,"0.#"),1)&lt;&gt;"."),TRUE,FALSE)</formula>
    </cfRule>
    <cfRule type="expression" dxfId="1268" priority="2098">
      <formula>IF(AND(AL136&lt;0, RIGHT(TEXT(AL136,"0.#"),1)="."),TRUE,FALSE)</formula>
    </cfRule>
  </conditionalFormatting>
  <conditionalFormatting sqref="AL133:AO135">
    <cfRule type="expression" dxfId="1267" priority="2089">
      <formula>IF(AND(AL133&gt;=0, RIGHT(TEXT(AL133,"0.#"),1)&lt;&gt;"."),TRUE,FALSE)</formula>
    </cfRule>
    <cfRule type="expression" dxfId="1266" priority="2090">
      <formula>IF(AND(AL133&gt;=0, RIGHT(TEXT(AL133,"0.#"),1)="."),TRUE,FALSE)</formula>
    </cfRule>
    <cfRule type="expression" dxfId="1265" priority="2091">
      <formula>IF(AND(AL133&lt;0, RIGHT(TEXT(AL133,"0.#"),1)&lt;&gt;"."),TRUE,FALSE)</formula>
    </cfRule>
    <cfRule type="expression" dxfId="1264" priority="2092">
      <formula>IF(AND(AL133&lt;0, RIGHT(TEXT(AL133,"0.#"),1)="."),TRUE,FALSE)</formula>
    </cfRule>
  </conditionalFormatting>
  <conditionalFormatting sqref="AM39">
    <cfRule type="expression" dxfId="1205" priority="1997">
      <formula>IF(RIGHT(TEXT(AM39,"0.#"),1)=".",FALSE,TRUE)</formula>
    </cfRule>
    <cfRule type="expression" dxfId="1204" priority="1998">
      <formula>IF(RIGHT(TEXT(AM39,"0.#"),1)=".",TRUE,FALSE)</formula>
    </cfRule>
  </conditionalFormatting>
  <conditionalFormatting sqref="AM37">
    <cfRule type="expression" dxfId="1203" priority="2001">
      <formula>IF(RIGHT(TEXT(AM37,"0.#"),1)=".",FALSE,TRUE)</formula>
    </cfRule>
    <cfRule type="expression" dxfId="1202" priority="2002">
      <formula>IF(RIGHT(TEXT(AM37,"0.#"),1)=".",TRUE,FALSE)</formula>
    </cfRule>
  </conditionalFormatting>
  <conditionalFormatting sqref="AM38">
    <cfRule type="expression" dxfId="1201" priority="1999">
      <formula>IF(RIGHT(TEXT(AM38,"0.#"),1)=".",FALSE,TRUE)</formula>
    </cfRule>
    <cfRule type="expression" dxfId="1200" priority="2000">
      <formula>IF(RIGHT(TEXT(AM38,"0.#"),1)=".",TRUE,FALSE)</formula>
    </cfRule>
  </conditionalFormatting>
  <conditionalFormatting sqref="AQ37:AQ39">
    <cfRule type="expression" dxfId="1199" priority="1995">
      <formula>IF(RIGHT(TEXT(AQ37,"0.#"),1)=".",FALSE,TRUE)</formula>
    </cfRule>
    <cfRule type="expression" dxfId="1198" priority="1996">
      <formula>IF(RIGHT(TEXT(AQ37,"0.#"),1)=".",TRUE,FALSE)</formula>
    </cfRule>
  </conditionalFormatting>
  <conditionalFormatting sqref="AU37:AU39">
    <cfRule type="expression" dxfId="1197" priority="1993">
      <formula>IF(RIGHT(TEXT(AU37,"0.#"),1)=".",FALSE,TRUE)</formula>
    </cfRule>
    <cfRule type="expression" dxfId="1196" priority="1994">
      <formula>IF(RIGHT(TEXT(AU37,"0.#"),1)=".",TRUE,FALSE)</formula>
    </cfRule>
  </conditionalFormatting>
  <conditionalFormatting sqref="AU43">
    <cfRule type="expression" dxfId="477" priority="481">
      <formula>IF(RIGHT(TEXT(AU43,"0.#"),1)=".",FALSE,TRUE)</formula>
    </cfRule>
    <cfRule type="expression" dxfId="476" priority="482">
      <formula>IF(RIGHT(TEXT(AU43,"0.#"),1)=".",TRUE,FALSE)</formula>
    </cfRule>
  </conditionalFormatting>
  <conditionalFormatting sqref="AU44">
    <cfRule type="expression" dxfId="475" priority="479">
      <formula>IF(RIGHT(TEXT(AU44,"0.#"),1)=".",FALSE,TRUE)</formula>
    </cfRule>
    <cfRule type="expression" dxfId="474" priority="480">
      <formula>IF(RIGHT(TEXT(AU44,"0.#"),1)=".",TRUE,FALSE)</formula>
    </cfRule>
  </conditionalFormatting>
  <conditionalFormatting sqref="P27:AC27">
    <cfRule type="expression" dxfId="25" priority="25">
      <formula>IF(RIGHT(TEXT(P27,"0.#"),1)=".",FALSE,TRUE)</formula>
    </cfRule>
    <cfRule type="expression" dxfId="24" priority="26">
      <formula>IF(RIGHT(TEXT(P27,"0.#"),1)=".",TRUE,FALSE)</formula>
    </cfRule>
  </conditionalFormatting>
  <conditionalFormatting sqref="W14:AC14">
    <cfRule type="expression" dxfId="23" priority="23">
      <formula>IF(RIGHT(TEXT(W14,"0.#"),1)=".",FALSE,TRUE)</formula>
    </cfRule>
    <cfRule type="expression" dxfId="22" priority="24">
      <formula>IF(RIGHT(TEXT(W14,"0.#"),1)=".",TRUE,FALSE)</formula>
    </cfRule>
  </conditionalFormatting>
  <conditionalFormatting sqref="W15:AC17">
    <cfRule type="expression" dxfId="21" priority="21">
      <formula>IF(RIGHT(TEXT(W15,"0.#"),1)=".",FALSE,TRUE)</formula>
    </cfRule>
    <cfRule type="expression" dxfId="20" priority="22">
      <formula>IF(RIGHT(TEXT(W15,"0.#"),1)=".",TRUE,FALSE)</formula>
    </cfRule>
  </conditionalFormatting>
  <conditionalFormatting sqref="AD14:AJ14">
    <cfRule type="expression" dxfId="19" priority="19">
      <formula>IF(RIGHT(TEXT(AD14,"0.#"),1)=".",FALSE,TRUE)</formula>
    </cfRule>
    <cfRule type="expression" dxfId="18" priority="20">
      <formula>IF(RIGHT(TEXT(AD14,"0.#"),1)=".",TRUE,FALSE)</formula>
    </cfRule>
  </conditionalFormatting>
  <conditionalFormatting sqref="AD15:AJ17">
    <cfRule type="expression" dxfId="17" priority="17">
      <formula>IF(RIGHT(TEXT(AD15,"0.#"),1)=".",FALSE,TRUE)</formula>
    </cfRule>
    <cfRule type="expression" dxfId="16" priority="18">
      <formula>IF(RIGHT(TEXT(AD15,"0.#"),1)=".",TRUE,FALSE)</formula>
    </cfRule>
  </conditionalFormatting>
  <conditionalFormatting sqref="AK14:AQ14">
    <cfRule type="expression" dxfId="15" priority="15">
      <formula>IF(RIGHT(TEXT(AK14,"0.#"),1)=".",FALSE,TRUE)</formula>
    </cfRule>
    <cfRule type="expression" dxfId="14" priority="16">
      <formula>IF(RIGHT(TEXT(AK14,"0.#"),1)=".",TRUE,FALSE)</formula>
    </cfRule>
  </conditionalFormatting>
  <conditionalFormatting sqref="AK15:AQ17">
    <cfRule type="expression" dxfId="13" priority="13">
      <formula>IF(RIGHT(TEXT(AK15,"0.#"),1)=".",FALSE,TRUE)</formula>
    </cfRule>
    <cfRule type="expression" dxfId="12" priority="14">
      <formula>IF(RIGHT(TEXT(AK15,"0.#"),1)=".",TRUE,FALSE)</formula>
    </cfRule>
  </conditionalFormatting>
  <conditionalFormatting sqref="AI30">
    <cfRule type="expression" dxfId="11" priority="11">
      <formula>IF(RIGHT(TEXT(AI30,"0.#"),1)=".",FALSE,TRUE)</formula>
    </cfRule>
    <cfRule type="expression" dxfId="10" priority="12">
      <formula>IF(RIGHT(TEXT(AI30,"0.#"),1)=".",TRUE,FALSE)</formula>
    </cfRule>
  </conditionalFormatting>
  <conditionalFormatting sqref="AE30">
    <cfRule type="expression" dxfId="9" priority="9">
      <formula>IF(RIGHT(TEXT(AE30,"0.#"),1)=".",FALSE,TRUE)</formula>
    </cfRule>
    <cfRule type="expression" dxfId="8" priority="10">
      <formula>IF(RIGHT(TEXT(AE30,"0.#"),1)=".",TRUE,FALSE)</formula>
    </cfRule>
  </conditionalFormatting>
  <conditionalFormatting sqref="AE39">
    <cfRule type="expression" dxfId="7" priority="3">
      <formula>IF(RIGHT(TEXT(AE39,"0.#"),1)=".",FALSE,TRUE)</formula>
    </cfRule>
    <cfRule type="expression" dxfId="6" priority="4">
      <formula>IF(RIGHT(TEXT(AE39,"0.#"),1)=".",TRUE,FALSE)</formula>
    </cfRule>
  </conditionalFormatting>
  <conditionalFormatting sqref="AE37">
    <cfRule type="expression" dxfId="5" priority="7">
      <formula>IF(RIGHT(TEXT(AE37,"0.#"),1)=".",FALSE,TRUE)</formula>
    </cfRule>
    <cfRule type="expression" dxfId="4" priority="8">
      <formula>IF(RIGHT(TEXT(AE37,"0.#"),1)=".",TRUE,FALSE)</formula>
    </cfRule>
  </conditionalFormatting>
  <conditionalFormatting sqref="AE38">
    <cfRule type="expression" dxfId="3" priority="5">
      <formula>IF(RIGHT(TEXT(AE38,"0.#"),1)=".",FALSE,TRUE)</formula>
    </cfRule>
    <cfRule type="expression" dxfId="2" priority="6">
      <formula>IF(RIGHT(TEXT(AE38,"0.#"),1)=".",TRUE,FALSE)</formula>
    </cfRule>
  </conditionalFormatting>
  <conditionalFormatting sqref="AI37:AI39">
    <cfRule type="expression" dxfId="1" priority="1">
      <formula>IF(RIGHT(TEXT(AI37,"0.#"),1)=".",FALSE,TRUE)</formula>
    </cfRule>
    <cfRule type="expression" dxfId="0" priority="2">
      <formula>IF(RIGHT(TEXT(AI37,"0.#"),1)=".",TRUE,FALSE)</formula>
    </cfRule>
  </conditionalFormatting>
  <dataValidations count="28">
    <dataValidation type="custom" imeMode="disabled" allowBlank="1" showInputMessage="1" showErrorMessage="1" sqref="J66:K70 P13:AX13 AR15:AX15 P14:AQ18 AR18:AX18 P19:AJ19 AQ29:AR29 AU29:AX29 AE30:AX32 AQ36:AR36 AU36:AX36 AE37:AX39 AE43:AX44 Y111:AB120 AU111:AX120 Y125:AB130 AL125:AO130 Y133:AB136 AL133:AO136 P23:AC27">
      <formula1>OR(ISNUMBER(J13), J13="-")</formula1>
    </dataValidation>
    <dataValidation type="list" allowBlank="1" showInputMessage="1" showErrorMessage="1" sqref="G66:H70">
      <formula1>T事業番号</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47:AF50 AD53:AD64 AE53:AF57 AE59:AF64">
      <formula1>"○,△,×,‐"</formula1>
    </dataValidation>
    <dataValidation type="list" allowBlank="1" showInputMessage="1" showErrorMessage="1" error="プルダウンリストから選択してください。" sqref="AD51:AF52">
      <formula1>"有,無"</formula1>
    </dataValidation>
    <dataValidation type="list" allowBlank="1" showInputMessage="1" showErrorMessage="1" sqref="A78:E78">
      <formula1>T所見を踏まえた改善点</formula1>
    </dataValidation>
    <dataValidation imeMode="disabled" allowBlank="1" showInputMessage="1" showErrorMessage="1" sqref="L66:L70"/>
    <dataValidation type="whole" imeMode="disabled" allowBlank="1" showInputMessage="1" showErrorMessage="1" sqref="M66:M70 AW2:AX2">
      <formula1>0</formula1>
      <formula2>99</formula2>
    </dataValidation>
    <dataValidation type="custom" imeMode="off" allowBlank="1" showInputMessage="1" showErrorMessage="1" sqref="J125:O130 J133:O136">
      <formula1>OR(ISNUMBER(J125), J125="-")</formula1>
    </dataValidation>
    <dataValidation type="custom" imeMode="disabled" allowBlank="1" showInputMessage="1" showErrorMessage="1" sqref="AH125:AK130 AH133:AK136">
      <formula1>OR(AND(MOD(IF(ISNUMBER(AH125), AH125, 0.5),1)=0, 0&lt;=AH125), AH125="-")</formula1>
    </dataValidation>
    <dataValidation type="list" allowBlank="1" showInputMessage="1" showErrorMessage="1" sqref="A76:E76">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66:F70">
      <formula1>T省庁</formula1>
    </dataValidation>
    <dataValidation type="whole" imeMode="disabled" allowBlank="1" showInputMessage="1" showErrorMessage="1" sqref="AS2:AU2">
      <formula1>0</formula1>
      <formula2>9999</formula2>
    </dataValidation>
    <dataValidation type="whole" allowBlank="1" showInputMessage="1" showErrorMessage="1" sqref="L91:M91 L92:M92 X91:Y91 X92:Y92 AJ91:AK91 AJ92:AK92 AU91:AV91 AU92:AV92">
      <formula1>0</formula1>
      <formula2>9999</formula2>
    </dataValidation>
    <dataValidation type="whole" allowBlank="1" showInputMessage="1" showErrorMessage="1" sqref="O91:P91 O92:P92 AA91:AB91 AA92:AB92 AM91:AN91 AM92:AN92 AX91 AX92">
      <formula1>0</formula1>
      <formula2>99</formula2>
    </dataValidation>
    <dataValidation type="list" allowBlank="1" showInputMessage="1" showErrorMessage="1" sqref="E91:G92">
      <formula1>$V$2:$V$23</formula1>
    </dataValidation>
    <dataValidation type="list" allowBlank="1" showInputMessage="1" showErrorMessage="1" sqref="Q91:S92">
      <formula1>$V$2:$V$23</formula1>
    </dataValidation>
    <dataValidation type="list" allowBlank="1" showInputMessage="1" showErrorMessage="1" sqref="AC91:AE92">
      <formula1>$V$2:$V$23</formula1>
    </dataValidation>
    <dataValidation type="list" allowBlank="1" showInputMessage="1" showErrorMessage="1" sqref="AO91:AP91">
      <formula1>$V$2:$V$23</formula1>
    </dataValidation>
    <dataValidation type="list" allowBlank="1" showInputMessage="1" showErrorMessage="1" sqref="AC133:AG136">
      <formula1>$AF$2:$AF$13</formula1>
    </dataValidation>
    <dataValidation type="list" allowBlank="1" showInputMessage="1" showErrorMessage="1" sqref="U91:V91">
      <formula1>$T$37:$T$39</formula1>
    </dataValidation>
    <dataValidation type="list" allowBlank="1" showInputMessage="1" showErrorMessage="1" sqref="AG91:AH91">
      <formula1>$T$37:$T$39</formula1>
    </dataValidation>
    <dataValidation type="list" allowBlank="1" showInputMessage="1" showErrorMessage="1" sqref="AR91:AS91">
      <formula1>$T$37:$T$39</formula1>
    </dataValidation>
    <dataValidation type="list" allowBlank="1" showInputMessage="1" showErrorMessage="1" sqref="U92:V92">
      <formula1>$T$7:$T$9</formula1>
    </dataValidation>
    <dataValidation type="list" allowBlank="1" showInputMessage="1" showErrorMessage="1" sqref="AG92:AH92">
      <formula1>$T$7:$T$9</formula1>
    </dataValidation>
    <dataValidation type="list" allowBlank="1" showInputMessage="1" showErrorMessage="1" sqref="AR92:AS92">
      <formula1>$T$7:$T$9</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7" max="37" man="1"/>
    <brk id="59" max="37" man="1"/>
    <brk id="80" max="49" man="1"/>
    <brk id="108" max="49" man="1"/>
  </rowBreaks>
  <ignoredErrors>
    <ignoredError sqref="P27 W27"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入力規則等!$O$2:$O$23</xm:f>
          </x14:formula1>
          <xm:sqref>AO92</xm:sqref>
        </x14:dataValidation>
        <x14:dataValidation type="list" allowBlank="1" showInputMessage="1" showErrorMessage="1">
          <x14:formula1>
            <xm:f>入力規則等!$M$13:$M$34</xm:f>
          </x14:formula1>
          <xm:sqref>AJ2:AM2</xm:sqref>
        </x14:dataValidation>
        <x14:dataValidation type="list" allowBlank="1" showInputMessage="1" showErrorMessage="1">
          <x14:formula1>
            <xm:f>入力規則等!$Q$2:$Q$99</xm:f>
          </x14:formula1>
          <xm:sqref>G5:L5</xm:sqref>
        </x14:dataValidation>
        <x14:dataValidation type="list" allowBlank="1" showInputMessage="1" showErrorMessage="1">
          <x14:formula1>
            <xm:f>入力規則等!$Y$2:$Y$13</xm:f>
          </x14:formula1>
          <xm:sqref>AC125:AG130</xm:sqref>
        </x14:dataValidation>
        <x14:dataValidation type="list" allowBlank="1" showInputMessage="1" showErrorMessage="1">
          <x14:formula1>
            <xm:f>入力規則等!$M$37:$M$39</xm:f>
          </x14:formula1>
          <xm:sqref>I91:J91</xm:sqref>
        </x14:dataValidation>
        <x14:dataValidation type="list" allowBlank="1" showInputMessage="1" showErrorMessage="1">
          <x14:formula1>
            <xm:f>入力規則等!$M$7:$M$9</xm:f>
          </x14:formula1>
          <xm:sqref>I92:J92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99"/>
  <sheetViews>
    <sheetView zoomScaleNormal="100" workbookViewId="0"/>
  </sheetViews>
  <sheetFormatPr defaultColWidth="9" defaultRowHeight="13.5" x14ac:dyDescent="0.15"/>
  <cols>
    <col min="1" max="1" width="20.5" bestFit="1" customWidth="1"/>
    <col min="2" max="2" width="8.375" bestFit="1" customWidth="1"/>
    <col min="3" max="3" width="17" style="9" customWidth="1"/>
    <col min="4" max="4" width="33.875" style="9" bestFit="1" customWidth="1"/>
    <col min="5" max="5" width="8.375" style="9" bestFit="1" customWidth="1"/>
    <col min="6" max="6" width="32.5" customWidth="1"/>
    <col min="7" max="7" width="13.875" style="12" bestFit="1" customWidth="1"/>
    <col min="8" max="8" width="8.375" style="9" bestFit="1" customWidth="1"/>
    <col min="9" max="9" width="4" style="9" customWidth="1"/>
    <col min="10" max="10" width="7.75" style="9" bestFit="1" customWidth="1"/>
    <col min="11" max="11" width="8.375" bestFit="1" customWidth="1"/>
    <col min="12" max="12" width="8.75"/>
    <col min="13" max="13" width="12.125" style="9" bestFit="1" customWidth="1"/>
    <col min="14" max="14" width="4" style="9" customWidth="1"/>
    <col min="15" max="15" width="10.25" bestFit="1" customWidth="1"/>
    <col min="16" max="16" width="8.375" customWidth="1"/>
    <col min="17" max="17" width="8.25" style="12" bestFit="1" customWidth="1"/>
    <col min="18" max="18" width="9.75" style="9" bestFit="1" customWidth="1"/>
    <col min="19" max="19" width="11.375" style="9" bestFit="1" customWidth="1"/>
    <col min="20" max="20" width="14.375" bestFit="1" customWidth="1"/>
    <col min="21" max="21" width="24.125" style="22" bestFit="1" customWidth="1"/>
    <col min="22" max="22" width="3.375" style="22" customWidth="1"/>
    <col min="23" max="23" width="33.75" style="22" bestFit="1" customWidth="1"/>
    <col min="24" max="24" width="3.625" style="22" customWidth="1"/>
    <col min="25" max="25" width="19.25" style="27" bestFit="1" customWidth="1"/>
    <col min="26" max="26" width="12.125" style="22" customWidth="1"/>
    <col min="27" max="27" width="34.5" style="27" bestFit="1" customWidth="1"/>
    <col min="28" max="28" width="12.25" style="27" customWidth="1"/>
    <col min="29" max="29" width="9.375" style="27" bestFit="1" customWidth="1"/>
    <col min="30" max="30" width="3.75" style="27" customWidth="1"/>
    <col min="31" max="31" width="33.75" style="27" bestFit="1" customWidth="1"/>
    <col min="32" max="32" width="3" style="22" customWidth="1"/>
    <col min="33" max="33" width="30.625" style="22" customWidth="1"/>
    <col min="34" max="34" width="14.25" style="22" bestFit="1" customWidth="1"/>
    <col min="35" max="35" width="14.625" style="22" customWidth="1"/>
    <col min="36" max="41" width="9" style="22"/>
    <col min="42" max="42" width="13" style="22" customWidth="1"/>
    <col min="43" max="16384" width="9" style="22"/>
  </cols>
  <sheetData>
    <row r="1" spans="1:34" x14ac:dyDescent="0.15">
      <c r="A1" s="19" t="s">
        <v>74</v>
      </c>
      <c r="B1" s="19" t="s">
        <v>75</v>
      </c>
      <c r="D1" s="20" t="s">
        <v>4</v>
      </c>
      <c r="E1" s="20" t="s">
        <v>64</v>
      </c>
      <c r="F1" s="9"/>
      <c r="G1" s="21" t="s">
        <v>93</v>
      </c>
      <c r="H1" s="19" t="s">
        <v>75</v>
      </c>
      <c r="J1" s="20" t="s">
        <v>5</v>
      </c>
      <c r="K1" s="20" t="s">
        <v>64</v>
      </c>
      <c r="L1" s="9"/>
      <c r="M1" s="23" t="s">
        <v>156</v>
      </c>
      <c r="N1" s="22"/>
      <c r="O1" s="23" t="s">
        <v>155</v>
      </c>
      <c r="P1" s="22"/>
      <c r="Q1" s="23" t="s">
        <v>72</v>
      </c>
      <c r="R1" s="23" t="s">
        <v>386</v>
      </c>
      <c r="S1" s="23" t="s">
        <v>73</v>
      </c>
      <c r="T1" s="23" t="s">
        <v>387</v>
      </c>
      <c r="U1" s="23" t="s">
        <v>29</v>
      </c>
      <c r="W1" s="23" t="s">
        <v>41</v>
      </c>
      <c r="X1" s="24"/>
      <c r="Y1" s="33" t="s">
        <v>169</v>
      </c>
      <c r="AA1" s="33" t="s">
        <v>171</v>
      </c>
      <c r="AB1" s="22"/>
      <c r="AC1" s="33" t="s">
        <v>175</v>
      </c>
      <c r="AD1" s="22"/>
      <c r="AE1" s="46"/>
      <c r="AF1" s="46"/>
      <c r="AH1" s="22" t="s">
        <v>214</v>
      </c>
    </row>
    <row r="2" spans="1:34" ht="13.5" customHeight="1" x14ac:dyDescent="0.15">
      <c r="A2" s="10" t="s">
        <v>76</v>
      </c>
      <c r="B2" s="11"/>
      <c r="D2" s="8" t="s">
        <v>63</v>
      </c>
      <c r="E2" s="13" t="s">
        <v>553</v>
      </c>
      <c r="F2" s="9"/>
      <c r="G2" s="10" t="s">
        <v>94</v>
      </c>
      <c r="H2" s="11"/>
      <c r="J2" s="8" t="s">
        <v>65</v>
      </c>
      <c r="K2" s="13" t="s">
        <v>553</v>
      </c>
      <c r="L2" s="9"/>
      <c r="M2" s="61">
        <v>20</v>
      </c>
      <c r="N2" s="22"/>
      <c r="O2" s="26" t="s">
        <v>161</v>
      </c>
      <c r="P2" s="22"/>
      <c r="Q2" s="26" t="s">
        <v>59</v>
      </c>
      <c r="R2" s="26" t="s">
        <v>59</v>
      </c>
      <c r="S2" s="55" t="s">
        <v>254</v>
      </c>
      <c r="T2" s="55" t="s">
        <v>481</v>
      </c>
      <c r="U2" s="56" t="s">
        <v>126</v>
      </c>
      <c r="W2" s="28" t="s">
        <v>157</v>
      </c>
      <c r="X2" s="24"/>
      <c r="Y2" s="34" t="s">
        <v>222</v>
      </c>
      <c r="AA2" s="33" t="s">
        <v>251</v>
      </c>
      <c r="AB2" s="22"/>
      <c r="AC2" s="33" t="s">
        <v>176</v>
      </c>
      <c r="AD2" s="22"/>
      <c r="AE2" s="46"/>
      <c r="AF2" s="46"/>
      <c r="AH2" s="34" t="s">
        <v>222</v>
      </c>
    </row>
    <row r="3" spans="1:34" ht="13.5" customHeight="1" x14ac:dyDescent="0.15">
      <c r="A3" s="10" t="s">
        <v>77</v>
      </c>
      <c r="B3" s="11"/>
      <c r="D3" s="14" t="s">
        <v>103</v>
      </c>
      <c r="E3" s="13"/>
      <c r="F3" s="9"/>
      <c r="G3" s="10" t="s">
        <v>95</v>
      </c>
      <c r="H3" s="11"/>
      <c r="J3" s="8" t="s">
        <v>66</v>
      </c>
      <c r="K3" s="13"/>
      <c r="L3" s="9"/>
      <c r="M3" s="26" t="s">
        <v>512</v>
      </c>
      <c r="N3" s="22"/>
      <c r="O3" s="26" t="s">
        <v>136</v>
      </c>
      <c r="P3" s="22"/>
      <c r="Q3" s="26" t="s">
        <v>60</v>
      </c>
      <c r="R3" s="26" t="s">
        <v>388</v>
      </c>
      <c r="S3" s="55" t="s">
        <v>354</v>
      </c>
      <c r="T3" s="55" t="s">
        <v>482</v>
      </c>
      <c r="U3" s="56" t="s">
        <v>127</v>
      </c>
      <c r="W3" s="28" t="s">
        <v>158</v>
      </c>
      <c r="X3" s="24"/>
      <c r="Y3" s="34" t="s">
        <v>223</v>
      </c>
      <c r="AA3" s="33" t="s">
        <v>170</v>
      </c>
      <c r="AB3" s="22"/>
      <c r="AC3" s="33" t="s">
        <v>622</v>
      </c>
      <c r="AD3" s="22"/>
      <c r="AE3" s="46"/>
      <c r="AF3" s="46"/>
      <c r="AH3" s="34" t="s">
        <v>223</v>
      </c>
    </row>
    <row r="4" spans="1:34" ht="13.5" customHeight="1" x14ac:dyDescent="0.15">
      <c r="A4" s="10" t="s">
        <v>78</v>
      </c>
      <c r="B4" s="11"/>
      <c r="D4" s="14" t="s">
        <v>104</v>
      </c>
      <c r="E4" s="13"/>
      <c r="F4" s="9"/>
      <c r="G4" s="10" t="s">
        <v>96</v>
      </c>
      <c r="H4" s="11"/>
      <c r="J4" s="8" t="s">
        <v>67</v>
      </c>
      <c r="K4" s="13"/>
      <c r="L4" s="9"/>
      <c r="M4" s="26" t="s">
        <v>513</v>
      </c>
      <c r="N4" s="22"/>
      <c r="O4" s="26" t="s">
        <v>137</v>
      </c>
      <c r="P4" s="22"/>
      <c r="Q4" s="26" t="s">
        <v>261</v>
      </c>
      <c r="R4" s="26" t="s">
        <v>389</v>
      </c>
      <c r="S4" s="55" t="s">
        <v>355</v>
      </c>
      <c r="T4" s="55" t="s">
        <v>483</v>
      </c>
      <c r="U4" s="55" t="s">
        <v>128</v>
      </c>
      <c r="W4" s="28" t="s">
        <v>159</v>
      </c>
      <c r="X4" s="24"/>
      <c r="Y4" s="34" t="s">
        <v>224</v>
      </c>
      <c r="AA4" s="33" t="s">
        <v>172</v>
      </c>
      <c r="AB4" s="22"/>
      <c r="AC4" s="33" t="s">
        <v>623</v>
      </c>
      <c r="AD4" s="22"/>
      <c r="AE4" s="46"/>
      <c r="AF4" s="46"/>
      <c r="AH4" s="34" t="s">
        <v>224</v>
      </c>
    </row>
    <row r="5" spans="1:34" ht="13.5" customHeight="1" x14ac:dyDescent="0.15">
      <c r="A5" s="10" t="s">
        <v>79</v>
      </c>
      <c r="B5" s="11"/>
      <c r="D5" s="14" t="s">
        <v>105</v>
      </c>
      <c r="E5" s="13"/>
      <c r="F5" s="9"/>
      <c r="G5" s="10" t="s">
        <v>97</v>
      </c>
      <c r="H5" s="11"/>
      <c r="J5" s="8" t="s">
        <v>68</v>
      </c>
      <c r="K5" s="13"/>
      <c r="L5" s="9"/>
      <c r="M5" s="22"/>
      <c r="N5" s="22"/>
      <c r="O5" s="26" t="s">
        <v>537</v>
      </c>
      <c r="P5" s="22"/>
      <c r="Q5" s="26" t="s">
        <v>262</v>
      </c>
      <c r="R5" s="26" t="s">
        <v>390</v>
      </c>
      <c r="S5" s="55" t="s">
        <v>356</v>
      </c>
      <c r="T5" s="55" t="s">
        <v>484</v>
      </c>
      <c r="U5" s="55" t="s">
        <v>160</v>
      </c>
      <c r="V5" s="25"/>
      <c r="W5" s="28" t="s">
        <v>234</v>
      </c>
      <c r="X5" s="24"/>
      <c r="Y5" s="34" t="s">
        <v>225</v>
      </c>
      <c r="AA5" s="33" t="s">
        <v>258</v>
      </c>
      <c r="AB5" s="22"/>
      <c r="AC5" s="33" t="s">
        <v>624</v>
      </c>
      <c r="AD5" s="22"/>
      <c r="AE5" s="22"/>
      <c r="AH5" s="34" t="s">
        <v>225</v>
      </c>
    </row>
    <row r="6" spans="1:34" ht="13.5" customHeight="1" x14ac:dyDescent="0.15">
      <c r="A6" s="10" t="s">
        <v>80</v>
      </c>
      <c r="B6" s="11"/>
      <c r="D6" s="14" t="s">
        <v>106</v>
      </c>
      <c r="E6" s="13"/>
      <c r="F6" s="9"/>
      <c r="G6" s="10" t="s">
        <v>98</v>
      </c>
      <c r="H6" s="11"/>
      <c r="J6" s="8" t="s">
        <v>69</v>
      </c>
      <c r="K6" s="13"/>
      <c r="L6" s="9"/>
      <c r="M6" s="26" t="s">
        <v>236</v>
      </c>
      <c r="N6" s="22"/>
      <c r="O6" s="26" t="s">
        <v>138</v>
      </c>
      <c r="P6" s="22"/>
      <c r="Q6" s="26" t="s">
        <v>263</v>
      </c>
      <c r="R6" s="26" t="s">
        <v>391</v>
      </c>
      <c r="S6" s="55" t="s">
        <v>357</v>
      </c>
      <c r="T6" s="55" t="s">
        <v>485</v>
      </c>
      <c r="U6" s="55" t="s">
        <v>129</v>
      </c>
      <c r="V6" s="25"/>
      <c r="W6" s="28" t="s">
        <v>232</v>
      </c>
      <c r="X6" s="24"/>
      <c r="Y6" s="34" t="s">
        <v>226</v>
      </c>
      <c r="AA6" s="33" t="s">
        <v>259</v>
      </c>
      <c r="AB6" s="22"/>
      <c r="AC6" s="33" t="s">
        <v>625</v>
      </c>
      <c r="AD6" s="22"/>
      <c r="AE6" s="22"/>
      <c r="AH6" s="34" t="s">
        <v>226</v>
      </c>
    </row>
    <row r="7" spans="1:34" ht="13.5" customHeight="1" x14ac:dyDescent="0.15">
      <c r="A7" s="10" t="s">
        <v>81</v>
      </c>
      <c r="B7" s="11"/>
      <c r="D7" s="14" t="s">
        <v>181</v>
      </c>
      <c r="E7" s="13"/>
      <c r="F7" s="9"/>
      <c r="G7" s="10" t="s">
        <v>99</v>
      </c>
      <c r="H7" s="11"/>
      <c r="J7" s="8" t="s">
        <v>70</v>
      </c>
      <c r="K7" s="13"/>
      <c r="L7" s="9"/>
      <c r="M7" s="26"/>
      <c r="N7" s="22"/>
      <c r="O7" s="26" t="s">
        <v>139</v>
      </c>
      <c r="P7" s="22"/>
      <c r="Q7" s="26" t="s">
        <v>264</v>
      </c>
      <c r="R7" s="26" t="s">
        <v>392</v>
      </c>
      <c r="S7" s="55" t="s">
        <v>358</v>
      </c>
      <c r="T7" s="55" t="s">
        <v>486</v>
      </c>
      <c r="U7" s="25"/>
      <c r="V7" s="25"/>
      <c r="W7" s="26" t="s">
        <v>129</v>
      </c>
      <c r="X7" s="24"/>
      <c r="Y7" s="34" t="s">
        <v>227</v>
      </c>
      <c r="Z7" s="49"/>
      <c r="AA7" s="34" t="s">
        <v>248</v>
      </c>
      <c r="AB7" s="22"/>
      <c r="AC7" s="33" t="s">
        <v>626</v>
      </c>
      <c r="AD7" s="22"/>
      <c r="AE7" s="22"/>
      <c r="AH7" s="34" t="s">
        <v>227</v>
      </c>
    </row>
    <row r="8" spans="1:34" ht="13.5" customHeight="1" x14ac:dyDescent="0.15">
      <c r="A8" s="10" t="s">
        <v>82</v>
      </c>
      <c r="B8" s="11"/>
      <c r="D8" s="14" t="s">
        <v>107</v>
      </c>
      <c r="E8" s="13"/>
      <c r="F8" s="9"/>
      <c r="G8" s="10" t="s">
        <v>100</v>
      </c>
      <c r="H8" s="11"/>
      <c r="J8" s="8" t="s">
        <v>71</v>
      </c>
      <c r="K8" s="13"/>
      <c r="L8" s="9"/>
      <c r="M8" s="26" t="s">
        <v>256</v>
      </c>
      <c r="N8" s="22"/>
      <c r="O8" s="26" t="s">
        <v>140</v>
      </c>
      <c r="P8" s="22"/>
      <c r="Q8" s="26" t="s">
        <v>265</v>
      </c>
      <c r="R8" s="26" t="s">
        <v>393</v>
      </c>
      <c r="S8" s="55" t="s">
        <v>359</v>
      </c>
      <c r="T8" s="55" t="s">
        <v>487</v>
      </c>
      <c r="U8" s="25"/>
      <c r="V8" s="25"/>
      <c r="W8" s="25"/>
      <c r="X8" s="24"/>
      <c r="Y8" s="34" t="s">
        <v>228</v>
      </c>
      <c r="AA8" s="33" t="s">
        <v>249</v>
      </c>
      <c r="AB8" s="22"/>
      <c r="AC8" s="33" t="s">
        <v>627</v>
      </c>
      <c r="AD8" s="22"/>
      <c r="AE8" s="22"/>
      <c r="AH8" s="34" t="s">
        <v>228</v>
      </c>
    </row>
    <row r="9" spans="1:34" ht="13.5" customHeight="1" x14ac:dyDescent="0.15">
      <c r="A9" s="10" t="s">
        <v>83</v>
      </c>
      <c r="B9" s="11"/>
      <c r="D9" s="14" t="s">
        <v>182</v>
      </c>
      <c r="E9" s="13"/>
      <c r="F9" s="9"/>
      <c r="G9" s="10" t="s">
        <v>101</v>
      </c>
      <c r="H9" s="11"/>
      <c r="K9" s="15"/>
      <c r="L9" s="9"/>
      <c r="M9" s="26" t="s">
        <v>257</v>
      </c>
      <c r="N9" s="22"/>
      <c r="O9" s="26" t="s">
        <v>141</v>
      </c>
      <c r="P9" s="22"/>
      <c r="Q9" s="26" t="s">
        <v>266</v>
      </c>
      <c r="R9" s="26" t="s">
        <v>394</v>
      </c>
      <c r="S9" s="55" t="s">
        <v>360</v>
      </c>
      <c r="T9" s="55" t="s">
        <v>488</v>
      </c>
      <c r="U9" s="25"/>
      <c r="V9" s="25"/>
      <c r="W9" s="25"/>
      <c r="X9" s="24"/>
      <c r="Y9" s="34" t="s">
        <v>229</v>
      </c>
      <c r="AA9" s="45"/>
      <c r="AB9" s="22"/>
      <c r="AC9" s="33" t="s">
        <v>628</v>
      </c>
      <c r="AD9" s="22"/>
      <c r="AE9" s="22"/>
      <c r="AH9" s="34" t="s">
        <v>229</v>
      </c>
    </row>
    <row r="10" spans="1:34" ht="13.5" customHeight="1" x14ac:dyDescent="0.15">
      <c r="A10" s="10" t="s">
        <v>199</v>
      </c>
      <c r="B10" s="11"/>
      <c r="D10" s="14" t="s">
        <v>108</v>
      </c>
      <c r="E10" s="13"/>
      <c r="F10" s="9"/>
      <c r="G10" s="10" t="s">
        <v>200</v>
      </c>
      <c r="H10" s="11"/>
      <c r="J10" s="9" t="s">
        <v>621</v>
      </c>
      <c r="K10" s="15"/>
      <c r="L10" s="9"/>
      <c r="M10" s="22"/>
      <c r="N10" s="22"/>
      <c r="O10" s="26" t="s">
        <v>142</v>
      </c>
      <c r="P10" s="22"/>
      <c r="Q10" s="26" t="s">
        <v>267</v>
      </c>
      <c r="R10" s="26" t="s">
        <v>395</v>
      </c>
      <c r="S10" s="55" t="s">
        <v>361</v>
      </c>
      <c r="T10" s="55" t="s">
        <v>489</v>
      </c>
      <c r="U10" s="25"/>
      <c r="V10" s="25"/>
      <c r="W10" s="25"/>
      <c r="X10" s="24"/>
      <c r="Y10" s="34" t="s">
        <v>217</v>
      </c>
      <c r="AA10" s="22"/>
      <c r="AB10" s="22"/>
      <c r="AC10" s="33" t="s">
        <v>629</v>
      </c>
      <c r="AD10" s="22"/>
      <c r="AE10" s="22"/>
      <c r="AH10" s="33" t="s">
        <v>215</v>
      </c>
    </row>
    <row r="11" spans="1:34" ht="13.5" customHeight="1" x14ac:dyDescent="0.15">
      <c r="A11" s="10" t="s">
        <v>84</v>
      </c>
      <c r="B11" s="11"/>
      <c r="D11" s="14" t="s">
        <v>109</v>
      </c>
      <c r="E11" s="13"/>
      <c r="F11" s="9"/>
      <c r="G11" s="10" t="s">
        <v>102</v>
      </c>
      <c r="H11" s="11" t="s">
        <v>553</v>
      </c>
      <c r="K11" s="15"/>
      <c r="L11" s="9"/>
      <c r="M11" s="22"/>
      <c r="N11" s="22"/>
      <c r="O11" s="26" t="s">
        <v>143</v>
      </c>
      <c r="P11" s="22"/>
      <c r="Q11" s="26" t="s">
        <v>268</v>
      </c>
      <c r="R11" s="26" t="s">
        <v>396</v>
      </c>
      <c r="S11" s="55" t="s">
        <v>362</v>
      </c>
      <c r="T11" s="55" t="s">
        <v>490</v>
      </c>
      <c r="U11" s="25"/>
      <c r="V11" s="25"/>
      <c r="W11" s="25"/>
      <c r="X11" s="24"/>
      <c r="Y11" s="33" t="s">
        <v>220</v>
      </c>
      <c r="AA11" s="22"/>
      <c r="AB11" s="22"/>
      <c r="AC11" s="33" t="s">
        <v>630</v>
      </c>
      <c r="AD11" s="22"/>
      <c r="AE11" s="22"/>
    </row>
    <row r="12" spans="1:34" ht="13.5" customHeight="1" x14ac:dyDescent="0.15">
      <c r="A12" s="10" t="s">
        <v>85</v>
      </c>
      <c r="B12" s="11"/>
      <c r="D12" s="14" t="s">
        <v>110</v>
      </c>
      <c r="E12" s="13"/>
      <c r="F12" s="9"/>
      <c r="G12" s="9"/>
      <c r="K12" s="15"/>
      <c r="L12" s="9"/>
      <c r="M12" s="23" t="s">
        <v>514</v>
      </c>
      <c r="N12" s="22"/>
      <c r="O12" s="26" t="s">
        <v>144</v>
      </c>
      <c r="P12" s="22"/>
      <c r="Q12" s="26" t="s">
        <v>269</v>
      </c>
      <c r="R12" s="26" t="s">
        <v>397</v>
      </c>
      <c r="S12" s="55" t="s">
        <v>363</v>
      </c>
      <c r="T12" s="55" t="s">
        <v>491</v>
      </c>
      <c r="U12" s="25"/>
      <c r="V12" s="25"/>
      <c r="W12" s="25"/>
      <c r="X12" s="24"/>
      <c r="Y12" s="33" t="s">
        <v>218</v>
      </c>
      <c r="AA12" s="22"/>
      <c r="AB12" s="22"/>
      <c r="AC12" s="33" t="s">
        <v>631</v>
      </c>
      <c r="AD12" s="22"/>
      <c r="AE12" s="22"/>
    </row>
    <row r="13" spans="1:34" ht="13.5" customHeight="1" x14ac:dyDescent="0.15">
      <c r="A13" s="10" t="s">
        <v>86</v>
      </c>
      <c r="B13" s="11"/>
      <c r="D13" s="14" t="s">
        <v>111</v>
      </c>
      <c r="E13" s="13"/>
      <c r="F13" s="9"/>
      <c r="G13" s="9" t="s">
        <v>102</v>
      </c>
      <c r="K13" s="15"/>
      <c r="L13" s="9"/>
      <c r="M13" s="26" t="s">
        <v>161</v>
      </c>
      <c r="N13" s="22"/>
      <c r="O13" s="26" t="s">
        <v>145</v>
      </c>
      <c r="P13" s="22"/>
      <c r="Q13" s="26" t="s">
        <v>270</v>
      </c>
      <c r="R13" s="26" t="s">
        <v>398</v>
      </c>
      <c r="S13" s="55" t="s">
        <v>364</v>
      </c>
      <c r="T13" s="55" t="s">
        <v>492</v>
      </c>
      <c r="U13" s="25"/>
      <c r="V13" s="25"/>
      <c r="W13" s="25"/>
      <c r="X13" s="24"/>
      <c r="Y13" s="33" t="s">
        <v>219</v>
      </c>
      <c r="AA13" s="22"/>
      <c r="AB13" s="22"/>
      <c r="AC13" s="33" t="s">
        <v>632</v>
      </c>
      <c r="AD13" s="22"/>
      <c r="AE13" s="22"/>
    </row>
    <row r="14" spans="1:34" ht="13.5" customHeight="1" x14ac:dyDescent="0.15">
      <c r="A14" s="10" t="s">
        <v>87</v>
      </c>
      <c r="B14" s="11"/>
      <c r="D14" s="14" t="s">
        <v>112</v>
      </c>
      <c r="E14" s="13"/>
      <c r="F14" s="9"/>
      <c r="G14" s="9"/>
      <c r="K14" s="15"/>
      <c r="L14" s="9"/>
      <c r="M14" s="26" t="s">
        <v>515</v>
      </c>
      <c r="N14" s="22"/>
      <c r="O14" s="26" t="s">
        <v>146</v>
      </c>
      <c r="P14" s="22"/>
      <c r="Q14" s="26" t="s">
        <v>271</v>
      </c>
      <c r="R14" s="26" t="s">
        <v>399</v>
      </c>
      <c r="S14" s="55" t="s">
        <v>365</v>
      </c>
      <c r="T14" s="55" t="s">
        <v>493</v>
      </c>
      <c r="U14" s="25"/>
      <c r="V14" s="25"/>
      <c r="W14" s="25"/>
      <c r="X14" s="24"/>
      <c r="Y14" s="45"/>
      <c r="AA14" s="22"/>
      <c r="AB14" s="22"/>
      <c r="AC14" s="33" t="s">
        <v>633</v>
      </c>
      <c r="AD14" s="22"/>
      <c r="AE14" s="22"/>
    </row>
    <row r="15" spans="1:34" ht="13.5" customHeight="1" x14ac:dyDescent="0.15">
      <c r="A15" s="10" t="s">
        <v>88</v>
      </c>
      <c r="B15" s="11"/>
      <c r="D15" s="14" t="s">
        <v>113</v>
      </c>
      <c r="E15" s="13"/>
      <c r="F15" s="9"/>
      <c r="G15" s="9"/>
      <c r="K15" s="15"/>
      <c r="L15" s="9"/>
      <c r="M15" s="26" t="s">
        <v>516</v>
      </c>
      <c r="N15" s="22"/>
      <c r="O15" s="26" t="s">
        <v>147</v>
      </c>
      <c r="P15" s="22"/>
      <c r="Q15" s="26" t="s">
        <v>272</v>
      </c>
      <c r="R15" s="26" t="s">
        <v>400</v>
      </c>
      <c r="S15" s="55" t="s">
        <v>366</v>
      </c>
      <c r="T15" s="55" t="s">
        <v>494</v>
      </c>
      <c r="U15" s="25"/>
      <c r="V15" s="25"/>
      <c r="W15" s="25"/>
      <c r="X15" s="24"/>
      <c r="Y15" s="46"/>
      <c r="AA15" s="22"/>
      <c r="AB15" s="22"/>
      <c r="AC15" s="33" t="s">
        <v>634</v>
      </c>
      <c r="AD15" s="22"/>
      <c r="AE15" s="22"/>
    </row>
    <row r="16" spans="1:34" ht="13.5" customHeight="1" x14ac:dyDescent="0.15">
      <c r="A16" s="10" t="s">
        <v>89</v>
      </c>
      <c r="B16" s="11"/>
      <c r="D16" s="14" t="s">
        <v>114</v>
      </c>
      <c r="E16" s="13"/>
      <c r="F16" s="9"/>
      <c r="G16" s="9"/>
      <c r="K16" s="15"/>
      <c r="L16" s="9"/>
      <c r="M16" s="26" t="s">
        <v>517</v>
      </c>
      <c r="N16" s="22"/>
      <c r="O16" s="26" t="s">
        <v>148</v>
      </c>
      <c r="P16" s="22"/>
      <c r="Q16" s="26" t="s">
        <v>273</v>
      </c>
      <c r="R16" s="26" t="s">
        <v>401</v>
      </c>
      <c r="S16" s="55" t="s">
        <v>367</v>
      </c>
      <c r="T16" s="55" t="s">
        <v>495</v>
      </c>
      <c r="U16" s="25"/>
      <c r="V16" s="25"/>
      <c r="W16" s="25"/>
      <c r="X16" s="24"/>
      <c r="Y16" s="46"/>
      <c r="AA16" s="22"/>
      <c r="AB16" s="22"/>
      <c r="AC16" s="33" t="s">
        <v>635</v>
      </c>
      <c r="AD16" s="22"/>
      <c r="AE16" s="22"/>
    </row>
    <row r="17" spans="1:31" ht="13.5" customHeight="1" x14ac:dyDescent="0.15">
      <c r="A17" s="10" t="s">
        <v>90</v>
      </c>
      <c r="B17" s="11"/>
      <c r="D17" s="14" t="s">
        <v>115</v>
      </c>
      <c r="E17" s="13"/>
      <c r="F17" s="9"/>
      <c r="G17" s="9"/>
      <c r="K17" s="15"/>
      <c r="L17" s="9"/>
      <c r="M17" s="26" t="s">
        <v>518</v>
      </c>
      <c r="N17" s="22"/>
      <c r="O17" s="26" t="s">
        <v>149</v>
      </c>
      <c r="P17" s="22"/>
      <c r="Q17" s="26" t="s">
        <v>274</v>
      </c>
      <c r="R17" s="26" t="s">
        <v>402</v>
      </c>
      <c r="S17" s="55" t="s">
        <v>368</v>
      </c>
      <c r="T17" s="55" t="s">
        <v>496</v>
      </c>
      <c r="U17" s="25"/>
      <c r="V17" s="25"/>
      <c r="W17" s="25"/>
      <c r="X17" s="24"/>
      <c r="Y17" s="46"/>
      <c r="AA17" s="22"/>
      <c r="AB17" s="22"/>
      <c r="AC17" s="33" t="s">
        <v>636</v>
      </c>
      <c r="AD17" s="22"/>
      <c r="AE17" s="22"/>
    </row>
    <row r="18" spans="1:31" ht="13.5" customHeight="1" x14ac:dyDescent="0.15">
      <c r="A18" s="10" t="s">
        <v>91</v>
      </c>
      <c r="B18" s="11"/>
      <c r="D18" s="14" t="s">
        <v>116</v>
      </c>
      <c r="E18" s="13"/>
      <c r="F18" s="9"/>
      <c r="G18" s="9"/>
      <c r="K18" s="15"/>
      <c r="L18" s="9"/>
      <c r="M18" s="26" t="s">
        <v>519</v>
      </c>
      <c r="N18" s="22"/>
      <c r="O18" s="26" t="s">
        <v>150</v>
      </c>
      <c r="P18" s="22"/>
      <c r="Q18" s="26" t="s">
        <v>275</v>
      </c>
      <c r="R18" s="26" t="s">
        <v>403</v>
      </c>
      <c r="S18" s="55" t="s">
        <v>369</v>
      </c>
      <c r="T18" s="55" t="s">
        <v>497</v>
      </c>
      <c r="U18" s="25"/>
      <c r="V18" s="25"/>
      <c r="W18" s="25"/>
      <c r="X18" s="24"/>
      <c r="Y18" s="22"/>
      <c r="AA18" s="22"/>
      <c r="AB18" s="22"/>
      <c r="AC18" s="33" t="s">
        <v>637</v>
      </c>
      <c r="AD18" s="22"/>
      <c r="AE18" s="22"/>
    </row>
    <row r="19" spans="1:31" ht="13.5" customHeight="1" x14ac:dyDescent="0.15">
      <c r="A19" s="10" t="s">
        <v>92</v>
      </c>
      <c r="B19" s="11"/>
      <c r="D19" s="14" t="s">
        <v>117</v>
      </c>
      <c r="E19" s="13"/>
      <c r="F19" s="9"/>
      <c r="G19" s="9"/>
      <c r="K19" s="15"/>
      <c r="L19" s="9"/>
      <c r="M19" s="26" t="s">
        <v>520</v>
      </c>
      <c r="N19" s="22"/>
      <c r="O19" s="26" t="s">
        <v>151</v>
      </c>
      <c r="P19" s="22"/>
      <c r="Q19" s="26" t="s">
        <v>276</v>
      </c>
      <c r="R19" s="26" t="s">
        <v>404</v>
      </c>
      <c r="S19" s="55" t="s">
        <v>370</v>
      </c>
      <c r="T19" s="55" t="s">
        <v>498</v>
      </c>
      <c r="U19" s="25"/>
      <c r="V19" s="25"/>
      <c r="W19" s="25"/>
      <c r="X19" s="24"/>
      <c r="Y19" s="22"/>
      <c r="AA19" s="22"/>
      <c r="AB19" s="22"/>
      <c r="AC19" s="33" t="s">
        <v>638</v>
      </c>
      <c r="AD19" s="22"/>
      <c r="AE19" s="22"/>
    </row>
    <row r="20" spans="1:31" ht="13.5" customHeight="1" x14ac:dyDescent="0.15">
      <c r="A20" s="10" t="s">
        <v>192</v>
      </c>
      <c r="B20" s="11"/>
      <c r="D20" s="14" t="s">
        <v>191</v>
      </c>
      <c r="E20" s="13"/>
      <c r="F20" s="9"/>
      <c r="G20" s="9"/>
      <c r="K20" s="15"/>
      <c r="L20" s="9"/>
      <c r="M20" s="26" t="s">
        <v>521</v>
      </c>
      <c r="N20" s="22"/>
      <c r="O20" s="26" t="s">
        <v>152</v>
      </c>
      <c r="P20" s="22"/>
      <c r="Q20" s="26" t="s">
        <v>277</v>
      </c>
      <c r="R20" s="26" t="s">
        <v>405</v>
      </c>
      <c r="S20" s="55" t="s">
        <v>371</v>
      </c>
      <c r="T20" s="55" t="s">
        <v>499</v>
      </c>
      <c r="U20" s="25"/>
      <c r="V20" s="25"/>
      <c r="W20" s="25"/>
      <c r="X20" s="24"/>
      <c r="Y20" s="22"/>
      <c r="AA20" s="22"/>
      <c r="AB20" s="22"/>
      <c r="AC20" s="33" t="s">
        <v>639</v>
      </c>
      <c r="AD20" s="22"/>
      <c r="AE20" s="22"/>
    </row>
    <row r="21" spans="1:31" ht="13.5" customHeight="1" x14ac:dyDescent="0.15">
      <c r="A21" s="10" t="s">
        <v>193</v>
      </c>
      <c r="B21" s="11"/>
      <c r="D21" s="14" t="s">
        <v>118</v>
      </c>
      <c r="E21" s="13"/>
      <c r="F21" s="9"/>
      <c r="G21" s="9"/>
      <c r="K21" s="15"/>
      <c r="L21" s="9"/>
      <c r="M21" s="26" t="s">
        <v>522</v>
      </c>
      <c r="N21" s="22"/>
      <c r="O21" s="26" t="s">
        <v>153</v>
      </c>
      <c r="P21" s="22"/>
      <c r="Q21" s="26" t="s">
        <v>278</v>
      </c>
      <c r="R21" s="26" t="s">
        <v>406</v>
      </c>
      <c r="S21" s="55" t="s">
        <v>372</v>
      </c>
      <c r="T21" s="55" t="s">
        <v>500</v>
      </c>
      <c r="U21" s="25"/>
      <c r="V21" s="25"/>
      <c r="W21" s="25"/>
      <c r="X21" s="24"/>
      <c r="Y21" s="22"/>
      <c r="AA21" s="22"/>
      <c r="AB21" s="22"/>
      <c r="AC21" s="33" t="s">
        <v>640</v>
      </c>
      <c r="AD21" s="22"/>
      <c r="AE21" s="22"/>
    </row>
    <row r="22" spans="1:31" ht="13.5" customHeight="1" x14ac:dyDescent="0.15">
      <c r="A22" s="10" t="s">
        <v>194</v>
      </c>
      <c r="B22" s="11"/>
      <c r="D22" s="14" t="s">
        <v>119</v>
      </c>
      <c r="E22" s="13"/>
      <c r="F22" s="9"/>
      <c r="G22" s="9"/>
      <c r="K22" s="15"/>
      <c r="L22" s="9"/>
      <c r="M22" s="26" t="s">
        <v>523</v>
      </c>
      <c r="N22" s="22"/>
      <c r="O22" s="26" t="s">
        <v>154</v>
      </c>
      <c r="P22" s="22"/>
      <c r="Q22" s="26" t="s">
        <v>279</v>
      </c>
      <c r="R22" s="26" t="s">
        <v>407</v>
      </c>
      <c r="S22" s="55" t="s">
        <v>373</v>
      </c>
      <c r="T22" s="55" t="s">
        <v>501</v>
      </c>
      <c r="U22" s="25"/>
      <c r="V22" s="25"/>
      <c r="W22" s="25"/>
      <c r="X22" s="24"/>
      <c r="Y22" s="22"/>
      <c r="AA22" s="22"/>
      <c r="AB22" s="22"/>
      <c r="AC22" s="33" t="s">
        <v>641</v>
      </c>
      <c r="AD22" s="22"/>
      <c r="AE22" s="22"/>
    </row>
    <row r="23" spans="1:31" ht="13.5" customHeight="1" x14ac:dyDescent="0.15">
      <c r="A23" s="10" t="s">
        <v>195</v>
      </c>
      <c r="B23" s="11"/>
      <c r="D23" s="14" t="s">
        <v>120</v>
      </c>
      <c r="E23" s="13"/>
      <c r="F23" s="9"/>
      <c r="G23" s="9"/>
      <c r="K23" s="15"/>
      <c r="L23" s="9"/>
      <c r="M23" s="26" t="s">
        <v>524</v>
      </c>
      <c r="N23" s="22"/>
      <c r="O23" s="26" t="s">
        <v>539</v>
      </c>
      <c r="P23" s="22"/>
      <c r="Q23" s="26" t="s">
        <v>280</v>
      </c>
      <c r="R23" s="26" t="s">
        <v>408</v>
      </c>
      <c r="S23" s="55" t="s">
        <v>374</v>
      </c>
      <c r="T23" s="55" t="s">
        <v>502</v>
      </c>
      <c r="U23" s="25"/>
      <c r="V23" s="25"/>
      <c r="W23" s="25"/>
      <c r="X23" s="24"/>
      <c r="Y23" s="22"/>
      <c r="AA23" s="22"/>
      <c r="AB23" s="22"/>
      <c r="AC23" s="33" t="s">
        <v>642</v>
      </c>
      <c r="AD23" s="22"/>
      <c r="AE23" s="22"/>
    </row>
    <row r="24" spans="1:31" ht="13.5" customHeight="1" x14ac:dyDescent="0.15">
      <c r="A24" s="52" t="s">
        <v>250</v>
      </c>
      <c r="B24" s="11"/>
      <c r="D24" s="14" t="s">
        <v>252</v>
      </c>
      <c r="E24" s="13"/>
      <c r="F24" s="9"/>
      <c r="G24" s="9"/>
      <c r="K24" s="15"/>
      <c r="L24" s="9"/>
      <c r="M24" s="26" t="s">
        <v>525</v>
      </c>
      <c r="N24" s="22"/>
      <c r="O24" s="22"/>
      <c r="P24" s="22"/>
      <c r="Q24" s="26" t="s">
        <v>281</v>
      </c>
      <c r="R24" s="26" t="s">
        <v>409</v>
      </c>
      <c r="S24" s="55" t="s">
        <v>375</v>
      </c>
      <c r="T24" s="55" t="s">
        <v>503</v>
      </c>
      <c r="U24" s="25"/>
      <c r="V24" s="25"/>
      <c r="W24" s="25"/>
      <c r="X24" s="24"/>
      <c r="Y24" s="22"/>
      <c r="AA24" s="22"/>
      <c r="AB24" s="22"/>
      <c r="AC24" s="33" t="s">
        <v>643</v>
      </c>
      <c r="AD24" s="22"/>
      <c r="AE24" s="22"/>
    </row>
    <row r="25" spans="1:31" ht="13.5" customHeight="1" x14ac:dyDescent="0.15">
      <c r="A25" s="54"/>
      <c r="B25" s="53"/>
      <c r="D25" s="14" t="s">
        <v>121</v>
      </c>
      <c r="E25" s="13"/>
      <c r="F25" s="9"/>
      <c r="G25" s="9"/>
      <c r="K25" s="15"/>
      <c r="L25" s="9"/>
      <c r="M25" s="26" t="s">
        <v>526</v>
      </c>
      <c r="N25" s="22"/>
      <c r="O25" s="22"/>
      <c r="P25" s="22"/>
      <c r="Q25" s="26" t="s">
        <v>282</v>
      </c>
      <c r="R25" s="26" t="s">
        <v>410</v>
      </c>
      <c r="S25" s="55" t="s">
        <v>376</v>
      </c>
      <c r="T25" s="55" t="s">
        <v>504</v>
      </c>
      <c r="U25" s="25"/>
      <c r="V25" s="25"/>
      <c r="W25" s="25"/>
      <c r="X25" s="24"/>
      <c r="Y25" s="22"/>
      <c r="AA25" s="22"/>
      <c r="AB25" s="22"/>
      <c r="AC25" s="33" t="s">
        <v>644</v>
      </c>
      <c r="AD25" s="22"/>
      <c r="AE25" s="22"/>
    </row>
    <row r="26" spans="1:31" ht="13.5" customHeight="1" x14ac:dyDescent="0.15">
      <c r="A26" s="51"/>
      <c r="B26" s="50"/>
      <c r="D26" s="14" t="s">
        <v>122</v>
      </c>
      <c r="E26" s="13"/>
      <c r="F26" s="9"/>
      <c r="G26" s="9"/>
      <c r="K26" s="15"/>
      <c r="L26" s="9"/>
      <c r="M26" s="26" t="s">
        <v>527</v>
      </c>
      <c r="N26" s="22"/>
      <c r="O26" s="22"/>
      <c r="P26" s="22"/>
      <c r="Q26" s="26" t="s">
        <v>283</v>
      </c>
      <c r="R26" s="26" t="s">
        <v>411</v>
      </c>
      <c r="S26" s="55" t="s">
        <v>377</v>
      </c>
      <c r="T26" s="55" t="s">
        <v>505</v>
      </c>
      <c r="U26" s="25"/>
      <c r="V26" s="25"/>
      <c r="W26" s="25"/>
      <c r="X26" s="24"/>
      <c r="Y26" s="22"/>
      <c r="AA26" s="22"/>
      <c r="AB26" s="22"/>
      <c r="AC26" s="33" t="s">
        <v>645</v>
      </c>
      <c r="AD26" s="22"/>
      <c r="AE26" s="22"/>
    </row>
    <row r="27" spans="1:31" ht="13.5" customHeight="1" x14ac:dyDescent="0.15">
      <c r="A27" s="9" t="s">
        <v>646</v>
      </c>
      <c r="B27" s="9"/>
      <c r="D27" s="14" t="s">
        <v>123</v>
      </c>
      <c r="E27" s="13"/>
      <c r="F27" s="9"/>
      <c r="G27" s="9"/>
      <c r="K27" s="15"/>
      <c r="L27" s="9"/>
      <c r="M27" s="26" t="s">
        <v>528</v>
      </c>
      <c r="N27" s="22"/>
      <c r="O27" s="22"/>
      <c r="P27" s="22"/>
      <c r="Q27" s="26" t="s">
        <v>284</v>
      </c>
      <c r="R27" s="26" t="s">
        <v>412</v>
      </c>
      <c r="S27" s="55" t="s">
        <v>378</v>
      </c>
      <c r="T27" s="55" t="s">
        <v>506</v>
      </c>
      <c r="U27" s="25"/>
      <c r="V27" s="25"/>
      <c r="W27" s="25"/>
      <c r="X27" s="24"/>
      <c r="Y27" s="22"/>
      <c r="AA27" s="22"/>
      <c r="AB27" s="22"/>
      <c r="AC27" s="33" t="s">
        <v>647</v>
      </c>
      <c r="AD27" s="22"/>
      <c r="AE27" s="22"/>
    </row>
    <row r="28" spans="1:31" ht="13.5" customHeight="1" x14ac:dyDescent="0.15">
      <c r="B28" s="9"/>
      <c r="D28" s="14" t="s">
        <v>124</v>
      </c>
      <c r="E28" s="13"/>
      <c r="F28" s="9"/>
      <c r="G28" s="9"/>
      <c r="K28" s="15"/>
      <c r="L28" s="9"/>
      <c r="M28" s="26" t="s">
        <v>529</v>
      </c>
      <c r="N28" s="22"/>
      <c r="O28" s="22"/>
      <c r="P28" s="22"/>
      <c r="Q28" s="26" t="s">
        <v>285</v>
      </c>
      <c r="R28" s="26" t="s">
        <v>413</v>
      </c>
      <c r="S28" s="55" t="s">
        <v>379</v>
      </c>
      <c r="T28" s="55" t="s">
        <v>507</v>
      </c>
      <c r="U28" s="25"/>
      <c r="V28" s="25"/>
      <c r="W28" s="25"/>
      <c r="X28" s="24"/>
      <c r="Y28" s="22"/>
      <c r="AA28" s="22"/>
      <c r="AB28" s="22"/>
      <c r="AC28" s="33" t="s">
        <v>177</v>
      </c>
      <c r="AD28" s="22"/>
      <c r="AE28" s="22"/>
    </row>
    <row r="29" spans="1:31" ht="13.5" customHeight="1" x14ac:dyDescent="0.15">
      <c r="A29" s="9"/>
      <c r="B29" s="9"/>
      <c r="D29" s="14" t="s">
        <v>183</v>
      </c>
      <c r="E29" s="13"/>
      <c r="F29" s="9"/>
      <c r="G29" s="9"/>
      <c r="K29" s="15"/>
      <c r="L29" s="9"/>
      <c r="M29" s="26" t="s">
        <v>530</v>
      </c>
      <c r="N29" s="22"/>
      <c r="O29" s="22"/>
      <c r="P29" s="22"/>
      <c r="Q29" s="26" t="s">
        <v>286</v>
      </c>
      <c r="R29" s="26" t="s">
        <v>414</v>
      </c>
      <c r="S29" s="55" t="s">
        <v>380</v>
      </c>
      <c r="T29" s="55" t="s">
        <v>508</v>
      </c>
      <c r="U29" s="25"/>
      <c r="V29" s="25"/>
      <c r="W29" s="25"/>
      <c r="X29" s="24"/>
      <c r="Y29" s="22"/>
      <c r="AA29" s="22"/>
      <c r="AB29" s="22"/>
      <c r="AC29" s="33" t="s">
        <v>648</v>
      </c>
      <c r="AD29" s="22"/>
      <c r="AE29" s="22"/>
    </row>
    <row r="30" spans="1:31" ht="13.5" customHeight="1" x14ac:dyDescent="0.15">
      <c r="A30" s="9"/>
      <c r="B30" s="9"/>
      <c r="D30" s="14" t="s">
        <v>184</v>
      </c>
      <c r="E30" s="13"/>
      <c r="F30" s="9"/>
      <c r="G30" s="9"/>
      <c r="K30" s="15"/>
      <c r="L30" s="9"/>
      <c r="M30" s="26" t="s">
        <v>531</v>
      </c>
      <c r="N30" s="22"/>
      <c r="O30" s="22"/>
      <c r="P30" s="22"/>
      <c r="Q30" s="26" t="s">
        <v>287</v>
      </c>
      <c r="R30" s="26" t="s">
        <v>415</v>
      </c>
      <c r="S30" s="55" t="s">
        <v>381</v>
      </c>
      <c r="T30" s="55" t="s">
        <v>509</v>
      </c>
      <c r="U30" s="25"/>
      <c r="V30" s="25"/>
      <c r="W30" s="25"/>
      <c r="X30" s="24"/>
      <c r="Y30" s="22"/>
      <c r="AA30" s="22"/>
      <c r="AB30" s="22"/>
      <c r="AC30" s="33" t="s">
        <v>649</v>
      </c>
      <c r="AD30" s="22"/>
      <c r="AE30" s="22"/>
    </row>
    <row r="31" spans="1:31" ht="13.5" customHeight="1" x14ac:dyDescent="0.15">
      <c r="A31" s="9"/>
      <c r="B31" s="9"/>
      <c r="D31" s="14" t="s">
        <v>185</v>
      </c>
      <c r="E31" s="13"/>
      <c r="F31" s="9"/>
      <c r="G31" s="9"/>
      <c r="K31" s="15"/>
      <c r="L31" s="9"/>
      <c r="M31" s="26" t="s">
        <v>532</v>
      </c>
      <c r="N31" s="22"/>
      <c r="O31" s="22"/>
      <c r="P31" s="22"/>
      <c r="Q31" s="26" t="s">
        <v>288</v>
      </c>
      <c r="R31" s="26" t="s">
        <v>416</v>
      </c>
      <c r="S31" s="55" t="s">
        <v>382</v>
      </c>
      <c r="T31" s="55" t="s">
        <v>510</v>
      </c>
      <c r="U31" s="25"/>
      <c r="V31" s="25"/>
      <c r="W31" s="25"/>
      <c r="X31" s="24"/>
      <c r="Y31" s="22"/>
      <c r="AA31" s="22"/>
      <c r="AB31" s="22"/>
      <c r="AC31" s="33" t="s">
        <v>650</v>
      </c>
      <c r="AD31" s="22"/>
      <c r="AE31" s="22"/>
    </row>
    <row r="32" spans="1:31" ht="13.5" customHeight="1" x14ac:dyDescent="0.15">
      <c r="A32" s="9"/>
      <c r="B32" s="9"/>
      <c r="D32" s="14" t="s">
        <v>186</v>
      </c>
      <c r="E32" s="13"/>
      <c r="F32" s="9"/>
      <c r="G32" s="9"/>
      <c r="K32" s="15"/>
      <c r="L32" s="9"/>
      <c r="M32" s="26" t="s">
        <v>533</v>
      </c>
      <c r="N32" s="22"/>
      <c r="O32" s="22"/>
      <c r="P32" s="22"/>
      <c r="Q32" s="26" t="s">
        <v>289</v>
      </c>
      <c r="R32" s="26" t="s">
        <v>417</v>
      </c>
      <c r="S32" s="55" t="s">
        <v>61</v>
      </c>
      <c r="T32" s="55" t="s">
        <v>61</v>
      </c>
      <c r="U32" s="25"/>
      <c r="V32" s="25"/>
      <c r="W32" s="25"/>
      <c r="X32" s="24"/>
      <c r="Y32" s="22"/>
      <c r="AA32" s="22"/>
      <c r="AB32" s="22"/>
      <c r="AC32" s="33" t="s">
        <v>651</v>
      </c>
      <c r="AD32" s="22"/>
      <c r="AE32" s="22"/>
    </row>
    <row r="33" spans="1:31" ht="13.5" customHeight="1" x14ac:dyDescent="0.15">
      <c r="A33" s="9"/>
      <c r="B33" s="9"/>
      <c r="D33" s="14" t="s">
        <v>187</v>
      </c>
      <c r="E33" s="13"/>
      <c r="F33" s="9"/>
      <c r="G33" s="9"/>
      <c r="K33" s="15"/>
      <c r="L33" s="9"/>
      <c r="M33" s="26" t="s">
        <v>534</v>
      </c>
      <c r="N33" s="22"/>
      <c r="O33" s="22"/>
      <c r="P33" s="22"/>
      <c r="Q33" s="26" t="s">
        <v>290</v>
      </c>
      <c r="R33" s="26" t="s">
        <v>418</v>
      </c>
      <c r="S33" s="40"/>
      <c r="T33" s="25"/>
      <c r="U33" s="25"/>
      <c r="V33" s="25"/>
      <c r="W33" s="25"/>
      <c r="X33" s="24"/>
      <c r="Y33" s="22"/>
      <c r="AA33" s="22"/>
      <c r="AB33" s="22"/>
      <c r="AC33" s="33" t="s">
        <v>652</v>
      </c>
      <c r="AD33" s="22"/>
      <c r="AE33" s="22"/>
    </row>
    <row r="34" spans="1:31" ht="13.5" customHeight="1" x14ac:dyDescent="0.15">
      <c r="A34" s="9"/>
      <c r="B34" s="9"/>
      <c r="D34" s="14" t="s">
        <v>188</v>
      </c>
      <c r="E34" s="13"/>
      <c r="F34" s="9"/>
      <c r="G34" s="9"/>
      <c r="K34" s="15"/>
      <c r="L34" s="9"/>
      <c r="M34" s="26" t="s">
        <v>535</v>
      </c>
      <c r="N34" s="22"/>
      <c r="O34" s="22"/>
      <c r="P34" s="22"/>
      <c r="Q34" s="26" t="s">
        <v>291</v>
      </c>
      <c r="R34" s="26" t="s">
        <v>419</v>
      </c>
      <c r="S34" s="27"/>
      <c r="T34" s="25"/>
      <c r="U34" s="25"/>
      <c r="V34" s="25"/>
      <c r="W34" s="25"/>
      <c r="X34" s="24"/>
      <c r="Y34" s="22"/>
      <c r="AA34" s="22"/>
      <c r="AB34" s="22"/>
      <c r="AC34" s="33" t="s">
        <v>653</v>
      </c>
      <c r="AD34" s="22"/>
      <c r="AE34" s="22"/>
    </row>
    <row r="35" spans="1:31" ht="13.5" customHeight="1" x14ac:dyDescent="0.15">
      <c r="A35" s="9"/>
      <c r="B35" s="9"/>
      <c r="D35" s="14" t="s">
        <v>189</v>
      </c>
      <c r="E35" s="13"/>
      <c r="F35" s="9"/>
      <c r="G35" s="9"/>
      <c r="K35" s="15"/>
      <c r="L35" s="9"/>
      <c r="M35" s="22"/>
      <c r="N35" s="22"/>
      <c r="O35" s="22"/>
      <c r="P35" s="22"/>
      <c r="Q35" s="26" t="s">
        <v>292</v>
      </c>
      <c r="R35" s="26" t="s">
        <v>420</v>
      </c>
      <c r="S35" s="27"/>
      <c r="T35" s="27"/>
      <c r="U35" s="25"/>
      <c r="V35" s="27"/>
      <c r="W35" s="27"/>
      <c r="X35" s="24"/>
      <c r="Y35" s="22"/>
      <c r="AA35" s="22"/>
      <c r="AB35" s="22"/>
      <c r="AC35" s="33" t="s">
        <v>654</v>
      </c>
      <c r="AD35" s="22"/>
      <c r="AE35" s="22"/>
    </row>
    <row r="36" spans="1:31" ht="13.5" customHeight="1" x14ac:dyDescent="0.15">
      <c r="A36" s="9"/>
      <c r="B36" s="9"/>
      <c r="D36" s="14" t="s">
        <v>190</v>
      </c>
      <c r="E36" s="13"/>
      <c r="F36" s="9"/>
      <c r="G36" s="9"/>
      <c r="K36" s="15"/>
      <c r="L36" s="9"/>
      <c r="M36" s="26" t="s">
        <v>536</v>
      </c>
      <c r="N36" s="22"/>
      <c r="O36" s="22"/>
      <c r="P36" s="22"/>
      <c r="Q36" s="26" t="s">
        <v>293</v>
      </c>
      <c r="R36" s="26" t="s">
        <v>421</v>
      </c>
      <c r="S36" s="27"/>
      <c r="T36" s="27"/>
      <c r="U36" s="27"/>
      <c r="V36" s="27"/>
      <c r="W36" s="27"/>
      <c r="X36" s="24"/>
      <c r="Y36" s="22"/>
      <c r="AA36" s="22"/>
      <c r="AB36" s="22"/>
      <c r="AC36" s="33" t="s">
        <v>655</v>
      </c>
      <c r="AD36" s="22"/>
      <c r="AE36" s="22"/>
    </row>
    <row r="37" spans="1:31" ht="13.5" customHeight="1" x14ac:dyDescent="0.15">
      <c r="A37" s="9"/>
      <c r="B37" s="9"/>
      <c r="E37" s="15"/>
      <c r="F37" s="9"/>
      <c r="G37" s="9"/>
      <c r="K37" s="15"/>
      <c r="L37" s="9"/>
      <c r="M37" s="26"/>
      <c r="N37" s="22"/>
      <c r="O37" s="22"/>
      <c r="P37" s="22"/>
      <c r="Q37" s="26" t="s">
        <v>294</v>
      </c>
      <c r="R37" s="26" t="s">
        <v>422</v>
      </c>
      <c r="S37" s="27"/>
      <c r="T37" s="27"/>
      <c r="U37" s="27"/>
      <c r="V37" s="27"/>
      <c r="W37" s="27"/>
      <c r="X37" s="24"/>
      <c r="Y37" s="22"/>
      <c r="AA37" s="22"/>
      <c r="AB37" s="22"/>
      <c r="AC37" s="33" t="s">
        <v>656</v>
      </c>
      <c r="AD37" s="22"/>
      <c r="AE37" s="22"/>
    </row>
    <row r="38" spans="1:31" x14ac:dyDescent="0.15">
      <c r="A38" s="9"/>
      <c r="B38" s="9"/>
      <c r="E38" s="15"/>
      <c r="F38" s="9"/>
      <c r="G38" s="9"/>
      <c r="K38" s="15"/>
      <c r="L38" s="9"/>
      <c r="M38" s="26" t="s">
        <v>237</v>
      </c>
      <c r="N38" s="22"/>
      <c r="O38" s="22"/>
      <c r="P38" s="22"/>
      <c r="Q38" s="26" t="s">
        <v>295</v>
      </c>
      <c r="R38" s="26" t="s">
        <v>423</v>
      </c>
      <c r="S38" s="27"/>
      <c r="T38" s="27"/>
      <c r="U38" s="27"/>
      <c r="V38" s="27"/>
      <c r="W38" s="27"/>
      <c r="X38" s="24"/>
      <c r="Y38" s="22"/>
      <c r="AA38" s="22"/>
      <c r="AB38" s="22"/>
      <c r="AC38" s="33" t="s">
        <v>657</v>
      </c>
      <c r="AD38" s="22"/>
      <c r="AE38" s="22"/>
    </row>
    <row r="39" spans="1:31" x14ac:dyDescent="0.15">
      <c r="A39" s="9"/>
      <c r="B39" s="9"/>
      <c r="D39" s="9" t="s">
        <v>620</v>
      </c>
      <c r="E39" s="15"/>
      <c r="F39" s="9"/>
      <c r="G39" s="9"/>
      <c r="K39" s="15"/>
      <c r="L39" s="9"/>
      <c r="M39" s="26" t="s">
        <v>247</v>
      </c>
      <c r="N39" s="22"/>
      <c r="O39" s="22"/>
      <c r="P39" s="22"/>
      <c r="Q39" s="26" t="s">
        <v>296</v>
      </c>
      <c r="R39" s="26" t="s">
        <v>424</v>
      </c>
      <c r="S39" s="27"/>
      <c r="T39" s="27"/>
      <c r="U39" s="27"/>
      <c r="V39" s="27"/>
      <c r="W39" s="27"/>
      <c r="X39" s="24"/>
      <c r="Y39" s="22"/>
      <c r="AA39" s="22"/>
      <c r="AB39" s="22"/>
      <c r="AC39" s="33" t="s">
        <v>658</v>
      </c>
      <c r="AD39" s="22"/>
      <c r="AE39" s="22"/>
    </row>
    <row r="40" spans="1:31" x14ac:dyDescent="0.15">
      <c r="A40" s="9"/>
      <c r="B40" s="9"/>
      <c r="E40" s="15"/>
      <c r="F40" s="9"/>
      <c r="G40" s="9"/>
      <c r="K40" s="15"/>
      <c r="L40" s="9"/>
      <c r="M40" s="22"/>
      <c r="N40" s="22"/>
      <c r="O40" s="22"/>
      <c r="P40" s="22"/>
      <c r="Q40" s="26" t="s">
        <v>297</v>
      </c>
      <c r="R40" s="26" t="s">
        <v>425</v>
      </c>
      <c r="S40" s="27"/>
      <c r="T40" s="27"/>
      <c r="U40" s="27"/>
      <c r="V40" s="27"/>
      <c r="W40" s="27"/>
      <c r="X40" s="24"/>
      <c r="Y40" s="22"/>
      <c r="AA40" s="22"/>
      <c r="AB40" s="22"/>
      <c r="AC40" s="33" t="s">
        <v>659</v>
      </c>
      <c r="AD40" s="22"/>
      <c r="AE40" s="22"/>
    </row>
    <row r="41" spans="1:31" x14ac:dyDescent="0.15">
      <c r="A41" s="9"/>
      <c r="B41" s="9"/>
      <c r="E41" s="15"/>
      <c r="F41" s="9"/>
      <c r="G41" s="9"/>
      <c r="K41" s="15"/>
      <c r="L41" s="9"/>
      <c r="M41" s="22"/>
      <c r="N41" s="22"/>
      <c r="O41" s="22"/>
      <c r="P41" s="22"/>
      <c r="Q41" s="26" t="s">
        <v>298</v>
      </c>
      <c r="R41" s="26" t="s">
        <v>426</v>
      </c>
      <c r="S41" s="27"/>
      <c r="T41" s="27"/>
      <c r="U41" s="27"/>
      <c r="V41" s="27"/>
      <c r="W41" s="27"/>
      <c r="X41" s="24"/>
      <c r="Y41" s="22"/>
      <c r="AA41" s="22"/>
      <c r="AB41" s="22"/>
      <c r="AC41" s="33" t="s">
        <v>660</v>
      </c>
      <c r="AD41" s="22"/>
      <c r="AE41" s="22"/>
    </row>
    <row r="42" spans="1:31" x14ac:dyDescent="0.15">
      <c r="A42" s="9"/>
      <c r="B42" s="9"/>
      <c r="E42" s="15"/>
      <c r="F42" s="9"/>
      <c r="G42" s="9"/>
      <c r="K42" s="15"/>
      <c r="L42" s="9"/>
      <c r="M42" s="22"/>
      <c r="N42" s="22"/>
      <c r="O42" s="22"/>
      <c r="P42" s="22"/>
      <c r="Q42" s="26" t="s">
        <v>299</v>
      </c>
      <c r="R42" s="26" t="s">
        <v>427</v>
      </c>
      <c r="S42" s="27"/>
      <c r="T42" s="27"/>
      <c r="U42" s="27"/>
      <c r="V42" s="27"/>
      <c r="W42" s="27"/>
      <c r="X42" s="24"/>
      <c r="Y42" s="22"/>
      <c r="AA42" s="22"/>
      <c r="AB42" s="22"/>
      <c r="AC42" s="33" t="s">
        <v>661</v>
      </c>
      <c r="AD42" s="22"/>
      <c r="AE42" s="22"/>
    </row>
    <row r="43" spans="1:31" x14ac:dyDescent="0.15">
      <c r="A43" s="9"/>
      <c r="B43" s="9"/>
      <c r="E43" s="15"/>
      <c r="F43" s="9"/>
      <c r="G43" s="9"/>
      <c r="K43" s="15"/>
      <c r="L43" s="9"/>
      <c r="M43" s="22"/>
      <c r="N43" s="22"/>
      <c r="O43" s="22"/>
      <c r="P43" s="22"/>
      <c r="Q43" s="26" t="s">
        <v>300</v>
      </c>
      <c r="R43" s="26" t="s">
        <v>428</v>
      </c>
      <c r="S43" s="27"/>
      <c r="T43" s="27"/>
      <c r="U43" s="27"/>
      <c r="V43" s="27"/>
      <c r="W43" s="27"/>
      <c r="X43" s="24"/>
      <c r="Y43" s="22"/>
      <c r="AA43" s="22"/>
      <c r="AB43" s="22"/>
      <c r="AC43" s="33" t="s">
        <v>662</v>
      </c>
      <c r="AD43" s="22"/>
      <c r="AE43" s="22"/>
    </row>
    <row r="44" spans="1:31" x14ac:dyDescent="0.15">
      <c r="A44" s="9"/>
      <c r="B44" s="9"/>
      <c r="E44" s="15"/>
      <c r="F44" s="9"/>
      <c r="G44" s="9"/>
      <c r="K44" s="15"/>
      <c r="L44" s="9"/>
      <c r="M44" s="22"/>
      <c r="N44" s="22"/>
      <c r="O44" s="22"/>
      <c r="P44" s="22"/>
      <c r="Q44" s="26" t="s">
        <v>301</v>
      </c>
      <c r="R44" s="26" t="s">
        <v>429</v>
      </c>
      <c r="S44" s="27"/>
      <c r="T44" s="27"/>
      <c r="U44" s="27"/>
      <c r="V44" s="27"/>
      <c r="W44" s="27"/>
      <c r="X44" s="24"/>
      <c r="Y44" s="22"/>
      <c r="AA44" s="22"/>
      <c r="AB44" s="22"/>
      <c r="AC44" s="33" t="s">
        <v>663</v>
      </c>
      <c r="AD44" s="22"/>
      <c r="AE44" s="22"/>
    </row>
    <row r="45" spans="1:31" x14ac:dyDescent="0.15">
      <c r="A45" s="9"/>
      <c r="B45" s="9"/>
      <c r="E45" s="15"/>
      <c r="F45" s="9"/>
      <c r="G45" s="9"/>
      <c r="K45" s="15"/>
      <c r="L45" s="9"/>
      <c r="M45" s="22"/>
      <c r="N45" s="22"/>
      <c r="O45" s="22"/>
      <c r="P45" s="22"/>
      <c r="Q45" s="26" t="s">
        <v>302</v>
      </c>
      <c r="R45" s="26" t="s">
        <v>430</v>
      </c>
      <c r="S45" s="27"/>
      <c r="T45" s="27"/>
      <c r="U45" s="27"/>
      <c r="V45" s="27"/>
      <c r="W45" s="27"/>
      <c r="X45" s="24"/>
      <c r="Y45" s="22"/>
      <c r="AA45" s="22"/>
      <c r="AB45" s="22"/>
      <c r="AC45" s="33" t="s">
        <v>664</v>
      </c>
      <c r="AD45" s="22"/>
      <c r="AE45" s="22"/>
    </row>
    <row r="46" spans="1:31" x14ac:dyDescent="0.15">
      <c r="A46" s="9"/>
      <c r="B46" s="9"/>
      <c r="E46" s="15"/>
      <c r="F46" s="9"/>
      <c r="G46" s="9"/>
      <c r="K46" s="15"/>
      <c r="L46" s="9"/>
      <c r="M46" s="22"/>
      <c r="N46" s="22"/>
      <c r="O46" s="22"/>
      <c r="P46" s="22"/>
      <c r="Q46" s="26" t="s">
        <v>303</v>
      </c>
      <c r="R46" s="26" t="s">
        <v>431</v>
      </c>
      <c r="S46" s="27"/>
      <c r="T46" s="27"/>
      <c r="U46" s="27"/>
      <c r="V46" s="27"/>
      <c r="W46" s="27"/>
      <c r="X46" s="24"/>
      <c r="Y46" s="22"/>
      <c r="AA46" s="22"/>
      <c r="AB46" s="22"/>
      <c r="AC46" s="33" t="s">
        <v>665</v>
      </c>
      <c r="AD46" s="22"/>
      <c r="AE46" s="22"/>
    </row>
    <row r="47" spans="1:31" x14ac:dyDescent="0.15">
      <c r="A47" s="9"/>
      <c r="B47" s="9"/>
      <c r="E47" s="15"/>
      <c r="F47" s="9"/>
      <c r="G47" s="9"/>
      <c r="K47" s="15"/>
      <c r="L47" s="9"/>
      <c r="M47" s="22"/>
      <c r="N47" s="22"/>
      <c r="O47" s="22"/>
      <c r="P47" s="22"/>
      <c r="Q47" s="26" t="s">
        <v>304</v>
      </c>
      <c r="R47" s="26" t="s">
        <v>432</v>
      </c>
      <c r="S47" s="27"/>
      <c r="T47" s="27"/>
      <c r="U47" s="27"/>
      <c r="V47" s="27"/>
      <c r="W47" s="27"/>
      <c r="X47" s="24"/>
      <c r="Y47" s="22"/>
      <c r="AA47" s="22"/>
      <c r="AB47" s="22"/>
      <c r="AC47" s="33" t="s">
        <v>666</v>
      </c>
      <c r="AD47" s="22"/>
      <c r="AE47" s="22"/>
    </row>
    <row r="48" spans="1:31" x14ac:dyDescent="0.15">
      <c r="A48" s="9"/>
      <c r="B48" s="9"/>
      <c r="E48" s="15"/>
      <c r="F48" s="9"/>
      <c r="G48" s="9"/>
      <c r="K48" s="15"/>
      <c r="L48" s="9"/>
      <c r="M48" s="22"/>
      <c r="N48" s="22"/>
      <c r="O48" s="22"/>
      <c r="P48" s="22"/>
      <c r="Q48" s="26" t="s">
        <v>305</v>
      </c>
      <c r="R48" s="26" t="s">
        <v>433</v>
      </c>
      <c r="S48" s="27"/>
      <c r="T48" s="27"/>
      <c r="U48" s="27"/>
      <c r="V48" s="27"/>
      <c r="W48" s="27"/>
      <c r="X48" s="24"/>
      <c r="Y48" s="22"/>
      <c r="AA48" s="22"/>
      <c r="AB48" s="22"/>
      <c r="AC48" s="33" t="s">
        <v>667</v>
      </c>
      <c r="AD48" s="22"/>
      <c r="AE48" s="22"/>
    </row>
    <row r="49" spans="1:31" x14ac:dyDescent="0.15">
      <c r="A49" s="9"/>
      <c r="B49" s="9"/>
      <c r="E49" s="15"/>
      <c r="F49" s="9"/>
      <c r="G49" s="9"/>
      <c r="K49" s="15"/>
      <c r="L49" s="9"/>
      <c r="M49" s="22"/>
      <c r="N49" s="22"/>
      <c r="O49" s="22"/>
      <c r="P49" s="22"/>
      <c r="Q49" s="26" t="s">
        <v>306</v>
      </c>
      <c r="R49" s="26" t="s">
        <v>434</v>
      </c>
      <c r="S49" s="27"/>
      <c r="T49" s="27"/>
      <c r="U49" s="27"/>
      <c r="V49" s="27"/>
      <c r="W49" s="27"/>
      <c r="X49" s="24"/>
      <c r="Y49" s="22"/>
      <c r="AA49" s="22"/>
      <c r="AB49" s="22"/>
      <c r="AC49" s="33" t="s">
        <v>668</v>
      </c>
      <c r="AD49" s="22"/>
      <c r="AE49" s="22"/>
    </row>
    <row r="50" spans="1:31" x14ac:dyDescent="0.15">
      <c r="A50" s="9"/>
      <c r="B50" s="9"/>
      <c r="E50" s="15"/>
      <c r="F50" s="9"/>
      <c r="G50" s="9"/>
      <c r="K50" s="15"/>
      <c r="L50" s="9"/>
      <c r="M50" s="22"/>
      <c r="N50" s="22"/>
      <c r="O50" s="22"/>
      <c r="P50" s="22"/>
      <c r="Q50" s="26" t="s">
        <v>307</v>
      </c>
      <c r="R50" s="26" t="s">
        <v>435</v>
      </c>
      <c r="S50" s="27"/>
      <c r="T50" s="27"/>
      <c r="U50" s="27"/>
      <c r="V50" s="27"/>
      <c r="W50" s="27"/>
      <c r="X50" s="24"/>
      <c r="Y50" s="22"/>
      <c r="AA50" s="22"/>
      <c r="AB50" s="22"/>
      <c r="AC50" s="22"/>
      <c r="AD50" s="22"/>
      <c r="AE50" s="22"/>
    </row>
    <row r="51" spans="1:31" x14ac:dyDescent="0.15">
      <c r="A51" s="9"/>
      <c r="B51" s="9"/>
      <c r="E51" s="15"/>
      <c r="F51" s="9"/>
      <c r="G51" s="9"/>
      <c r="K51" s="15"/>
      <c r="L51" s="9"/>
      <c r="M51" s="22"/>
      <c r="N51" s="22"/>
      <c r="O51" s="22"/>
      <c r="P51" s="22"/>
      <c r="Q51" s="26" t="s">
        <v>308</v>
      </c>
      <c r="R51" s="26" t="s">
        <v>436</v>
      </c>
      <c r="S51" s="27"/>
      <c r="T51" s="27"/>
      <c r="U51" s="27"/>
      <c r="V51" s="27"/>
      <c r="W51" s="27"/>
      <c r="X51" s="24"/>
      <c r="Y51" s="22"/>
      <c r="AA51" s="22"/>
      <c r="AB51" s="22"/>
      <c r="AC51" s="22"/>
      <c r="AD51" s="22"/>
      <c r="AE51" s="22"/>
    </row>
    <row r="52" spans="1:31" x14ac:dyDescent="0.15">
      <c r="A52" s="9"/>
      <c r="B52" s="9"/>
      <c r="E52" s="15"/>
      <c r="F52" s="9"/>
      <c r="G52" s="9"/>
      <c r="K52" s="15"/>
      <c r="L52" s="9"/>
      <c r="M52" s="22"/>
      <c r="N52" s="22"/>
      <c r="O52" s="22"/>
      <c r="P52" s="22"/>
      <c r="Q52" s="26" t="s">
        <v>309</v>
      </c>
      <c r="R52" s="26" t="s">
        <v>437</v>
      </c>
      <c r="S52" s="27"/>
      <c r="T52" s="27"/>
      <c r="U52" s="27"/>
      <c r="V52" s="27"/>
      <c r="W52" s="27"/>
      <c r="X52" s="24"/>
      <c r="Y52" s="22"/>
      <c r="AA52" s="22"/>
      <c r="AB52" s="22"/>
      <c r="AC52" s="22"/>
      <c r="AD52" s="22"/>
      <c r="AE52" s="22"/>
    </row>
    <row r="53" spans="1:31" x14ac:dyDescent="0.15">
      <c r="A53" s="9"/>
      <c r="B53" s="9"/>
      <c r="E53" s="15"/>
      <c r="F53" s="9"/>
      <c r="G53" s="9"/>
      <c r="K53" s="15"/>
      <c r="L53" s="9"/>
      <c r="M53" s="22"/>
      <c r="N53" s="22"/>
      <c r="O53" s="22"/>
      <c r="P53" s="22"/>
      <c r="Q53" s="26" t="s">
        <v>310</v>
      </c>
      <c r="R53" s="26" t="s">
        <v>438</v>
      </c>
      <c r="S53" s="27"/>
      <c r="T53" s="27"/>
      <c r="U53" s="27"/>
      <c r="V53" s="27"/>
      <c r="W53" s="27"/>
      <c r="X53" s="24"/>
      <c r="Y53" s="22"/>
      <c r="AA53" s="22"/>
      <c r="AB53" s="22"/>
      <c r="AC53" s="22"/>
      <c r="AD53" s="22"/>
      <c r="AE53" s="22"/>
    </row>
    <row r="54" spans="1:31" x14ac:dyDescent="0.15">
      <c r="A54" s="9"/>
      <c r="B54" s="9"/>
      <c r="E54" s="15"/>
      <c r="F54" s="9"/>
      <c r="G54" s="9"/>
      <c r="J54" s="16"/>
      <c r="K54" s="15"/>
      <c r="L54" s="9"/>
      <c r="M54" s="22"/>
      <c r="N54" s="22"/>
      <c r="O54" s="22"/>
      <c r="P54" s="22"/>
      <c r="Q54" s="26" t="s">
        <v>311</v>
      </c>
      <c r="R54" s="26" t="s">
        <v>439</v>
      </c>
      <c r="S54" s="27"/>
      <c r="T54" s="27"/>
      <c r="U54" s="27"/>
      <c r="V54" s="27"/>
      <c r="W54" s="27"/>
      <c r="X54" s="24"/>
      <c r="Y54" s="22"/>
      <c r="AA54" s="22"/>
      <c r="AB54" s="22"/>
      <c r="AC54" s="22"/>
      <c r="AD54" s="22"/>
      <c r="AE54" s="22"/>
    </row>
    <row r="55" spans="1:31" x14ac:dyDescent="0.15">
      <c r="A55" s="9"/>
      <c r="B55" s="9"/>
      <c r="E55" s="15"/>
      <c r="F55" s="9"/>
      <c r="G55" s="9"/>
      <c r="K55" s="15"/>
      <c r="L55" s="9"/>
      <c r="M55" s="22"/>
      <c r="N55" s="22"/>
      <c r="O55" s="22"/>
      <c r="P55" s="22"/>
      <c r="Q55" s="26" t="s">
        <v>312</v>
      </c>
      <c r="R55" s="26" t="s">
        <v>440</v>
      </c>
      <c r="S55" s="27"/>
      <c r="T55" s="27"/>
      <c r="U55" s="27"/>
      <c r="V55" s="27"/>
      <c r="W55" s="27"/>
      <c r="X55" s="24"/>
      <c r="Y55" s="22"/>
      <c r="AA55" s="22"/>
      <c r="AB55" s="22"/>
      <c r="AC55" s="22"/>
      <c r="AD55" s="22"/>
      <c r="AE55" s="22"/>
    </row>
    <row r="56" spans="1:31" x14ac:dyDescent="0.15">
      <c r="A56" s="9"/>
      <c r="B56" s="9"/>
      <c r="E56" s="15"/>
      <c r="F56" s="9"/>
      <c r="G56" s="9"/>
      <c r="K56" s="15"/>
      <c r="L56" s="9"/>
      <c r="M56" s="22"/>
      <c r="N56" s="22"/>
      <c r="O56" s="22"/>
      <c r="P56" s="22"/>
      <c r="Q56" s="26" t="s">
        <v>313</v>
      </c>
      <c r="R56" s="26" t="s">
        <v>441</v>
      </c>
      <c r="S56" s="27"/>
      <c r="T56" s="27"/>
      <c r="U56" s="27"/>
      <c r="V56" s="27"/>
      <c r="W56" s="27"/>
      <c r="X56" s="24"/>
      <c r="Y56" s="22"/>
      <c r="AA56" s="22"/>
      <c r="AB56" s="22"/>
      <c r="AC56" s="22"/>
      <c r="AD56" s="22"/>
      <c r="AE56" s="22"/>
    </row>
    <row r="57" spans="1:31" x14ac:dyDescent="0.15">
      <c r="A57" s="9"/>
      <c r="B57" s="9"/>
      <c r="E57" s="15"/>
      <c r="F57" s="9"/>
      <c r="G57" s="9"/>
      <c r="K57" s="15"/>
      <c r="L57" s="9"/>
      <c r="M57" s="22"/>
      <c r="N57" s="22"/>
      <c r="O57" s="22"/>
      <c r="P57" s="22"/>
      <c r="Q57" s="26" t="s">
        <v>314</v>
      </c>
      <c r="R57" s="26" t="s">
        <v>442</v>
      </c>
      <c r="S57" s="27"/>
      <c r="T57" s="27"/>
      <c r="U57" s="27"/>
      <c r="V57" s="27"/>
      <c r="W57" s="27"/>
      <c r="X57" s="24"/>
      <c r="Y57" s="22"/>
      <c r="AA57" s="22"/>
      <c r="AB57" s="22"/>
      <c r="AC57" s="22"/>
      <c r="AD57" s="22"/>
      <c r="AE57" s="22"/>
    </row>
    <row r="58" spans="1:31" x14ac:dyDescent="0.15">
      <c r="A58" s="9"/>
      <c r="B58" s="9"/>
      <c r="E58" s="15"/>
      <c r="F58" s="9"/>
      <c r="G58" s="9"/>
      <c r="K58" s="15"/>
      <c r="L58" s="9"/>
      <c r="M58" s="22"/>
      <c r="N58" s="22"/>
      <c r="O58" s="22"/>
      <c r="P58" s="22"/>
      <c r="Q58" s="26" t="s">
        <v>315</v>
      </c>
      <c r="R58" s="26" t="s">
        <v>443</v>
      </c>
      <c r="S58" s="27"/>
      <c r="T58" s="27"/>
      <c r="U58" s="27"/>
      <c r="V58" s="27"/>
      <c r="W58" s="27"/>
      <c r="X58" s="24"/>
      <c r="Y58" s="22"/>
      <c r="AA58" s="22"/>
      <c r="AB58" s="22"/>
      <c r="AC58" s="22"/>
      <c r="AD58" s="22"/>
      <c r="AE58" s="22"/>
    </row>
    <row r="59" spans="1:31" x14ac:dyDescent="0.15">
      <c r="A59" s="9"/>
      <c r="B59" s="9"/>
      <c r="E59" s="15"/>
      <c r="F59" s="9"/>
      <c r="G59" s="9"/>
      <c r="K59" s="15"/>
      <c r="L59" s="9"/>
      <c r="M59" s="22"/>
      <c r="N59" s="22"/>
      <c r="O59" s="22"/>
      <c r="P59" s="22"/>
      <c r="Q59" s="26" t="s">
        <v>316</v>
      </c>
      <c r="R59" s="26" t="s">
        <v>444</v>
      </c>
      <c r="S59" s="27"/>
      <c r="T59" s="27"/>
      <c r="U59" s="27"/>
      <c r="V59" s="27"/>
      <c r="W59" s="27"/>
      <c r="X59" s="24"/>
      <c r="Y59" s="22"/>
      <c r="AA59" s="22"/>
      <c r="AB59" s="22"/>
      <c r="AC59" s="22"/>
      <c r="AD59" s="22"/>
      <c r="AE59" s="22"/>
    </row>
    <row r="60" spans="1:31" x14ac:dyDescent="0.15">
      <c r="A60" s="9"/>
      <c r="B60" s="9"/>
      <c r="E60" s="15"/>
      <c r="F60" s="9"/>
      <c r="G60" s="9"/>
      <c r="K60" s="15"/>
      <c r="L60" s="9"/>
      <c r="M60" s="22"/>
      <c r="N60" s="22"/>
      <c r="O60" s="22"/>
      <c r="P60" s="22"/>
      <c r="Q60" s="26" t="s">
        <v>317</v>
      </c>
      <c r="R60" s="26" t="s">
        <v>445</v>
      </c>
      <c r="S60" s="27"/>
      <c r="T60" s="27"/>
      <c r="U60" s="27"/>
      <c r="V60" s="27"/>
      <c r="W60" s="27"/>
      <c r="X60" s="24"/>
      <c r="Y60" s="22"/>
      <c r="AA60" s="22"/>
      <c r="AB60" s="22"/>
      <c r="AC60" s="22"/>
      <c r="AD60" s="22"/>
      <c r="AE60" s="22"/>
    </row>
    <row r="61" spans="1:31" x14ac:dyDescent="0.15">
      <c r="A61" s="9"/>
      <c r="B61" s="9"/>
      <c r="E61" s="15"/>
      <c r="F61" s="9"/>
      <c r="G61" s="9"/>
      <c r="K61" s="15"/>
      <c r="L61" s="9"/>
      <c r="M61" s="22"/>
      <c r="N61" s="22"/>
      <c r="O61" s="22"/>
      <c r="P61" s="22"/>
      <c r="Q61" s="26" t="s">
        <v>318</v>
      </c>
      <c r="R61" s="26" t="s">
        <v>446</v>
      </c>
      <c r="S61" s="27"/>
      <c r="T61" s="27"/>
      <c r="U61" s="27"/>
      <c r="V61" s="27"/>
      <c r="W61" s="27"/>
      <c r="X61" s="24"/>
      <c r="Y61" s="22"/>
      <c r="AA61" s="22"/>
      <c r="AB61" s="22"/>
      <c r="AC61" s="22"/>
      <c r="AD61" s="22"/>
      <c r="AE61" s="22"/>
    </row>
    <row r="62" spans="1:31" x14ac:dyDescent="0.15">
      <c r="A62" s="9"/>
      <c r="B62" s="9"/>
      <c r="E62" s="15"/>
      <c r="F62" s="9"/>
      <c r="G62" s="9"/>
      <c r="K62" s="15"/>
      <c r="L62" s="9"/>
      <c r="M62" s="22"/>
      <c r="N62" s="22"/>
      <c r="O62" s="22"/>
      <c r="P62" s="22"/>
      <c r="Q62" s="26" t="s">
        <v>319</v>
      </c>
      <c r="R62" s="26" t="s">
        <v>447</v>
      </c>
      <c r="S62" s="27"/>
      <c r="T62" s="27"/>
      <c r="U62" s="27"/>
      <c r="V62" s="27"/>
      <c r="W62" s="27"/>
      <c r="X62" s="24"/>
      <c r="Y62" s="22"/>
      <c r="AA62" s="22"/>
      <c r="AB62" s="22"/>
      <c r="AC62" s="22"/>
      <c r="AD62" s="22"/>
      <c r="AE62" s="22"/>
    </row>
    <row r="63" spans="1:31" x14ac:dyDescent="0.15">
      <c r="A63" s="9"/>
      <c r="B63" s="9"/>
      <c r="E63" s="15"/>
      <c r="F63" s="9"/>
      <c r="G63" s="9"/>
      <c r="K63" s="15"/>
      <c r="L63" s="9"/>
      <c r="M63" s="22"/>
      <c r="N63" s="22"/>
      <c r="O63" s="22"/>
      <c r="P63" s="22"/>
      <c r="Q63" s="26" t="s">
        <v>320</v>
      </c>
      <c r="R63" s="26" t="s">
        <v>448</v>
      </c>
      <c r="S63" s="27"/>
      <c r="T63" s="27"/>
      <c r="U63" s="27"/>
      <c r="V63" s="27"/>
      <c r="W63" s="27"/>
      <c r="X63" s="24"/>
      <c r="Y63" s="22"/>
      <c r="AA63" s="22"/>
      <c r="AB63" s="22"/>
      <c r="AC63" s="22"/>
      <c r="AD63" s="22"/>
      <c r="AE63" s="22"/>
    </row>
    <row r="64" spans="1:31" x14ac:dyDescent="0.15">
      <c r="A64" s="9"/>
      <c r="B64" s="9"/>
      <c r="E64" s="15"/>
      <c r="F64" s="9"/>
      <c r="G64" s="9"/>
      <c r="K64" s="15"/>
      <c r="L64" s="9"/>
      <c r="M64" s="22"/>
      <c r="N64" s="22"/>
      <c r="O64" s="22"/>
      <c r="P64" s="22"/>
      <c r="Q64" s="26" t="s">
        <v>321</v>
      </c>
      <c r="R64" s="26" t="s">
        <v>449</v>
      </c>
      <c r="S64" s="27"/>
      <c r="T64" s="27"/>
      <c r="U64" s="27"/>
      <c r="V64" s="27"/>
      <c r="W64" s="27"/>
      <c r="X64" s="24"/>
      <c r="Y64" s="22"/>
      <c r="AA64" s="22"/>
      <c r="AB64" s="22"/>
      <c r="AC64" s="22"/>
      <c r="AD64" s="22"/>
      <c r="AE64" s="22"/>
    </row>
    <row r="65" spans="1:31" x14ac:dyDescent="0.15">
      <c r="A65" s="9"/>
      <c r="B65" s="9"/>
      <c r="E65" s="15"/>
      <c r="F65" s="9"/>
      <c r="G65" s="9"/>
      <c r="K65" s="15"/>
      <c r="L65" s="9"/>
      <c r="M65" s="22"/>
      <c r="N65" s="22"/>
      <c r="O65" s="22"/>
      <c r="P65" s="22"/>
      <c r="Q65" s="26" t="s">
        <v>322</v>
      </c>
      <c r="R65" s="26" t="s">
        <v>450</v>
      </c>
      <c r="S65" s="27"/>
      <c r="T65" s="27"/>
      <c r="U65" s="27"/>
      <c r="V65" s="27"/>
      <c r="W65" s="27"/>
      <c r="X65" s="24"/>
      <c r="Y65" s="22"/>
      <c r="AA65" s="22"/>
      <c r="AB65" s="22"/>
      <c r="AC65" s="22"/>
      <c r="AD65" s="22"/>
      <c r="AE65" s="22"/>
    </row>
    <row r="66" spans="1:31" x14ac:dyDescent="0.15">
      <c r="A66" s="9"/>
      <c r="B66" s="9"/>
      <c r="E66" s="15"/>
      <c r="F66" s="9"/>
      <c r="G66" s="9"/>
      <c r="K66" s="15"/>
      <c r="L66" s="9"/>
      <c r="M66" s="22"/>
      <c r="N66" s="22"/>
      <c r="O66" s="22"/>
      <c r="P66" s="22"/>
      <c r="Q66" s="26" t="s">
        <v>62</v>
      </c>
      <c r="R66" s="26" t="s">
        <v>451</v>
      </c>
      <c r="S66" s="27"/>
      <c r="T66" s="27"/>
      <c r="U66" s="27"/>
      <c r="V66" s="27"/>
      <c r="W66" s="27"/>
      <c r="X66" s="24"/>
      <c r="Y66" s="22"/>
      <c r="AA66" s="22"/>
      <c r="AB66" s="22"/>
      <c r="AC66" s="22"/>
      <c r="AD66" s="22"/>
      <c r="AE66" s="22"/>
    </row>
    <row r="67" spans="1:31" x14ac:dyDescent="0.15">
      <c r="A67" s="9"/>
      <c r="B67" s="9"/>
      <c r="E67" s="15"/>
      <c r="F67" s="9"/>
      <c r="G67" s="9"/>
      <c r="K67" s="15"/>
      <c r="L67" s="9"/>
      <c r="M67" s="22"/>
      <c r="N67" s="22"/>
      <c r="O67" s="22"/>
      <c r="P67" s="22"/>
      <c r="Q67" s="26" t="s">
        <v>323</v>
      </c>
      <c r="R67" s="26" t="s">
        <v>452</v>
      </c>
      <c r="S67" s="27"/>
      <c r="T67" s="27"/>
      <c r="U67" s="27"/>
      <c r="V67" s="27"/>
      <c r="W67" s="27"/>
      <c r="X67" s="24"/>
      <c r="Y67" s="22"/>
      <c r="AA67" s="22"/>
      <c r="AB67" s="22"/>
      <c r="AC67" s="22"/>
      <c r="AD67" s="22"/>
      <c r="AE67" s="22"/>
    </row>
    <row r="68" spans="1:31" x14ac:dyDescent="0.15">
      <c r="A68" s="9"/>
      <c r="B68" s="9"/>
      <c r="E68" s="15"/>
      <c r="F68" s="9"/>
      <c r="G68" s="9"/>
      <c r="K68" s="15"/>
      <c r="L68" s="9"/>
      <c r="M68" s="22"/>
      <c r="N68" s="22"/>
      <c r="O68" s="22"/>
      <c r="P68" s="22"/>
      <c r="Q68" s="26" t="s">
        <v>324</v>
      </c>
      <c r="R68" s="26" t="s">
        <v>453</v>
      </c>
      <c r="S68" s="27"/>
      <c r="T68" s="27"/>
      <c r="U68" s="27"/>
      <c r="V68" s="27"/>
      <c r="W68" s="27"/>
      <c r="X68" s="24"/>
      <c r="Y68" s="22"/>
      <c r="AA68" s="22"/>
      <c r="AB68" s="22"/>
      <c r="AC68" s="22"/>
      <c r="AD68" s="22"/>
      <c r="AE68" s="22"/>
    </row>
    <row r="69" spans="1:31" x14ac:dyDescent="0.15">
      <c r="A69" s="9"/>
      <c r="B69" s="9"/>
      <c r="E69" s="15"/>
      <c r="F69" s="9"/>
      <c r="G69" s="9"/>
      <c r="K69" s="15"/>
      <c r="L69" s="9"/>
      <c r="M69" s="22"/>
      <c r="N69" s="22"/>
      <c r="O69" s="22"/>
      <c r="P69" s="22"/>
      <c r="Q69" s="26" t="s">
        <v>325</v>
      </c>
      <c r="R69" s="26" t="s">
        <v>454</v>
      </c>
      <c r="S69" s="27"/>
      <c r="T69" s="27"/>
      <c r="U69" s="27"/>
      <c r="V69" s="27"/>
      <c r="W69" s="27"/>
      <c r="X69" s="24"/>
      <c r="Y69" s="22"/>
      <c r="AA69" s="22"/>
      <c r="AB69" s="22"/>
      <c r="AC69" s="22"/>
      <c r="AD69" s="22"/>
      <c r="AE69" s="22"/>
    </row>
    <row r="70" spans="1:31" x14ac:dyDescent="0.15">
      <c r="A70" s="9"/>
      <c r="B70" s="9"/>
      <c r="D70"/>
      <c r="E70" s="12"/>
      <c r="F70" s="9"/>
      <c r="G70"/>
      <c r="H70"/>
      <c r="I70"/>
      <c r="J70"/>
      <c r="K70" s="12"/>
      <c r="M70" s="22"/>
      <c r="N70" s="22"/>
      <c r="O70" s="22"/>
      <c r="P70" s="22"/>
      <c r="Q70" s="26" t="s">
        <v>326</v>
      </c>
      <c r="R70" s="26" t="s">
        <v>455</v>
      </c>
      <c r="S70" s="27"/>
      <c r="T70" s="27"/>
      <c r="U70" s="27"/>
      <c r="V70" s="27"/>
      <c r="W70" s="27"/>
      <c r="Y70" s="22"/>
      <c r="AA70" s="22"/>
      <c r="AB70" s="22"/>
      <c r="AC70" s="22"/>
      <c r="AD70" s="22"/>
      <c r="AE70" s="22"/>
    </row>
    <row r="71" spans="1:31" x14ac:dyDescent="0.15">
      <c r="D71"/>
      <c r="E71" s="12"/>
      <c r="F71" s="9"/>
      <c r="G71"/>
      <c r="H71"/>
      <c r="I71"/>
      <c r="J71"/>
      <c r="K71" s="12"/>
      <c r="M71" s="22"/>
      <c r="N71" s="22"/>
      <c r="O71" s="22"/>
      <c r="P71" s="22"/>
      <c r="Q71" s="26" t="s">
        <v>327</v>
      </c>
      <c r="R71" s="26" t="s">
        <v>456</v>
      </c>
      <c r="S71" s="27"/>
      <c r="T71" s="27"/>
      <c r="U71" s="27"/>
      <c r="V71" s="27"/>
      <c r="W71" s="27"/>
      <c r="Y71" s="22"/>
      <c r="AA71" s="22"/>
      <c r="AB71" s="22"/>
      <c r="AC71" s="22"/>
      <c r="AD71" s="22"/>
      <c r="AE71" s="22"/>
    </row>
    <row r="72" spans="1:31" x14ac:dyDescent="0.15">
      <c r="D72"/>
      <c r="E72" s="12"/>
      <c r="F72" s="9"/>
      <c r="G72"/>
      <c r="H72"/>
      <c r="I72"/>
      <c r="J72"/>
      <c r="K72" s="12"/>
      <c r="M72" s="22"/>
      <c r="N72" s="22"/>
      <c r="O72" s="22"/>
      <c r="P72" s="22"/>
      <c r="Q72" s="26" t="s">
        <v>328</v>
      </c>
      <c r="R72" s="26" t="s">
        <v>457</v>
      </c>
      <c r="S72" s="27"/>
      <c r="T72" s="27"/>
      <c r="U72" s="27"/>
      <c r="V72" s="27"/>
      <c r="W72" s="27"/>
      <c r="Y72" s="22"/>
      <c r="AA72" s="22"/>
      <c r="AB72" s="22"/>
      <c r="AC72" s="22"/>
      <c r="AD72" s="22"/>
      <c r="AE72" s="22"/>
    </row>
    <row r="73" spans="1:31" x14ac:dyDescent="0.15">
      <c r="D73"/>
      <c r="E73" s="12"/>
      <c r="F73" s="9"/>
      <c r="G73"/>
      <c r="H73"/>
      <c r="I73"/>
      <c r="J73"/>
      <c r="K73" s="12"/>
      <c r="M73" s="22"/>
      <c r="N73" s="22"/>
      <c r="O73" s="22"/>
      <c r="P73" s="22"/>
      <c r="Q73" s="26" t="s">
        <v>329</v>
      </c>
      <c r="R73" s="26" t="s">
        <v>458</v>
      </c>
      <c r="S73" s="27"/>
      <c r="T73" s="27"/>
      <c r="U73" s="27"/>
      <c r="V73" s="27"/>
      <c r="W73" s="27"/>
      <c r="Y73" s="22"/>
      <c r="AA73" s="22"/>
      <c r="AB73" s="22"/>
      <c r="AC73" s="22"/>
      <c r="AD73" s="22"/>
      <c r="AE73" s="22"/>
    </row>
    <row r="74" spans="1:31" x14ac:dyDescent="0.15">
      <c r="D74"/>
      <c r="E74" s="12"/>
      <c r="F74" s="9"/>
      <c r="G74"/>
      <c r="H74"/>
      <c r="I74"/>
      <c r="J74"/>
      <c r="K74" s="12"/>
      <c r="M74" s="22"/>
      <c r="N74" s="22"/>
      <c r="O74" s="22"/>
      <c r="P74" s="22"/>
      <c r="Q74" s="26" t="s">
        <v>330</v>
      </c>
      <c r="R74" s="26" t="s">
        <v>459</v>
      </c>
      <c r="S74" s="27"/>
      <c r="T74" s="27"/>
      <c r="U74" s="27"/>
      <c r="V74" s="27"/>
      <c r="W74" s="27"/>
      <c r="Y74" s="22"/>
      <c r="AA74" s="22"/>
      <c r="AB74" s="22"/>
      <c r="AC74" s="22"/>
      <c r="AD74" s="22"/>
      <c r="AE74" s="22"/>
    </row>
    <row r="75" spans="1:31" x14ac:dyDescent="0.15">
      <c r="D75"/>
      <c r="E75" s="12"/>
      <c r="F75" s="9"/>
      <c r="G75"/>
      <c r="H75"/>
      <c r="I75"/>
      <c r="J75"/>
      <c r="K75" s="12"/>
      <c r="M75" s="22"/>
      <c r="N75" s="22"/>
      <c r="O75" s="22"/>
      <c r="P75" s="22"/>
      <c r="Q75" s="26" t="s">
        <v>331</v>
      </c>
      <c r="R75" s="26" t="s">
        <v>460</v>
      </c>
      <c r="S75" s="27"/>
      <c r="T75" s="27"/>
      <c r="U75" s="27"/>
      <c r="V75" s="27"/>
      <c r="W75" s="27"/>
      <c r="Y75" s="22"/>
      <c r="AA75" s="22"/>
      <c r="AB75" s="22"/>
      <c r="AC75" s="22"/>
      <c r="AD75" s="22"/>
      <c r="AE75" s="22"/>
    </row>
    <row r="76" spans="1:31" x14ac:dyDescent="0.15">
      <c r="D76"/>
      <c r="E76" s="12"/>
      <c r="F76" s="9"/>
      <c r="G76"/>
      <c r="H76"/>
      <c r="I76"/>
      <c r="J76"/>
      <c r="K76" s="12"/>
      <c r="M76" s="22"/>
      <c r="N76" s="22"/>
      <c r="O76" s="22"/>
      <c r="P76" s="22"/>
      <c r="Q76" s="26" t="s">
        <v>332</v>
      </c>
      <c r="R76" s="26" t="s">
        <v>461</v>
      </c>
      <c r="S76" s="27"/>
      <c r="T76" s="27"/>
      <c r="U76" s="27"/>
      <c r="V76" s="27"/>
      <c r="W76" s="27"/>
      <c r="Y76" s="22"/>
      <c r="AA76" s="22"/>
      <c r="AB76" s="22"/>
      <c r="AC76" s="22"/>
      <c r="AD76" s="22"/>
      <c r="AE76" s="22"/>
    </row>
    <row r="77" spans="1:31" x14ac:dyDescent="0.15">
      <c r="D77"/>
      <c r="E77" s="12"/>
      <c r="F77" s="9"/>
      <c r="G77"/>
      <c r="H77"/>
      <c r="I77"/>
      <c r="J77"/>
      <c r="K77" s="12"/>
      <c r="M77" s="22"/>
      <c r="N77" s="22"/>
      <c r="O77" s="22"/>
      <c r="P77" s="22"/>
      <c r="Q77" s="26" t="s">
        <v>333</v>
      </c>
      <c r="R77" s="26" t="s">
        <v>462</v>
      </c>
      <c r="S77" s="27"/>
      <c r="T77" s="27"/>
      <c r="U77" s="27"/>
      <c r="V77" s="27"/>
      <c r="W77" s="27"/>
      <c r="Y77" s="22"/>
      <c r="AA77" s="22"/>
      <c r="AB77" s="22"/>
      <c r="AC77" s="22"/>
      <c r="AD77" s="22"/>
      <c r="AE77" s="22"/>
    </row>
    <row r="78" spans="1:31" x14ac:dyDescent="0.15">
      <c r="D78"/>
      <c r="E78" s="12"/>
      <c r="F78" s="9"/>
      <c r="G78"/>
      <c r="H78"/>
      <c r="I78"/>
      <c r="J78"/>
      <c r="K78" s="12"/>
      <c r="M78" s="22"/>
      <c r="N78" s="22"/>
      <c r="O78" s="22"/>
      <c r="P78" s="22"/>
      <c r="Q78" s="26" t="s">
        <v>334</v>
      </c>
      <c r="R78" s="26" t="s">
        <v>463</v>
      </c>
      <c r="S78" s="27"/>
      <c r="T78" s="27"/>
      <c r="U78" s="27"/>
      <c r="V78" s="27"/>
      <c r="W78" s="27"/>
      <c r="Y78" s="22"/>
      <c r="AA78" s="22"/>
      <c r="AB78" s="22"/>
      <c r="AC78" s="22"/>
      <c r="AD78" s="22"/>
      <c r="AE78" s="22"/>
    </row>
    <row r="79" spans="1:31" x14ac:dyDescent="0.15">
      <c r="D79"/>
      <c r="E79" s="12"/>
      <c r="F79" s="9"/>
      <c r="G79"/>
      <c r="H79"/>
      <c r="I79"/>
      <c r="J79"/>
      <c r="K79" s="12"/>
      <c r="M79" s="22"/>
      <c r="N79" s="22"/>
      <c r="O79" s="22"/>
      <c r="P79" s="22"/>
      <c r="Q79" s="26" t="s">
        <v>335</v>
      </c>
      <c r="R79" s="26" t="s">
        <v>464</v>
      </c>
      <c r="S79" s="27"/>
      <c r="T79" s="27"/>
      <c r="U79" s="27"/>
      <c r="V79" s="27"/>
      <c r="W79" s="27"/>
      <c r="Y79" s="22"/>
      <c r="AA79" s="22"/>
      <c r="AB79" s="22"/>
      <c r="AC79" s="22"/>
      <c r="AD79" s="22"/>
      <c r="AE79" s="22"/>
    </row>
    <row r="80" spans="1:31" x14ac:dyDescent="0.15">
      <c r="D80"/>
      <c r="E80" s="12"/>
      <c r="F80" s="9"/>
      <c r="G80"/>
      <c r="H80"/>
      <c r="I80"/>
      <c r="J80"/>
      <c r="K80" s="12"/>
      <c r="M80" s="22"/>
      <c r="N80" s="22"/>
      <c r="O80" s="22"/>
      <c r="P80" s="22"/>
      <c r="Q80" s="26" t="s">
        <v>336</v>
      </c>
      <c r="R80" s="26" t="s">
        <v>465</v>
      </c>
      <c r="S80" s="27"/>
      <c r="T80" s="27"/>
      <c r="U80" s="27"/>
      <c r="V80" s="27"/>
      <c r="W80" s="27"/>
      <c r="Y80" s="22"/>
      <c r="AA80" s="22"/>
      <c r="AB80" s="22"/>
      <c r="AC80" s="22"/>
      <c r="AD80" s="22"/>
      <c r="AE80" s="22"/>
    </row>
    <row r="81" spans="4:31" x14ac:dyDescent="0.15">
      <c r="D81"/>
      <c r="E81" s="12"/>
      <c r="F81" s="9"/>
      <c r="G81"/>
      <c r="H81"/>
      <c r="I81"/>
      <c r="J81"/>
      <c r="K81" s="12"/>
      <c r="M81" s="22"/>
      <c r="N81" s="22"/>
      <c r="O81" s="22"/>
      <c r="P81" s="22"/>
      <c r="Q81" s="26" t="s">
        <v>337</v>
      </c>
      <c r="R81" s="26" t="s">
        <v>466</v>
      </c>
      <c r="S81" s="27"/>
      <c r="T81" s="27"/>
      <c r="U81" s="27"/>
      <c r="V81" s="27"/>
      <c r="W81" s="27"/>
      <c r="Y81" s="22"/>
      <c r="AA81" s="22"/>
      <c r="AB81" s="22"/>
      <c r="AC81" s="22"/>
      <c r="AD81" s="22"/>
      <c r="AE81" s="22"/>
    </row>
    <row r="82" spans="4:31" x14ac:dyDescent="0.15">
      <c r="D82"/>
      <c r="E82" s="12"/>
      <c r="F82" s="9"/>
      <c r="G82"/>
      <c r="H82"/>
      <c r="I82"/>
      <c r="J82"/>
      <c r="K82" s="12"/>
      <c r="M82" s="22"/>
      <c r="N82" s="22"/>
      <c r="O82" s="22"/>
      <c r="P82" s="22"/>
      <c r="Q82" s="26" t="s">
        <v>338</v>
      </c>
      <c r="R82" s="26" t="s">
        <v>467</v>
      </c>
      <c r="S82" s="27"/>
      <c r="T82" s="27"/>
      <c r="U82" s="27"/>
      <c r="V82" s="27"/>
      <c r="W82" s="27"/>
      <c r="Y82" s="22"/>
      <c r="AA82" s="22"/>
      <c r="AB82" s="22"/>
      <c r="AC82" s="22"/>
      <c r="AD82" s="22"/>
      <c r="AE82" s="22"/>
    </row>
    <row r="83" spans="4:31" x14ac:dyDescent="0.15">
      <c r="D83"/>
      <c r="E83" s="12"/>
      <c r="F83" s="9"/>
      <c r="G83"/>
      <c r="H83"/>
      <c r="I83"/>
      <c r="J83"/>
      <c r="K83" s="12"/>
      <c r="M83" s="22"/>
      <c r="N83" s="22"/>
      <c r="O83" s="22"/>
      <c r="P83" s="22"/>
      <c r="Q83" s="26" t="s">
        <v>339</v>
      </c>
      <c r="R83" s="26" t="s">
        <v>468</v>
      </c>
      <c r="S83" s="27"/>
      <c r="T83" s="27"/>
      <c r="U83" s="27"/>
      <c r="V83" s="27"/>
      <c r="W83" s="27"/>
      <c r="Y83" s="22"/>
      <c r="AA83" s="22"/>
      <c r="AB83" s="22"/>
      <c r="AC83" s="22"/>
      <c r="AD83" s="22"/>
      <c r="AE83" s="22"/>
    </row>
    <row r="84" spans="4:31" x14ac:dyDescent="0.15">
      <c r="D84"/>
      <c r="E84" s="12"/>
      <c r="F84" s="9"/>
      <c r="G84"/>
      <c r="H84"/>
      <c r="I84"/>
      <c r="J84"/>
      <c r="K84" s="12"/>
      <c r="M84" s="22"/>
      <c r="N84" s="22"/>
      <c r="O84" s="22"/>
      <c r="P84" s="22"/>
      <c r="Q84" s="26" t="s">
        <v>340</v>
      </c>
      <c r="R84" s="26" t="s">
        <v>469</v>
      </c>
      <c r="S84" s="27"/>
      <c r="T84" s="27"/>
      <c r="U84" s="27"/>
      <c r="V84" s="27"/>
      <c r="W84" s="27"/>
      <c r="Y84" s="22"/>
      <c r="AA84" s="22"/>
      <c r="AB84" s="22"/>
      <c r="AC84" s="22"/>
      <c r="AD84" s="22"/>
      <c r="AE84" s="22"/>
    </row>
    <row r="85" spans="4:31" x14ac:dyDescent="0.15">
      <c r="D85"/>
      <c r="E85" s="12"/>
      <c r="F85" s="9"/>
      <c r="G85"/>
      <c r="H85"/>
      <c r="I85"/>
      <c r="J85"/>
      <c r="K85" s="12"/>
      <c r="M85" s="22"/>
      <c r="N85" s="22"/>
      <c r="O85" s="22"/>
      <c r="P85" s="22"/>
      <c r="Q85" s="26" t="s">
        <v>341</v>
      </c>
      <c r="R85" s="26" t="s">
        <v>470</v>
      </c>
      <c r="S85" s="27"/>
      <c r="T85" s="27"/>
      <c r="U85" s="27"/>
      <c r="V85" s="27"/>
      <c r="W85" s="27"/>
      <c r="Y85" s="22"/>
      <c r="AA85" s="22"/>
      <c r="AB85" s="22"/>
      <c r="AC85" s="22"/>
      <c r="AD85" s="22"/>
      <c r="AE85" s="22"/>
    </row>
    <row r="86" spans="4:31" x14ac:dyDescent="0.15">
      <c r="D86"/>
      <c r="E86" s="12"/>
      <c r="F86" s="9"/>
      <c r="G86"/>
      <c r="H86"/>
      <c r="I86"/>
      <c r="J86"/>
      <c r="K86" s="12"/>
      <c r="M86" s="22"/>
      <c r="N86" s="22"/>
      <c r="O86" s="22"/>
      <c r="P86" s="22"/>
      <c r="Q86" s="26" t="s">
        <v>342</v>
      </c>
      <c r="R86" s="26" t="s">
        <v>471</v>
      </c>
      <c r="S86" s="27"/>
      <c r="T86" s="27"/>
      <c r="U86" s="27"/>
      <c r="V86" s="27"/>
      <c r="W86" s="27"/>
      <c r="Y86" s="22"/>
      <c r="AA86" s="22"/>
      <c r="AB86" s="22"/>
      <c r="AC86" s="22"/>
      <c r="AD86" s="22"/>
      <c r="AE86" s="22"/>
    </row>
    <row r="87" spans="4:31" x14ac:dyDescent="0.15">
      <c r="D87"/>
      <c r="E87" s="12"/>
      <c r="F87" s="9"/>
      <c r="G87"/>
      <c r="H87"/>
      <c r="I87"/>
      <c r="J87"/>
      <c r="K87" s="12"/>
      <c r="M87" s="22"/>
      <c r="N87" s="22"/>
      <c r="O87" s="22"/>
      <c r="P87" s="22"/>
      <c r="Q87" s="26" t="s">
        <v>343</v>
      </c>
      <c r="R87" s="26" t="s">
        <v>472</v>
      </c>
      <c r="S87" s="27"/>
      <c r="T87" s="27"/>
      <c r="U87" s="27"/>
      <c r="V87" s="27"/>
      <c r="W87" s="27"/>
      <c r="Y87" s="22"/>
      <c r="AA87" s="22"/>
      <c r="AB87" s="22"/>
      <c r="AC87" s="22"/>
      <c r="AD87" s="22"/>
      <c r="AE87" s="22"/>
    </row>
    <row r="88" spans="4:31" x14ac:dyDescent="0.15">
      <c r="D88"/>
      <c r="E88" s="12"/>
      <c r="F88" s="9"/>
      <c r="G88"/>
      <c r="H88"/>
      <c r="I88"/>
      <c r="J88"/>
      <c r="K88" s="12"/>
      <c r="M88" s="22"/>
      <c r="N88" s="22"/>
      <c r="O88" s="22"/>
      <c r="P88" s="22"/>
      <c r="Q88" s="26" t="s">
        <v>344</v>
      </c>
      <c r="R88" s="26" t="s">
        <v>473</v>
      </c>
      <c r="S88" s="27"/>
      <c r="T88" s="27"/>
      <c r="U88" s="27"/>
      <c r="V88" s="27"/>
      <c r="W88" s="27"/>
      <c r="Y88" s="22"/>
      <c r="AA88" s="22"/>
      <c r="AB88" s="22"/>
      <c r="AC88" s="22"/>
      <c r="AD88" s="22"/>
      <c r="AE88" s="22"/>
    </row>
    <row r="89" spans="4:31" x14ac:dyDescent="0.15">
      <c r="D89"/>
      <c r="E89" s="12"/>
      <c r="F89" s="9"/>
      <c r="G89"/>
      <c r="H89"/>
      <c r="I89"/>
      <c r="J89"/>
      <c r="K89" s="12"/>
      <c r="M89" s="22"/>
      <c r="N89" s="22"/>
      <c r="O89" s="22"/>
      <c r="P89" s="22"/>
      <c r="Q89" s="26" t="s">
        <v>345</v>
      </c>
      <c r="R89" s="26" t="s">
        <v>474</v>
      </c>
      <c r="S89" s="27"/>
      <c r="T89" s="27"/>
      <c r="U89" s="27"/>
      <c r="V89" s="27"/>
      <c r="W89" s="27"/>
      <c r="Y89" s="22"/>
      <c r="AA89" s="22"/>
      <c r="AB89" s="22"/>
      <c r="AC89" s="22"/>
      <c r="AD89" s="22"/>
      <c r="AE89" s="22"/>
    </row>
    <row r="90" spans="4:31" x14ac:dyDescent="0.15">
      <c r="D90"/>
      <c r="E90" s="12"/>
      <c r="F90" s="9"/>
      <c r="G90"/>
      <c r="H90"/>
      <c r="I90"/>
      <c r="J90"/>
      <c r="K90" s="12"/>
      <c r="M90" s="22"/>
      <c r="N90" s="22"/>
      <c r="O90" s="22"/>
      <c r="P90" s="22"/>
      <c r="Q90" s="26" t="s">
        <v>346</v>
      </c>
      <c r="R90" s="26" t="s">
        <v>475</v>
      </c>
      <c r="S90" s="27"/>
      <c r="T90" s="27"/>
      <c r="U90" s="27"/>
      <c r="V90" s="27"/>
      <c r="W90" s="27"/>
      <c r="Y90" s="22"/>
      <c r="AA90" s="22"/>
      <c r="AB90" s="22"/>
      <c r="AC90" s="22"/>
      <c r="AD90" s="22"/>
      <c r="AE90" s="22"/>
    </row>
    <row r="91" spans="4:31" x14ac:dyDescent="0.15">
      <c r="D91"/>
      <c r="E91" s="12"/>
      <c r="F91" s="9"/>
      <c r="G91"/>
      <c r="H91"/>
      <c r="I91"/>
      <c r="J91"/>
      <c r="K91" s="12"/>
      <c r="M91" s="22"/>
      <c r="N91" s="22"/>
      <c r="O91" s="22"/>
      <c r="P91" s="22"/>
      <c r="Q91" s="26" t="s">
        <v>347</v>
      </c>
      <c r="R91" s="26" t="s">
        <v>476</v>
      </c>
      <c r="S91" s="27"/>
      <c r="T91" s="27"/>
      <c r="U91" s="27"/>
      <c r="V91" s="27"/>
      <c r="W91" s="27"/>
      <c r="Y91" s="22"/>
      <c r="AA91" s="22"/>
      <c r="AB91" s="22"/>
      <c r="AC91" s="22"/>
      <c r="AD91" s="22"/>
      <c r="AE91" s="22"/>
    </row>
    <row r="92" spans="4:31" x14ac:dyDescent="0.15">
      <c r="D92"/>
      <c r="E92" s="12"/>
      <c r="F92" s="9"/>
      <c r="G92"/>
      <c r="H92"/>
      <c r="I92"/>
      <c r="J92"/>
      <c r="K92" s="12"/>
      <c r="M92" s="22"/>
      <c r="N92" s="22"/>
      <c r="O92" s="22"/>
      <c r="P92" s="22"/>
      <c r="Q92" s="26" t="s">
        <v>348</v>
      </c>
      <c r="R92" s="26" t="s">
        <v>477</v>
      </c>
      <c r="S92" s="27"/>
      <c r="T92" s="27"/>
      <c r="U92" s="27"/>
      <c r="V92" s="27"/>
      <c r="W92" s="27"/>
      <c r="Y92" s="22"/>
      <c r="AA92" s="22"/>
      <c r="AB92" s="22"/>
      <c r="AC92" s="22"/>
      <c r="AD92" s="22"/>
      <c r="AE92" s="22"/>
    </row>
    <row r="93" spans="4:31" x14ac:dyDescent="0.15">
      <c r="D93"/>
      <c r="E93" s="12"/>
      <c r="F93" s="9"/>
      <c r="G93"/>
      <c r="H93"/>
      <c r="I93"/>
      <c r="J93"/>
      <c r="K93" s="12"/>
      <c r="M93" s="22"/>
      <c r="N93" s="22"/>
      <c r="O93" s="22"/>
      <c r="P93" s="22"/>
      <c r="Q93" s="26" t="s">
        <v>349</v>
      </c>
      <c r="R93" s="26" t="s">
        <v>478</v>
      </c>
      <c r="S93" s="27"/>
      <c r="T93" s="27"/>
      <c r="U93" s="27"/>
      <c r="V93" s="27"/>
      <c r="W93" s="27"/>
      <c r="Y93" s="22"/>
      <c r="AA93" s="22"/>
      <c r="AB93" s="22"/>
      <c r="AC93" s="22"/>
      <c r="AD93" s="22"/>
      <c r="AE93" s="22"/>
    </row>
    <row r="94" spans="4:31" x14ac:dyDescent="0.15">
      <c r="D94"/>
      <c r="E94" s="12"/>
      <c r="F94" s="9"/>
      <c r="G94"/>
      <c r="H94"/>
      <c r="I94"/>
      <c r="J94"/>
      <c r="K94" s="12"/>
      <c r="M94" s="22"/>
      <c r="N94" s="22"/>
      <c r="O94" s="22"/>
      <c r="P94" s="22"/>
      <c r="Q94" s="26" t="s">
        <v>350</v>
      </c>
      <c r="R94" s="26" t="s">
        <v>479</v>
      </c>
      <c r="S94" s="27"/>
      <c r="T94" s="27"/>
      <c r="U94" s="27"/>
      <c r="V94" s="27"/>
      <c r="W94" s="27"/>
      <c r="Y94" s="22"/>
      <c r="AA94" s="22"/>
      <c r="AB94" s="22"/>
      <c r="AC94" s="22"/>
      <c r="AD94" s="22"/>
      <c r="AE94" s="22"/>
    </row>
    <row r="95" spans="4:31" x14ac:dyDescent="0.15">
      <c r="D95"/>
      <c r="E95" s="12"/>
      <c r="F95" s="9"/>
      <c r="G95"/>
      <c r="H95"/>
      <c r="I95"/>
      <c r="J95"/>
      <c r="K95" s="12"/>
      <c r="M95" s="22"/>
      <c r="N95" s="22"/>
      <c r="O95" s="22"/>
      <c r="P95" s="22"/>
      <c r="Q95" s="26" t="s">
        <v>351</v>
      </c>
      <c r="R95" s="26" t="s">
        <v>480</v>
      </c>
      <c r="S95" s="27"/>
      <c r="T95" s="27"/>
      <c r="U95" s="27"/>
      <c r="V95" s="27"/>
      <c r="W95" s="27"/>
      <c r="Y95" s="22"/>
      <c r="AA95" s="22"/>
      <c r="AB95" s="22"/>
      <c r="AC95" s="22"/>
      <c r="AD95" s="22"/>
      <c r="AE95" s="22"/>
    </row>
    <row r="96" spans="4:31" x14ac:dyDescent="0.15">
      <c r="D96"/>
      <c r="E96" s="12"/>
      <c r="F96" s="9"/>
      <c r="G96"/>
      <c r="H96"/>
      <c r="I96"/>
      <c r="J96"/>
      <c r="K96" s="12"/>
      <c r="M96" s="22"/>
      <c r="N96" s="22"/>
      <c r="O96" s="22"/>
      <c r="P96" s="22"/>
      <c r="Q96" s="26" t="s">
        <v>253</v>
      </c>
      <c r="R96" s="26" t="s">
        <v>481</v>
      </c>
      <c r="S96" s="27"/>
      <c r="T96" s="27"/>
      <c r="U96" s="27"/>
      <c r="V96" s="27"/>
      <c r="W96" s="27"/>
      <c r="Y96" s="22"/>
      <c r="AA96" s="22"/>
      <c r="AB96" s="22"/>
      <c r="AC96" s="22"/>
      <c r="AD96" s="22"/>
      <c r="AE96" s="22"/>
    </row>
    <row r="97" spans="4:31" x14ac:dyDescent="0.15">
      <c r="D97"/>
      <c r="E97" s="12"/>
      <c r="F97" s="9"/>
      <c r="G97"/>
      <c r="H97"/>
      <c r="I97"/>
      <c r="J97"/>
      <c r="K97" s="12"/>
      <c r="M97" s="22"/>
      <c r="N97" s="22"/>
      <c r="O97" s="22"/>
      <c r="P97" s="22"/>
      <c r="Q97" s="26" t="s">
        <v>352</v>
      </c>
      <c r="R97" s="26" t="s">
        <v>482</v>
      </c>
      <c r="S97" s="27"/>
      <c r="T97" s="27"/>
      <c r="U97" s="27"/>
      <c r="V97" s="27"/>
      <c r="W97" s="27"/>
      <c r="Y97" s="22"/>
      <c r="AA97" s="22"/>
      <c r="AB97" s="22"/>
      <c r="AC97" s="22"/>
      <c r="AD97" s="22"/>
      <c r="AE97" s="22"/>
    </row>
    <row r="98" spans="4:31" x14ac:dyDescent="0.15">
      <c r="D98"/>
      <c r="E98" s="12"/>
      <c r="F98" s="9"/>
      <c r="G98"/>
      <c r="H98"/>
      <c r="I98"/>
      <c r="J98"/>
      <c r="K98" s="12"/>
      <c r="M98" s="22"/>
      <c r="N98" s="22"/>
      <c r="O98" s="22"/>
      <c r="P98" s="22"/>
      <c r="Q98" s="26" t="s">
        <v>353</v>
      </c>
      <c r="R98" s="26" t="s">
        <v>483</v>
      </c>
      <c r="S98" s="27"/>
      <c r="T98" s="27"/>
      <c r="U98" s="27"/>
      <c r="V98" s="27"/>
      <c r="W98" s="27"/>
      <c r="Y98" s="22"/>
      <c r="AA98" s="22"/>
      <c r="AB98" s="22"/>
      <c r="AC98" s="22"/>
      <c r="AD98" s="22"/>
      <c r="AE98" s="22"/>
    </row>
    <row r="99" spans="4:31" x14ac:dyDescent="0.15">
      <c r="D99"/>
      <c r="E99" s="12"/>
      <c r="F99" s="9"/>
      <c r="G99"/>
      <c r="H99"/>
      <c r="I99"/>
      <c r="J99"/>
      <c r="K99" s="12"/>
      <c r="M99" s="22"/>
      <c r="N99" s="22"/>
      <c r="O99" s="22"/>
      <c r="P99" s="22"/>
      <c r="Q99" s="26" t="s">
        <v>383</v>
      </c>
      <c r="R99" s="26" t="s">
        <v>484</v>
      </c>
      <c r="S99" s="27"/>
      <c r="T99" s="27"/>
      <c r="U99" s="27"/>
      <c r="V99" s="27"/>
      <c r="W99" s="27"/>
      <c r="Y99" s="22"/>
      <c r="AA99" s="22"/>
      <c r="AB99" s="22"/>
      <c r="AC99" s="22"/>
      <c r="AD99" s="22"/>
      <c r="AE99" s="22"/>
    </row>
  </sheetData>
  <sheetProtection formatRows="0"/>
  <phoneticPr fontId="5"/>
  <dataValidations count="1">
    <dataValidation type="list" allowBlank="1" showInputMessage="1" showErrorMessage="1" sqref="E2:E36 H2:H11 K2:K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2021-08-31T12:07:03Z</dcterms:created>
  <dcterms:modified xsi:type="dcterms:W3CDTF">2021-08-31T12:13:11Z</dcterms:modified>
</cp:coreProperties>
</file>