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085"/>
  </bookViews>
  <sheets>
    <sheet name="行政事業レビューシート" sheetId="3" r:id="rId1"/>
    <sheet name="入力規則等" sheetId="4" r:id="rId2"/>
  </sheets>
  <definedNames>
    <definedName name="_xlnm.Print_Area" localSheetId="0">行政事業レビューシート!$A$1:$AX$129</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P26" i="3" l="1"/>
  <c r="W26" i="3"/>
  <c r="L70" i="3" l="1"/>
  <c r="I70" i="3"/>
  <c r="AW92" i="3" l="1"/>
  <c r="AT92" i="3"/>
  <c r="AQ92" i="3"/>
  <c r="AL92" i="3"/>
  <c r="AI92" i="3"/>
  <c r="AF92" i="3"/>
  <c r="Z92" i="3"/>
  <c r="W92" i="3"/>
  <c r="T92" i="3"/>
  <c r="N92" i="3"/>
  <c r="K92" i="3"/>
  <c r="H92" i="3"/>
  <c r="AW91" i="3"/>
  <c r="AT91" i="3"/>
  <c r="AQ91" i="3"/>
  <c r="AL91" i="3"/>
  <c r="AI91" i="3"/>
  <c r="AF91" i="3"/>
  <c r="Z91" i="3"/>
  <c r="W91" i="3"/>
  <c r="T91" i="3"/>
  <c r="N91" i="3"/>
  <c r="K91" i="3"/>
  <c r="H91" i="3"/>
  <c r="AV2" i="3" l="1"/>
  <c r="W21" i="3" l="1"/>
  <c r="AD21" i="3"/>
  <c r="P21" i="3"/>
  <c r="P18" i="3" l="1"/>
  <c r="P20" i="3" s="1"/>
  <c r="W18" i="3"/>
  <c r="W20" i="3" s="1"/>
  <c r="AU111" i="3"/>
  <c r="Y111" i="3"/>
  <c r="AR18" i="3"/>
  <c r="AD18" i="3"/>
  <c r="AD20" i="3" s="1"/>
  <c r="AK18" i="3"/>
  <c r="G6" i="3" l="1"/>
  <c r="AE8" i="3"/>
  <c r="G11" i="3"/>
  <c r="G8" i="3" l="1"/>
</calcChain>
</file>

<file path=xl/sharedStrings.xml><?xml version="1.0" encoding="utf-8"?>
<sst xmlns="http://schemas.openxmlformats.org/spreadsheetml/2006/main" count="875" uniqueCount="692">
  <si>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</si>
  <si>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</si>
  <si>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</si>
  <si>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</si>
  <si>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</si>
  <si>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</si>
  <si>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</si>
  <si>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</si>
  <si>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</si>
  <si>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</si>
  <si>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</si>
  <si>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</si>
  <si>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</si>
  <si>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</si>
  <si>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</si>
  <si>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</si>
  <si>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</si>
  <si>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</si>
  <si>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</si>
  <si>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</si>
  <si>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</si>
  <si>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</si>
  <si>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</si>
  <si>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</si>
  <si>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</si>
  <si>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</si>
  <si>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</si>
  <si>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</si>
  <si>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</si>
  <si>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</si>
  <si>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</si>
  <si>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</si>
  <si>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</si>
  <si>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</si>
  <si>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</si>
  <si>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</si>
  <si>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</si>
  <si>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</si>
  <si>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</si>
  <si>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</si>
  <si>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</si>
  <si>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</si>
  <si>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</si>
  <si>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</si>
  <si>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</si>
  <si>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</si>
  <si>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</si>
  <si>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</si>
  <si>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</si>
  <si>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</si>
  <si>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</si>
  <si>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</si>
  <si>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</si>
  <si>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</si>
  <si>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</si>
  <si>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</si>
  <si>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</si>
  <si>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</si>
  <si>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</si>
  <si>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</si>
  <si>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</si>
  <si>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</si>
  <si>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</si>
  <si>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</si>
  <si>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</si>
  <si>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</si>
  <si>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</si>
  <si>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</si>
  <si>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</si>
  <si>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</si>
  <si>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</si>
  <si>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</si>
  <si>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</si>
  <si>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</si>
  <si>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</si>
  <si>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</si>
  <si>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</si>
  <si>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</si>
  <si>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</si>
  <si>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</si>
  <si>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</si>
  <si>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</si>
  <si>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</si>
  <si>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</si>
  <si>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</si>
  <si>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</si>
  <si>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</si>
  <si>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</si>
  <si>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</si>
  <si>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</si>
  <si>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</si>
  <si>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</si>
  <si>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</si>
  <si>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</si>
  <si>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</si>
  <si>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</si>
  <si>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</si>
  <si>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</si>
  <si>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</si>
  <si>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</si>
  <si>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</si>
  <si>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</si>
  <si>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</si>
  <si>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</si>
  <si>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</si>
  <si>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</si>
  <si>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</si>
  <si>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</si>
  <si>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</si>
  <si>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</si>
  <si>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</si>
  <si>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</si>
  <si>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</si>
  <si>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</si>
  <si>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</si>
  <si>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</si>
  <si>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</si>
  <si>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</si>
  <si>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</si>
  <si>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</si>
  <si>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</si>
  <si>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</si>
  <si>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</si>
  <si>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</si>
  <si>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</si>
  <si>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</si>
  <si>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</si>
  <si>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</si>
  <si>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</si>
  <si>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</si>
  <si>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</si>
  <si>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</si>
  <si>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</si>
  <si>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</si>
  <si>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</si>
  <si>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</si>
  <si>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</si>
  <si>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</si>
  <si>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</si>
  <si>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</si>
  <si>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</si>
  <si>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</si>
  <si>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</si>
  <si>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</si>
  <si>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</si>
  <si>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</si>
  <si>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</si>
  <si>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</si>
  <si>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</si>
  <si>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</si>
  <si>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</si>
  <si>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</si>
  <si>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</si>
  <si>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</si>
  <si>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</si>
  <si>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</si>
  <si>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</si>
  <si>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</si>
  <si>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</si>
  <si>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</si>
  <si>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</si>
  <si>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</si>
  <si>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</si>
  <si>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</si>
  <si>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</si>
  <si>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</si>
  <si>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</si>
  <si>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</si>
  <si>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</si>
  <si>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</si>
  <si>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</si>
  <si>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</si>
  <si>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</si>
  <si>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</si>
  <si>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</si>
  <si>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</si>
  <si>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</si>
  <si>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</si>
  <si>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</si>
  <si>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</si>
  <si>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</si>
  <si>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</si>
  <si>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</si>
  <si>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</si>
  <si>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</si>
  <si>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</si>
  <si>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</si>
  <si>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</si>
  <si>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</si>
  <si>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</si>
  <si>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</si>
  <si>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</si>
  <si>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</si>
  <si>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</si>
  <si>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</si>
  <si>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</si>
  <si>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</si>
  <si>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</si>
  <si>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</si>
  <si>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</si>
  <si>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</si>
  <si>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</si>
  <si>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</si>
  <si>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</si>
  <si>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</si>
  <si>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</si>
  <si>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</si>
  <si>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</si>
  <si>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</si>
  <si>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</si>
  <si>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</si>
  <si>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</si>
  <si>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</si>
  <si>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</si>
  <si>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</si>
  <si>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</si>
  <si>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</si>
  <si>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</si>
  <si>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</si>
  <si>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</si>
  <si>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</si>
  <si>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</si>
  <si>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</si>
  <si>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</si>
  <si>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</si>
  <si>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</si>
  <si>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</si>
  <si>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</si>
  <si>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</si>
  <si>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</si>
  <si>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</si>
  <si>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</si>
  <si>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</si>
  <si>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</si>
  <si>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</si>
  <si>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</si>
  <si>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</si>
  <si>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</si>
  <si>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</si>
  <si>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</si>
  <si>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</si>
  <si>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</si>
  <si>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</si>
  <si>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</si>
  <si>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</si>
  <si>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</si>
  <si>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</si>
  <si>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</si>
  <si>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</si>
  <si>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</si>
  <si>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</si>
  <si>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</si>
  <si>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</si>
  <si>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</si>
  <si>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</si>
  <si>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</si>
  <si>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</si>
  <si>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</si>
  <si>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</si>
  <si>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</si>
  <si>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</si>
  <si>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</si>
  <si>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</si>
  <si>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</si>
  <si>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</si>
  <si>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</si>
  <si>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</si>
  <si>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</si>
  <si>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</si>
  <si>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</si>
  <si>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</si>
  <si>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</si>
  <si>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</si>
  <si>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</si>
  <si>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</si>
  <si>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</si>
  <si>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</si>
  <si>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</si>
  <si>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</si>
  <si>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</si>
  <si>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</si>
  <si>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</si>
  <si>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</si>
  <si>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</si>
  <si>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</si>
  <si>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</si>
  <si>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</si>
  <si>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</si>
  <si>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</si>
  <si>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</si>
  <si>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</si>
  <si>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</si>
  <si>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</si>
  <si>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</si>
  <si>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</si>
  <si>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</si>
  <si>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</si>
  <si>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</si>
  <si>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</si>
  <si>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</si>
  <si>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</si>
  <si>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</si>
  <si>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</si>
  <si>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</si>
  <si>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</si>
  <si>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</si>
  <si>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</si>
  <si>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</si>
  <si>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</si>
  <si>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</si>
  <si>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</si>
  <si>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</si>
  <si>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</si>
  <si>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</si>
  <si>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</si>
  <si>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</si>
  <si>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</si>
  <si>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</si>
  <si>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</si>
  <si>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</si>
  <si>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</si>
  <si>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</si>
  <si>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</si>
  <si>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</si>
  <si>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</si>
  <si>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</si>
  <si>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</si>
  <si>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</si>
  <si>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</si>
  <si>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</si>
  <si>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</si>
  <si>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</si>
  <si>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</si>
  <si>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</si>
  <si>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</si>
  <si>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</si>
  <si>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</si>
  <si>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</si>
  <si>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</si>
  <si>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</si>
  <si>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</si>
  <si>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</si>
  <si>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</si>
  <si>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</si>
  <si>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</si>
  <si>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</si>
  <si>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</si>
  <si>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</si>
  <si>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</si>
  <si>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</si>
  <si>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</si>
  <si>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</si>
  <si>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</si>
  <si>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</si>
  <si>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</si>
  <si>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</si>
  <si>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</si>
  <si>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</si>
  <si>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</si>
  <si>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</si>
  <si>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</si>
  <si>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</si>
  <si>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</si>
  <si>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</si>
  <si>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</si>
  <si>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</si>
  <si>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</si>
  <si>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</si>
  <si>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</si>
  <si>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</si>
  <si>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</si>
  <si>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</si>
  <si>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</si>
  <si>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</si>
  <si>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</si>
  <si>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</si>
  <si>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</si>
  <si>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</si>
  <si>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</si>
  <si>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</si>
  <si>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</si>
  <si>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</si>
  <si>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</si>
  <si>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</si>
  <si>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</si>
  <si>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</si>
  <si>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</si>
  <si>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</si>
  <si>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</si>
  <si>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</si>
  <si>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</si>
  <si>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</si>
  <si>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</si>
  <si>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</si>
  <si>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</si>
  <si>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</si>
  <si>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</si>
  <si>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</si>
  <si>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</si>
  <si>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</si>
  <si>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</si>
  <si>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</si>
  <si>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</si>
  <si>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</si>
  <si>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</si>
  <si>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</si>
  <si>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</si>
  <si>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</si>
  <si>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</si>
  <si>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</si>
  <si>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</si>
  <si>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</si>
  <si>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</si>
  <si>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</si>
  <si>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</si>
  <si>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</si>
  <si>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</si>
  <si>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</si>
  <si>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</si>
  <si>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</si>
  <si>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</si>
  <si>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</si>
  <si>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</si>
  <si>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</si>
  <si>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</si>
  <si>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</si>
  <si>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</si>
  <si>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</si>
  <si>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</si>
  <si>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</si>
  <si>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</si>
  <si>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</si>
  <si>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</si>
  <si>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</si>
  <si>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</si>
  <si>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</si>
  <si>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</si>
  <si>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</si>
  <si>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</si>
  <si>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</si>
  <si>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</si>
  <si>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</si>
  <si>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</si>
  <si>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</si>
  <si>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</si>
  <si>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</si>
  <si>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</si>
  <si>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</si>
  <si>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</si>
  <si>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</si>
  <si>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</si>
  <si>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</si>
  <si>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</si>
  <si>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</si>
  <si>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</si>
  <si>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</si>
  <si>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</si>
  <si>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</si>
  <si>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</si>
  <si>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</si>
  <si>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</si>
  <si>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</si>
  <si>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</si>
  <si>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</si>
  <si>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</si>
  <si>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</si>
  <si>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</si>
  <si>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</si>
  <si>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</si>
  <si>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</si>
  <si>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</si>
  <si>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</si>
  <si>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</si>
  <si>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</si>
  <si>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</si>
  <si>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</si>
  <si>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</si>
  <si>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</si>
  <si>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</si>
  <si>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</si>
  <si>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</si>
  <si>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</si>
  <si>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</si>
  <si>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</si>
  <si>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</si>
  <si>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</si>
  <si>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</si>
  <si>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</si>
  <si>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</si>
  <si>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</si>
  <si>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</si>
  <si>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</si>
  <si>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</si>
  <si>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</si>
  <si>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</si>
  <si>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</si>
  <si>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</si>
  <si>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</si>
  <si>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</si>
  <si>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</si>
  <si>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</si>
  <si>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</si>
  <si>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</si>
  <si>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</si>
  <si>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</si>
  <si>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</si>
  <si>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</si>
  <si>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</si>
  <si>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</si>
  <si>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</si>
  <si>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</si>
  <si>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</si>
  <si>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</si>
  <si>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</si>
  <si>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</si>
  <si>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</si>
  <si>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</si>
  <si>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</si>
  <si>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</si>
  <si>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</si>
  <si>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</si>
  <si>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</si>
  <si>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</si>
  <si>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</si>
  <si>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</si>
  <si>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</si>
  <si>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</si>
  <si>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</si>
  <si>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</si>
  <si>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</si>
  <si>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</si>
  <si>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</si>
  <si>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</si>
  <si>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</si>
  <si>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</si>
  <si>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</si>
  <si>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</si>
  <si>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</si>
  <si>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</si>
  <si>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</si>
  <si>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</si>
  <si>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</si>
  <si>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</si>
  <si>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</si>
  <si>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</si>
  <si>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</si>
  <si>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</si>
  <si>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</si>
  <si>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</si>
  <si>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</si>
  <si>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</si>
  <si>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</si>
  <si>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</si>
  <si>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</si>
  <si>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</si>
  <si>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</si>
  <si>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</si>
  <si>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</si>
  <si>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</si>
  <si>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</si>
  <si>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</si>
  <si>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</si>
  <si>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政府調達苦情処理の推進に必要な経費</t>
    <phoneticPr fontId="5"/>
  </si>
  <si>
    <t>府</t>
  </si>
  <si>
    <t>政策統括官（経済財政運営担当）</t>
    <phoneticPr fontId="5"/>
  </si>
  <si>
    <t>参事官（予算編成基本方針担当）</t>
    <phoneticPr fontId="5"/>
  </si>
  <si>
    <t>○</t>
  </si>
  <si>
    <t>政府調達に関する協定第20条及び政府調達に関する協定を改正する議定書によって改正された政府調達に関する協定第18条並びに内閣府設置法第４条第３項第４号</t>
    <phoneticPr fontId="5"/>
  </si>
  <si>
    <t>政府調達苦情処理推進会議の設置について
（平成７年12月１日閣議決定）</t>
    <phoneticPr fontId="5"/>
  </si>
  <si>
    <t>WTOの政府調達協定等に基づき、内外無差別の原則の下、物品及びサービス（建設サービスを含む。）の政府調達に係る苦情の受付・処理を行うことを通じて、政府調達の透明性、公正性及び競争性の一層の向上を図る。</t>
    <phoneticPr fontId="5"/>
  </si>
  <si>
    <t>諸謝金</t>
    <rPh sb="0" eb="3">
      <t>ショシャキン</t>
    </rPh>
    <phoneticPr fontId="3"/>
  </si>
  <si>
    <t>委員等旅費</t>
  </si>
  <si>
    <t>庁費</t>
  </si>
  <si>
    <t>政府調達苦情申立てに対して適切に対応する。</t>
    <phoneticPr fontId="5"/>
  </si>
  <si>
    <t>件</t>
    <rPh sb="0" eb="1">
      <t>ケン</t>
    </rPh>
    <phoneticPr fontId="5"/>
  </si>
  <si>
    <t>-</t>
    <phoneticPr fontId="5"/>
  </si>
  <si>
    <t>紛争当事者が裁判所に提起した訴訟のうち、当該訴訟の確定判決の中で、委員会の協定違反の解釈について、委員会の判断の趣旨と異なる判断が下された件数</t>
    <phoneticPr fontId="5"/>
  </si>
  <si>
    <t>-(紛争当事者が裁判所に提起した訴訟無し)</t>
    <phoneticPr fontId="5"/>
  </si>
  <si>
    <t>政府調達苦情検討委員会の開催</t>
    <phoneticPr fontId="5"/>
  </si>
  <si>
    <t>政府調達苦情検討委員会開催費用／回数　</t>
    <phoneticPr fontId="5"/>
  </si>
  <si>
    <t>回</t>
    <rPh sb="0" eb="1">
      <t>カイ</t>
    </rPh>
    <phoneticPr fontId="5"/>
  </si>
  <si>
    <t>万円</t>
    <rPh sb="0" eb="2">
      <t>マンエン</t>
    </rPh>
    <phoneticPr fontId="5"/>
  </si>
  <si>
    <t>　万円/回</t>
    <rPh sb="1" eb="3">
      <t>マンエン</t>
    </rPh>
    <rPh sb="4" eb="5">
      <t>カイ</t>
    </rPh>
    <phoneticPr fontId="5"/>
  </si>
  <si>
    <t>67.7/5</t>
    <phoneticPr fontId="5"/>
  </si>
  <si>
    <t>174.4/5</t>
    <phoneticPr fontId="5"/>
  </si>
  <si>
    <t>経済財政政策の推進</t>
    <phoneticPr fontId="5"/>
  </si>
  <si>
    <t>政府調達に係る苦情処理</t>
    <phoneticPr fontId="5"/>
  </si>
  <si>
    <t>・政府調達苦情処理推進会議において苦情処理手続の制定、政府調達苦情検討委員会の委員の任命等を行う。
・国の政府機関及び政府関係機関の調達について、苦情申立てがなされた場合には、政府調達に関する学識経験者によって構成される「政府調達苦情検討委員会」を開催し、公平かつ独立した立場から苦情の検討を行う。
以上の取組により、内外無差別の原則の下、政府調達手続の透明性、公正性及び競争性の一層の向上に寄与する。</t>
    <phoneticPr fontId="5"/>
  </si>
  <si>
    <t>政府調達苦情処理体制が整備されていることは、政府調達手続の透明性、公正性及び競争性の向上につながり、社会のニーズに応えている。</t>
    <phoneticPr fontId="5"/>
  </si>
  <si>
    <t>政府機関及び政府関係機関の調達に係る苦情について、政府調達苦情検討委員会において公平かつ独立した立場から検討する必要があるため、地方自治体、民間等に委ねることはできない。</t>
    <phoneticPr fontId="5"/>
  </si>
  <si>
    <t>政府調達苦情検討委員会は、ＷＴＯの政府調達協定等に基づき政府機関及び政府関係機関の調達に係る苦情申立の検討を行う唯一の機関である。</t>
    <phoneticPr fontId="5"/>
  </si>
  <si>
    <t>‐</t>
  </si>
  <si>
    <t>無</t>
  </si>
  <si>
    <t>政府機関及び政府関係機関の調達への苦情に対応する事業であり、経費を公費負担することは妥当である。</t>
    <phoneticPr fontId="5"/>
  </si>
  <si>
    <t>政府調達苦情検討委員会は、会場費のかからない庁舎内で開催しており、できるだけ経費のかからない方法で実施している。</t>
    <phoneticPr fontId="5"/>
  </si>
  <si>
    <t>R2年度は、苦情の申し立てがなく、苦情を処理する機会がなかった。</t>
    <phoneticPr fontId="5"/>
  </si>
  <si>
    <t>-</t>
    <phoneticPr fontId="5"/>
  </si>
  <si>
    <t>外務省が主催する政府調達セミナーに説明者として参加している。</t>
    <phoneticPr fontId="5"/>
  </si>
  <si>
    <t>外務省</t>
  </si>
  <si>
    <t>政府調達に関する説明会</t>
    <rPh sb="0" eb="2">
      <t>セイフ</t>
    </rPh>
    <rPh sb="2" eb="4">
      <t>チョウタツ</t>
    </rPh>
    <rPh sb="5" eb="6">
      <t>カン</t>
    </rPh>
    <rPh sb="8" eb="11">
      <t>セツメイカイ</t>
    </rPh>
    <phoneticPr fontId="5"/>
  </si>
  <si>
    <t>政府調達苦情処理体制は、WTOの政府調達協定等に基づき、政府調達の透明性、公正性及び競争性を一層向上させるために引き続き必要な制度である。このため、当該予算については年間２件の苦情申立てがなされた場合を想定し、その際に最低限必要となる経費を計上している。苦情申立てがなされた年度は、政府調達苦情検討委員会における謝金の支払い等により執行率が高くなり、苦情申立がなされなかった年度は、執行率が低くなる傾向にある。苦情申立のなかった令和２年度においては、不用額が大きくなっているが、予算の執行は必要最低限の経費で行われるよう、適切に行われている。</t>
    <rPh sb="214" eb="216">
      <t>レイワ</t>
    </rPh>
    <phoneticPr fontId="5"/>
  </si>
  <si>
    <t>引き続き政府調達苦情処理体制の整備を行い、申し立てられた苦情等を適切に処理していく。</t>
    <phoneticPr fontId="5"/>
  </si>
  <si>
    <t>20</t>
    <phoneticPr fontId="5"/>
  </si>
  <si>
    <t>29</t>
    <phoneticPr fontId="5"/>
  </si>
  <si>
    <t>25</t>
    <phoneticPr fontId="5"/>
  </si>
  <si>
    <t>14</t>
    <phoneticPr fontId="5"/>
  </si>
  <si>
    <t>11</t>
    <phoneticPr fontId="5"/>
  </si>
  <si>
    <t>16</t>
    <phoneticPr fontId="5"/>
  </si>
  <si>
    <t>10</t>
    <phoneticPr fontId="5"/>
  </si>
  <si>
    <t>A.個人A</t>
    <phoneticPr fontId="5"/>
  </si>
  <si>
    <t>諸謝金</t>
    <rPh sb="0" eb="1">
      <t>ショ</t>
    </rPh>
    <phoneticPr fontId="5"/>
  </si>
  <si>
    <t>政府調達苦情検討委員に対する謝金</t>
    <rPh sb="11" eb="12">
      <t>タイ</t>
    </rPh>
    <rPh sb="14" eb="16">
      <t>シャキン</t>
    </rPh>
    <phoneticPr fontId="5"/>
  </si>
  <si>
    <t>個人A</t>
    <rPh sb="0" eb="2">
      <t>コジン</t>
    </rPh>
    <phoneticPr fontId="5"/>
  </si>
  <si>
    <t>政府調達苦情検討委員会
出席謝金・旅費</t>
    <rPh sb="0" eb="2">
      <t>セイフ</t>
    </rPh>
    <rPh sb="2" eb="4">
      <t>チョウタツ</t>
    </rPh>
    <rPh sb="4" eb="6">
      <t>クジョウ</t>
    </rPh>
    <rPh sb="6" eb="8">
      <t>ケントウ</t>
    </rPh>
    <rPh sb="8" eb="11">
      <t>イインカイ</t>
    </rPh>
    <rPh sb="12" eb="14">
      <t>シュッセキ</t>
    </rPh>
    <rPh sb="14" eb="16">
      <t>シャキン</t>
    </rPh>
    <rPh sb="17" eb="19">
      <t>リョヒ</t>
    </rPh>
    <phoneticPr fontId="5"/>
  </si>
  <si>
    <t>個人B</t>
    <rPh sb="0" eb="2">
      <t>コジン</t>
    </rPh>
    <phoneticPr fontId="5"/>
  </si>
  <si>
    <t>個人C</t>
    <rPh sb="0" eb="2">
      <t>コジン</t>
    </rPh>
    <phoneticPr fontId="5"/>
  </si>
  <si>
    <t>個人D</t>
    <rPh sb="0" eb="2">
      <t>コジン</t>
    </rPh>
    <phoneticPr fontId="5"/>
  </si>
  <si>
    <t>政府調達苦情検討委員会
出席謝金</t>
    <rPh sb="0" eb="2">
      <t>セイフ</t>
    </rPh>
    <rPh sb="2" eb="4">
      <t>チョウタツ</t>
    </rPh>
    <rPh sb="4" eb="6">
      <t>クジョウ</t>
    </rPh>
    <rPh sb="6" eb="8">
      <t>ケントウ</t>
    </rPh>
    <rPh sb="8" eb="11">
      <t>イインカイ</t>
    </rPh>
    <rPh sb="12" eb="14">
      <t>シュッセキ</t>
    </rPh>
    <rPh sb="14" eb="16">
      <t>シャキン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</si>
  <si>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</si>
  <si>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</si>
  <si>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</si>
  <si>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</si>
  <si>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</si>
  <si>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政府調達苦情検討委員会
出席謝金・旅費</t>
    <rPh sb="0" eb="2">
      <t>セイフ</t>
    </rPh>
    <rPh sb="2" eb="4">
      <t>チョウタツ</t>
    </rPh>
    <rPh sb="4" eb="6">
      <t>クジョウ</t>
    </rPh>
    <rPh sb="6" eb="8">
      <t>ケントウ</t>
    </rPh>
    <rPh sb="8" eb="11">
      <t>イインカイ</t>
    </rPh>
    <rPh sb="12" eb="14">
      <t>シュッセキ</t>
    </rPh>
    <rPh sb="14" eb="16">
      <t>シャキン</t>
    </rPh>
    <phoneticPr fontId="5"/>
  </si>
  <si>
    <t>政府調達苦情検討委員会に係る経費については、内閣府全体で年度当初の入札により単価契約を行っている業者に発注する等により適正な支出先の選定を行っている。</t>
    <phoneticPr fontId="5"/>
  </si>
  <si>
    <t>年間２件の苦情申立を想定し、苦情申立制度に係る必要な経費を予算計上していたが、R2年度は、苦情の申し立てがなく、委員長互選のための1回のみの開催であった。</t>
    <phoneticPr fontId="5"/>
  </si>
  <si>
    <t>R2年度は苦情の申し立てがなかったため、政府調達苦情検討委員会は委員長互選のための1回のみの開催であった。</t>
    <phoneticPr fontId="5"/>
  </si>
  <si>
    <t>会計部署の定める規則等に基づき、適切に予算執行を行っている。</t>
    <phoneticPr fontId="5"/>
  </si>
  <si>
    <t>政府調達苦情検討委員会の開催に係る経費のみに限定している。</t>
    <phoneticPr fontId="5"/>
  </si>
  <si>
    <t>29.0/1</t>
    <phoneticPr fontId="5"/>
  </si>
  <si>
    <t>庁費</t>
    <rPh sb="0" eb="1">
      <t>チョウ</t>
    </rPh>
    <rPh sb="1" eb="2">
      <t>ヒ</t>
    </rPh>
    <phoneticPr fontId="5"/>
  </si>
  <si>
    <t>政府調達苦情検討委員会における飲料代</t>
    <phoneticPr fontId="5"/>
  </si>
  <si>
    <t>サントリービバレッジサービス（株）</t>
    <phoneticPr fontId="5"/>
  </si>
  <si>
    <t>政府調達苦情検討委員会における飲料代</t>
    <rPh sb="0" eb="2">
      <t>セイフ</t>
    </rPh>
    <rPh sb="2" eb="4">
      <t>チョウタツ</t>
    </rPh>
    <rPh sb="4" eb="6">
      <t>クジョウ</t>
    </rPh>
    <rPh sb="6" eb="8">
      <t>ケントウ</t>
    </rPh>
    <rPh sb="8" eb="11">
      <t>イインカイ</t>
    </rPh>
    <rPh sb="15" eb="17">
      <t>インリョウ</t>
    </rPh>
    <rPh sb="17" eb="18">
      <t>ダイ</t>
    </rPh>
    <phoneticPr fontId="5"/>
  </si>
  <si>
    <t>B.サントリービバレッジサービス（株）</t>
    <phoneticPr fontId="5"/>
  </si>
  <si>
    <t>59.1/3</t>
    <phoneticPr fontId="5"/>
  </si>
  <si>
    <t>-</t>
    <phoneticPr fontId="5"/>
  </si>
  <si>
    <t>・政府調達苦情処理推進会議（議長：内閣府事務次官、構成員：関係省庁事務次官等）において、苦情処理手続の制定等を行う。
・国の政府機関及び政府関係機関の調達について、苦情申立てがなされた場合には、政府調達に関する学識経験者等によって構成される「政府調達苦情検討委員会」を開催し、公平かつ独立した立場から苦情の検討を行う。
【参考】苦情申立件数　合計16件（R3年4月現在）
H８年度　12年度　13年度　14年度　17年度　20年度　21年度　22年度　23年度　24年度　26年度　30年度　R1年度　
 １件　　　　２件　　　１件　　　 １件 　　 １件　 　 １件　　 １件　　 １件　　  ２件　　   １件　 　 ２件 　　  １件　　　１件　</t>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</si>
  <si>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</si>
  <si>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</si>
  <si>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t>
    <phoneticPr fontId="5"/>
  </si>
  <si>
    <t>引き続き、事業の適切な進捗管理、予算の効果的かつ効率的な予算執行に努める。</t>
    <phoneticPr fontId="5"/>
  </si>
  <si>
    <t>佐藤　伸樹</t>
    <rPh sb="0" eb="2">
      <t>サトウ</t>
    </rPh>
    <rPh sb="3" eb="5">
      <t>ノブキ</t>
    </rPh>
    <phoneticPr fontId="5"/>
  </si>
  <si>
    <t/>
  </si>
  <si>
    <t>一般会計</t>
  </si>
  <si>
    <t>B</t>
  </si>
  <si>
    <t>C</t>
  </si>
  <si>
    <t>D</t>
  </si>
  <si>
    <t>E</t>
  </si>
  <si>
    <t>F</t>
  </si>
  <si>
    <t>G</t>
  </si>
  <si>
    <t>H</t>
  </si>
  <si>
    <t>I</t>
  </si>
  <si>
    <t>J</t>
  </si>
  <si>
    <t>K</t>
  </si>
  <si>
    <t>L</t>
  </si>
  <si>
    <t>M</t>
  </si>
  <si>
    <t>N</t>
  </si>
  <si>
    <t>O</t>
  </si>
  <si>
    <t>P</t>
  </si>
  <si>
    <t>Q</t>
  </si>
  <si>
    <t>R</t>
  </si>
  <si>
    <t>S</t>
  </si>
  <si>
    <t>T</t>
  </si>
  <si>
    <t>U</t>
  </si>
  <si>
    <t>V</t>
  </si>
  <si>
    <t>W</t>
  </si>
  <si>
    <t>X</t>
  </si>
  <si>
    <t>Y</t>
  </si>
  <si>
    <t>-</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</si>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</sst>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6" borderId="133"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7"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6"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94</xdr:row>
      <xdr:rowOff>66675</xdr:rowOff>
    </xdr:from>
    <xdr:to>
      <xdr:col>37</xdr:col>
      <xdr:colOff>162774</xdr:colOff>
      <xdr:row>96</xdr:row>
      <xdr:rowOff>57773</xdr:rowOff>
    </xdr:to>
    <xdr:sp macro="" textlink="">
      <xdr:nvSpPr>
        <xdr:cNvPr id="3" name="正方形/長方形 2"/>
        <xdr:cNvSpPr/>
      </xdr:nvSpPr>
      <xdr:spPr bwMode="auto">
        <a:xfrm>
          <a:off x="3790950" y="39404925"/>
          <a:ext cx="3772749" cy="695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0.3</a:t>
          </a:r>
          <a:r>
            <a:rPr kumimoji="1" lang="ja-JP" altLang="en-US" sz="1100"/>
            <a:t>百万円</a:t>
          </a:r>
        </a:p>
      </xdr:txBody>
    </xdr:sp>
    <xdr:clientData/>
  </xdr:twoCellAnchor>
  <xdr:twoCellAnchor>
    <xdr:from>
      <xdr:col>17</xdr:col>
      <xdr:colOff>76200</xdr:colOff>
      <xdr:row>100</xdr:row>
      <xdr:rowOff>304800</xdr:rowOff>
    </xdr:from>
    <xdr:to>
      <xdr:col>20</xdr:col>
      <xdr:colOff>98722</xdr:colOff>
      <xdr:row>101</xdr:row>
      <xdr:rowOff>266042</xdr:rowOff>
    </xdr:to>
    <xdr:sp macro="" textlink="">
      <xdr:nvSpPr>
        <xdr:cNvPr id="5" name="テキスト ボックス 4"/>
        <xdr:cNvSpPr txBox="1"/>
      </xdr:nvSpPr>
      <xdr:spPr bwMode="auto">
        <a:xfrm>
          <a:off x="3476625" y="41995725"/>
          <a:ext cx="622597" cy="313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twoCellAnchor>
  <xdr:twoCellAnchor>
    <xdr:from>
      <xdr:col>12</xdr:col>
      <xdr:colOff>152400</xdr:colOff>
      <xdr:row>101</xdr:row>
      <xdr:rowOff>323850</xdr:rowOff>
    </xdr:from>
    <xdr:to>
      <xdr:col>24</xdr:col>
      <xdr:colOff>130976</xdr:colOff>
      <xdr:row>103</xdr:row>
      <xdr:rowOff>305146</xdr:rowOff>
    </xdr:to>
    <xdr:sp macro="" textlink="">
      <xdr:nvSpPr>
        <xdr:cNvPr id="6" name="正方形/長方形 5"/>
        <xdr:cNvSpPr/>
      </xdr:nvSpPr>
      <xdr:spPr bwMode="auto">
        <a:xfrm>
          <a:off x="2552700" y="42367200"/>
          <a:ext cx="2378876" cy="6861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出席委員</a:t>
          </a:r>
          <a:r>
            <a:rPr kumimoji="1" lang="en-US" altLang="ja-JP" sz="1100" b="0" i="0" u="none" strike="noStrike">
              <a:solidFill>
                <a:schemeClr val="dk1"/>
              </a:solidFill>
              <a:effectLst/>
              <a:latin typeface="+mn-lt"/>
              <a:ea typeface="+mn-ea"/>
              <a:cs typeface="+mn-cs"/>
            </a:rPr>
            <a:t/>
          </a:r>
          <a:br>
            <a:rPr kumimoji="1" lang="en-US" altLang="ja-JP" sz="1100" b="0" i="0" u="none" strike="noStrike">
              <a:solidFill>
                <a:schemeClr val="dk1"/>
              </a:solidFill>
              <a:effectLst/>
              <a:latin typeface="+mn-lt"/>
              <a:ea typeface="+mn-ea"/>
              <a:cs typeface="+mn-cs"/>
            </a:rPr>
          </a:br>
          <a:r>
            <a:rPr kumimoji="1" lang="en-US" altLang="ja-JP" sz="1100" b="0" i="0" u="none" strike="noStrike">
              <a:solidFill>
                <a:schemeClr val="dk1"/>
              </a:solidFill>
              <a:effectLst/>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12</xdr:col>
      <xdr:colOff>180975</xdr:colOff>
      <xdr:row>104</xdr:row>
      <xdr:rowOff>76200</xdr:rowOff>
    </xdr:from>
    <xdr:to>
      <xdr:col>24</xdr:col>
      <xdr:colOff>196324</xdr:colOff>
      <xdr:row>106</xdr:row>
      <xdr:rowOff>0</xdr:rowOff>
    </xdr:to>
    <xdr:sp macro="" textlink="">
      <xdr:nvSpPr>
        <xdr:cNvPr id="8" name="大かっこ 7"/>
        <xdr:cNvSpPr/>
      </xdr:nvSpPr>
      <xdr:spPr>
        <a:xfrm>
          <a:off x="2581275" y="43176825"/>
          <a:ext cx="2415649"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政府調達苦情検討委員に対する諸謝金、委員等旅費</a:t>
          </a:r>
          <a:endParaRPr kumimoji="1" lang="en-US" altLang="ja-JP" sz="1100"/>
        </a:p>
      </xdr:txBody>
    </xdr:sp>
    <xdr:clientData/>
  </xdr:twoCellAnchor>
  <xdr:twoCellAnchor>
    <xdr:from>
      <xdr:col>19</xdr:col>
      <xdr:colOff>9525</xdr:colOff>
      <xdr:row>98</xdr:row>
      <xdr:rowOff>152400</xdr:rowOff>
    </xdr:from>
    <xdr:to>
      <xdr:col>38</xdr:col>
      <xdr:colOff>0</xdr:colOff>
      <xdr:row>98</xdr:row>
      <xdr:rowOff>161925</xdr:rowOff>
    </xdr:to>
    <xdr:cxnSp macro="">
      <xdr:nvCxnSpPr>
        <xdr:cNvPr id="9" name="直線コネクタ 8"/>
        <xdr:cNvCxnSpPr/>
      </xdr:nvCxnSpPr>
      <xdr:spPr bwMode="auto">
        <a:xfrm flipV="1">
          <a:off x="3810000" y="40967025"/>
          <a:ext cx="37909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98</xdr:row>
      <xdr:rowOff>152400</xdr:rowOff>
    </xdr:from>
    <xdr:to>
      <xdr:col>19</xdr:col>
      <xdr:colOff>9525</xdr:colOff>
      <xdr:row>100</xdr:row>
      <xdr:rowOff>280728</xdr:rowOff>
    </xdr:to>
    <xdr:cxnSp macro="">
      <xdr:nvCxnSpPr>
        <xdr:cNvPr id="11" name="直線矢印コネクタ 10"/>
        <xdr:cNvCxnSpPr/>
      </xdr:nvCxnSpPr>
      <xdr:spPr bwMode="auto">
        <a:xfrm>
          <a:off x="3810000" y="41138475"/>
          <a:ext cx="0" cy="8331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98</xdr:row>
      <xdr:rowOff>133350</xdr:rowOff>
    </xdr:from>
    <xdr:to>
      <xdr:col>38</xdr:col>
      <xdr:colOff>0</xdr:colOff>
      <xdr:row>100</xdr:row>
      <xdr:rowOff>261678</xdr:rowOff>
    </xdr:to>
    <xdr:cxnSp macro="">
      <xdr:nvCxnSpPr>
        <xdr:cNvPr id="13" name="直線矢印コネクタ 12"/>
        <xdr:cNvCxnSpPr/>
      </xdr:nvCxnSpPr>
      <xdr:spPr bwMode="auto">
        <a:xfrm>
          <a:off x="7600950" y="41119425"/>
          <a:ext cx="0" cy="8331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76625</xdr:colOff>
      <xdr:row>96</xdr:row>
      <xdr:rowOff>57773</xdr:rowOff>
    </xdr:from>
    <xdr:to>
      <xdr:col>28</xdr:col>
      <xdr:colOff>85725</xdr:colOff>
      <xdr:row>98</xdr:row>
      <xdr:rowOff>152400</xdr:rowOff>
    </xdr:to>
    <xdr:cxnSp macro="">
      <xdr:nvCxnSpPr>
        <xdr:cNvPr id="30" name="直線コネクタ 29"/>
        <xdr:cNvCxnSpPr>
          <a:stCxn id="3" idx="2"/>
        </xdr:cNvCxnSpPr>
      </xdr:nvCxnSpPr>
      <xdr:spPr>
        <a:xfrm>
          <a:off x="5677325" y="40167548"/>
          <a:ext cx="9100" cy="7994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101</xdr:row>
      <xdr:rowOff>19050</xdr:rowOff>
    </xdr:from>
    <xdr:to>
      <xdr:col>42</xdr:col>
      <xdr:colOff>35903</xdr:colOff>
      <xdr:row>102</xdr:row>
      <xdr:rowOff>9698</xdr:rowOff>
    </xdr:to>
    <xdr:sp macro="" textlink="">
      <xdr:nvSpPr>
        <xdr:cNvPr id="33" name="テキスト ボックス 32"/>
        <xdr:cNvSpPr txBox="1"/>
      </xdr:nvSpPr>
      <xdr:spPr bwMode="auto">
        <a:xfrm>
          <a:off x="6915150" y="42062400"/>
          <a:ext cx="1521803" cy="343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28575</xdr:colOff>
      <xdr:row>101</xdr:row>
      <xdr:rowOff>342900</xdr:rowOff>
    </xdr:from>
    <xdr:to>
      <xdr:col>44</xdr:col>
      <xdr:colOff>47363</xdr:colOff>
      <xdr:row>103</xdr:row>
      <xdr:rowOff>315507</xdr:rowOff>
    </xdr:to>
    <xdr:sp macro="" textlink="">
      <xdr:nvSpPr>
        <xdr:cNvPr id="34" name="正方形/長方形 33"/>
        <xdr:cNvSpPr/>
      </xdr:nvSpPr>
      <xdr:spPr>
        <a:xfrm>
          <a:off x="6429375" y="42386250"/>
          <a:ext cx="2419088" cy="6774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B.</a:t>
          </a:r>
          <a:r>
            <a:rPr kumimoji="1" lang="ja-JP" altLang="en-US" sz="1100" b="0" i="0" u="none" strike="noStrike">
              <a:solidFill>
                <a:schemeClr val="dk1"/>
              </a:solidFill>
              <a:effectLst/>
              <a:latin typeface="+mn-lt"/>
              <a:ea typeface="+mn-ea"/>
              <a:cs typeface="+mn-cs"/>
            </a:rPr>
            <a:t>サントリービバレッジサービス（株）</a:t>
          </a:r>
          <a:endParaRPr kumimoji="1" lang="en-US" altLang="ja-JP" sz="1100" b="0" i="0" u="none" strike="noStrik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32</xdr:col>
      <xdr:colOff>57150</xdr:colOff>
      <xdr:row>104</xdr:row>
      <xdr:rowOff>28575</xdr:rowOff>
    </xdr:from>
    <xdr:to>
      <xdr:col>44</xdr:col>
      <xdr:colOff>35726</xdr:colOff>
      <xdr:row>106</xdr:row>
      <xdr:rowOff>98090</xdr:rowOff>
    </xdr:to>
    <xdr:sp macro="" textlink="">
      <xdr:nvSpPr>
        <xdr:cNvPr id="35" name="大かっこ 34"/>
        <xdr:cNvSpPr/>
      </xdr:nvSpPr>
      <xdr:spPr bwMode="auto">
        <a:xfrm>
          <a:off x="6457950" y="43129200"/>
          <a:ext cx="2378876" cy="774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政府調達苦情検討委員会における飲料代</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128"/>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2"/>
      <c r="AA2" s="42"/>
      <c r="AB2" s="42"/>
      <c r="AC2" s="42"/>
      <c r="AD2" s="615">
        <v>2021</v>
      </c>
      <c r="AE2" s="615"/>
      <c r="AF2" s="615"/>
      <c r="AG2" s="615"/>
      <c r="AH2" s="615"/>
      <c r="AI2" s="66" t="s">
        <v>263</v>
      </c>
      <c r="AJ2" s="615" t="s">
        <v>563</v>
      </c>
      <c r="AK2" s="615"/>
      <c r="AL2" s="615"/>
      <c r="AM2" s="615"/>
      <c r="AN2" s="66" t="s">
        <v>263</v>
      </c>
      <c r="AO2" s="615">
        <v>20</v>
      </c>
      <c r="AP2" s="615"/>
      <c r="AQ2" s="615"/>
      <c r="AR2" s="67" t="s">
        <v>560</v>
      </c>
      <c r="AS2" s="621">
        <v>11</v>
      </c>
      <c r="AT2" s="621"/>
      <c r="AU2" s="621"/>
      <c r="AV2" s="66" t="str">
        <f>IF(AW2="","","-")</f>
        <v/>
      </c>
      <c r="AW2" s="593"/>
      <c r="AX2" s="593"/>
    </row>
    <row r="3" spans="1:50" ht="21" customHeight="1" thickBot="1" x14ac:dyDescent="0.2">
      <c r="A3" s="573" t="s">
        <v>553</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21" t="s">
        <v>58</v>
      </c>
      <c r="AJ3" s="575" t="s">
        <v>561</v>
      </c>
      <c r="AK3" s="575"/>
      <c r="AL3" s="575"/>
      <c r="AM3" s="575"/>
      <c r="AN3" s="575"/>
      <c r="AO3" s="575"/>
      <c r="AP3" s="575"/>
      <c r="AQ3" s="575"/>
      <c r="AR3" s="575"/>
      <c r="AS3" s="575"/>
      <c r="AT3" s="575"/>
      <c r="AU3" s="575"/>
      <c r="AV3" s="575"/>
      <c r="AW3" s="575"/>
      <c r="AX3" s="22" t="s">
        <v>59</v>
      </c>
    </row>
    <row r="4" spans="1:50" ht="24.75" customHeight="1" x14ac:dyDescent="0.15">
      <c r="A4" s="420" t="s">
        <v>24</v>
      </c>
      <c r="B4" s="421"/>
      <c r="C4" s="421"/>
      <c r="D4" s="421"/>
      <c r="E4" s="421"/>
      <c r="F4" s="421"/>
      <c r="G4" s="398" t="s">
        <v>562</v>
      </c>
      <c r="H4" s="399"/>
      <c r="I4" s="399"/>
      <c r="J4" s="399"/>
      <c r="K4" s="399"/>
      <c r="L4" s="399"/>
      <c r="M4" s="399"/>
      <c r="N4" s="399"/>
      <c r="O4" s="399"/>
      <c r="P4" s="399"/>
      <c r="Q4" s="399"/>
      <c r="R4" s="399"/>
      <c r="S4" s="399"/>
      <c r="T4" s="399"/>
      <c r="U4" s="399"/>
      <c r="V4" s="399"/>
      <c r="W4" s="399"/>
      <c r="X4" s="399"/>
      <c r="Y4" s="400" t="s">
        <v>1</v>
      </c>
      <c r="Z4" s="401"/>
      <c r="AA4" s="401"/>
      <c r="AB4" s="401"/>
      <c r="AC4" s="401"/>
      <c r="AD4" s="402"/>
      <c r="AE4" s="403" t="s">
        <v>564</v>
      </c>
      <c r="AF4" s="404"/>
      <c r="AG4" s="404"/>
      <c r="AH4" s="404"/>
      <c r="AI4" s="404"/>
      <c r="AJ4" s="404"/>
      <c r="AK4" s="404"/>
      <c r="AL4" s="404"/>
      <c r="AM4" s="404"/>
      <c r="AN4" s="404"/>
      <c r="AO4" s="404"/>
      <c r="AP4" s="405"/>
      <c r="AQ4" s="406" t="s">
        <v>2</v>
      </c>
      <c r="AR4" s="401"/>
      <c r="AS4" s="401"/>
      <c r="AT4" s="401"/>
      <c r="AU4" s="401"/>
      <c r="AV4" s="401"/>
      <c r="AW4" s="401"/>
      <c r="AX4" s="407"/>
    </row>
    <row r="5" spans="1:50" ht="30" customHeight="1" x14ac:dyDescent="0.15">
      <c r="A5" s="408" t="s">
        <v>61</v>
      </c>
      <c r="B5" s="409"/>
      <c r="C5" s="409"/>
      <c r="D5" s="409"/>
      <c r="E5" s="409"/>
      <c r="F5" s="410"/>
      <c r="G5" s="548" t="s">
        <v>341</v>
      </c>
      <c r="H5" s="549"/>
      <c r="I5" s="549"/>
      <c r="J5" s="549"/>
      <c r="K5" s="549"/>
      <c r="L5" s="549"/>
      <c r="M5" s="550" t="s">
        <v>60</v>
      </c>
      <c r="N5" s="551"/>
      <c r="O5" s="551"/>
      <c r="P5" s="551"/>
      <c r="Q5" s="551"/>
      <c r="R5" s="552"/>
      <c r="S5" s="553" t="s">
        <v>64</v>
      </c>
      <c r="T5" s="549"/>
      <c r="U5" s="549"/>
      <c r="V5" s="549"/>
      <c r="W5" s="549"/>
      <c r="X5" s="554"/>
      <c r="Y5" s="414" t="s">
        <v>3</v>
      </c>
      <c r="Z5" s="306"/>
      <c r="AA5" s="306"/>
      <c r="AB5" s="306"/>
      <c r="AC5" s="306"/>
      <c r="AD5" s="307"/>
      <c r="AE5" s="415" t="s">
        <v>565</v>
      </c>
      <c r="AF5" s="415"/>
      <c r="AG5" s="415"/>
      <c r="AH5" s="415"/>
      <c r="AI5" s="415"/>
      <c r="AJ5" s="415"/>
      <c r="AK5" s="415"/>
      <c r="AL5" s="415"/>
      <c r="AM5" s="415"/>
      <c r="AN5" s="415"/>
      <c r="AO5" s="415"/>
      <c r="AP5" s="416"/>
      <c r="AQ5" s="417" t="s">
        <v>642</v>
      </c>
      <c r="AR5" s="418"/>
      <c r="AS5" s="418"/>
      <c r="AT5" s="418"/>
      <c r="AU5" s="418"/>
      <c r="AV5" s="418"/>
      <c r="AW5" s="418"/>
      <c r="AX5" s="419"/>
    </row>
    <row r="6" spans="1:50" ht="39" customHeight="1" x14ac:dyDescent="0.15">
      <c r="A6" s="422" t="s">
        <v>4</v>
      </c>
      <c r="B6" s="423"/>
      <c r="C6" s="423"/>
      <c r="D6" s="423"/>
      <c r="E6" s="423"/>
      <c r="F6" s="423"/>
      <c r="G6" s="234" t="str">
        <f>入力規則等!D39</f>
        <v>一般会計</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6"/>
    </row>
    <row r="7" spans="1:50" ht="62.25" customHeight="1" x14ac:dyDescent="0.15">
      <c r="A7" s="288" t="s">
        <v>21</v>
      </c>
      <c r="B7" s="289"/>
      <c r="C7" s="289"/>
      <c r="D7" s="289"/>
      <c r="E7" s="289"/>
      <c r="F7" s="290"/>
      <c r="G7" s="291" t="s">
        <v>567</v>
      </c>
      <c r="H7" s="292"/>
      <c r="I7" s="292"/>
      <c r="J7" s="292"/>
      <c r="K7" s="292"/>
      <c r="L7" s="292"/>
      <c r="M7" s="292"/>
      <c r="N7" s="292"/>
      <c r="O7" s="292"/>
      <c r="P7" s="292"/>
      <c r="Q7" s="292"/>
      <c r="R7" s="292"/>
      <c r="S7" s="292"/>
      <c r="T7" s="292"/>
      <c r="U7" s="292"/>
      <c r="V7" s="292"/>
      <c r="W7" s="292"/>
      <c r="X7" s="293"/>
      <c r="Y7" s="605" t="s">
        <v>249</v>
      </c>
      <c r="Z7" s="265"/>
      <c r="AA7" s="265"/>
      <c r="AB7" s="265"/>
      <c r="AC7" s="265"/>
      <c r="AD7" s="606"/>
      <c r="AE7" s="594" t="s">
        <v>568</v>
      </c>
      <c r="AF7" s="595"/>
      <c r="AG7" s="595"/>
      <c r="AH7" s="595"/>
      <c r="AI7" s="595"/>
      <c r="AJ7" s="595"/>
      <c r="AK7" s="595"/>
      <c r="AL7" s="595"/>
      <c r="AM7" s="595"/>
      <c r="AN7" s="595"/>
      <c r="AO7" s="595"/>
      <c r="AP7" s="595"/>
      <c r="AQ7" s="595"/>
      <c r="AR7" s="595"/>
      <c r="AS7" s="595"/>
      <c r="AT7" s="595"/>
      <c r="AU7" s="595"/>
      <c r="AV7" s="595"/>
      <c r="AW7" s="595"/>
      <c r="AX7" s="596"/>
    </row>
    <row r="8" spans="1:50" ht="53.25" customHeight="1" x14ac:dyDescent="0.15">
      <c r="A8" s="288" t="s">
        <v>181</v>
      </c>
      <c r="B8" s="289"/>
      <c r="C8" s="289"/>
      <c r="D8" s="289"/>
      <c r="E8" s="289"/>
      <c r="F8" s="290"/>
      <c r="G8" s="616" t="str">
        <f>入力規則等!A27</f>
        <v>-</v>
      </c>
      <c r="H8" s="436"/>
      <c r="I8" s="436"/>
      <c r="J8" s="436"/>
      <c r="K8" s="436"/>
      <c r="L8" s="436"/>
      <c r="M8" s="436"/>
      <c r="N8" s="436"/>
      <c r="O8" s="436"/>
      <c r="P8" s="436"/>
      <c r="Q8" s="436"/>
      <c r="R8" s="436"/>
      <c r="S8" s="436"/>
      <c r="T8" s="436"/>
      <c r="U8" s="436"/>
      <c r="V8" s="436"/>
      <c r="W8" s="436"/>
      <c r="X8" s="617"/>
      <c r="Y8" s="555" t="s">
        <v>182</v>
      </c>
      <c r="Z8" s="556"/>
      <c r="AA8" s="556"/>
      <c r="AB8" s="556"/>
      <c r="AC8" s="556"/>
      <c r="AD8" s="557"/>
      <c r="AE8" s="435" t="str">
        <f>入力規則等!G13</f>
        <v>その他の事項経費</v>
      </c>
      <c r="AF8" s="436"/>
      <c r="AG8" s="436"/>
      <c r="AH8" s="436"/>
      <c r="AI8" s="436"/>
      <c r="AJ8" s="436"/>
      <c r="AK8" s="436"/>
      <c r="AL8" s="436"/>
      <c r="AM8" s="436"/>
      <c r="AN8" s="436"/>
      <c r="AO8" s="436"/>
      <c r="AP8" s="436"/>
      <c r="AQ8" s="436"/>
      <c r="AR8" s="436"/>
      <c r="AS8" s="436"/>
      <c r="AT8" s="436"/>
      <c r="AU8" s="436"/>
      <c r="AV8" s="436"/>
      <c r="AW8" s="436"/>
      <c r="AX8" s="437"/>
    </row>
    <row r="9" spans="1:50" ht="58.5" customHeight="1" x14ac:dyDescent="0.15">
      <c r="A9" s="558" t="s">
        <v>22</v>
      </c>
      <c r="B9" s="559"/>
      <c r="C9" s="559"/>
      <c r="D9" s="559"/>
      <c r="E9" s="559"/>
      <c r="F9" s="559"/>
      <c r="G9" s="560" t="s">
        <v>569</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382" t="s">
        <v>27</v>
      </c>
      <c r="B10" s="383"/>
      <c r="C10" s="383"/>
      <c r="D10" s="383"/>
      <c r="E10" s="383"/>
      <c r="F10" s="383"/>
      <c r="G10" s="470" t="s">
        <v>637</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50" ht="42" customHeight="1" x14ac:dyDescent="0.15">
      <c r="A11" s="382" t="s">
        <v>5</v>
      </c>
      <c r="B11" s="383"/>
      <c r="C11" s="383"/>
      <c r="D11" s="383"/>
      <c r="E11" s="383"/>
      <c r="F11" s="384"/>
      <c r="G11" s="411" t="str">
        <f>入力規則等!J10</f>
        <v/>
      </c>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3"/>
    </row>
    <row r="12" spans="1:50" ht="21" customHeight="1" x14ac:dyDescent="0.15">
      <c r="A12" s="634" t="s">
        <v>23</v>
      </c>
      <c r="B12" s="635"/>
      <c r="C12" s="635"/>
      <c r="D12" s="635"/>
      <c r="E12" s="635"/>
      <c r="F12" s="636"/>
      <c r="G12" s="476"/>
      <c r="H12" s="477"/>
      <c r="I12" s="477"/>
      <c r="J12" s="477"/>
      <c r="K12" s="477"/>
      <c r="L12" s="477"/>
      <c r="M12" s="477"/>
      <c r="N12" s="477"/>
      <c r="O12" s="477"/>
      <c r="P12" s="272" t="s">
        <v>250</v>
      </c>
      <c r="Q12" s="267"/>
      <c r="R12" s="267"/>
      <c r="S12" s="267"/>
      <c r="T12" s="267"/>
      <c r="U12" s="267"/>
      <c r="V12" s="268"/>
      <c r="W12" s="272" t="s">
        <v>267</v>
      </c>
      <c r="X12" s="267"/>
      <c r="Y12" s="267"/>
      <c r="Z12" s="267"/>
      <c r="AA12" s="267"/>
      <c r="AB12" s="267"/>
      <c r="AC12" s="268"/>
      <c r="AD12" s="272" t="s">
        <v>551</v>
      </c>
      <c r="AE12" s="267"/>
      <c r="AF12" s="267"/>
      <c r="AG12" s="267"/>
      <c r="AH12" s="267"/>
      <c r="AI12" s="267"/>
      <c r="AJ12" s="268"/>
      <c r="AK12" s="272" t="s">
        <v>554</v>
      </c>
      <c r="AL12" s="267"/>
      <c r="AM12" s="267"/>
      <c r="AN12" s="267"/>
      <c r="AO12" s="267"/>
      <c r="AP12" s="267"/>
      <c r="AQ12" s="268"/>
      <c r="AR12" s="272" t="s">
        <v>555</v>
      </c>
      <c r="AS12" s="267"/>
      <c r="AT12" s="267"/>
      <c r="AU12" s="267"/>
      <c r="AV12" s="267"/>
      <c r="AW12" s="267"/>
      <c r="AX12" s="438"/>
    </row>
    <row r="13" spans="1:50" ht="21" customHeight="1" x14ac:dyDescent="0.15">
      <c r="A13" s="336"/>
      <c r="B13" s="337"/>
      <c r="C13" s="337"/>
      <c r="D13" s="337"/>
      <c r="E13" s="337"/>
      <c r="F13" s="338"/>
      <c r="G13" s="439" t="s">
        <v>6</v>
      </c>
      <c r="H13" s="440"/>
      <c r="I13" s="480" t="s">
        <v>7</v>
      </c>
      <c r="J13" s="481"/>
      <c r="K13" s="481"/>
      <c r="L13" s="481"/>
      <c r="M13" s="481"/>
      <c r="N13" s="481"/>
      <c r="O13" s="482"/>
      <c r="P13" s="379">
        <v>3</v>
      </c>
      <c r="Q13" s="380"/>
      <c r="R13" s="380"/>
      <c r="S13" s="380"/>
      <c r="T13" s="380"/>
      <c r="U13" s="380"/>
      <c r="V13" s="381"/>
      <c r="W13" s="379">
        <v>3</v>
      </c>
      <c r="X13" s="380"/>
      <c r="Y13" s="380"/>
      <c r="Z13" s="380"/>
      <c r="AA13" s="380"/>
      <c r="AB13" s="380"/>
      <c r="AC13" s="381"/>
      <c r="AD13" s="379">
        <v>2</v>
      </c>
      <c r="AE13" s="380"/>
      <c r="AF13" s="380"/>
      <c r="AG13" s="380"/>
      <c r="AH13" s="380"/>
      <c r="AI13" s="380"/>
      <c r="AJ13" s="381"/>
      <c r="AK13" s="379">
        <v>2</v>
      </c>
      <c r="AL13" s="380"/>
      <c r="AM13" s="380"/>
      <c r="AN13" s="380"/>
      <c r="AO13" s="380"/>
      <c r="AP13" s="380"/>
      <c r="AQ13" s="381"/>
      <c r="AR13" s="602">
        <v>2</v>
      </c>
      <c r="AS13" s="603"/>
      <c r="AT13" s="603"/>
      <c r="AU13" s="603"/>
      <c r="AV13" s="603"/>
      <c r="AW13" s="603"/>
      <c r="AX13" s="604"/>
    </row>
    <row r="14" spans="1:50" ht="21" customHeight="1" x14ac:dyDescent="0.15">
      <c r="A14" s="336"/>
      <c r="B14" s="337"/>
      <c r="C14" s="337"/>
      <c r="D14" s="337"/>
      <c r="E14" s="337"/>
      <c r="F14" s="338"/>
      <c r="G14" s="441"/>
      <c r="H14" s="442"/>
      <c r="I14" s="427" t="s">
        <v>8</v>
      </c>
      <c r="J14" s="478"/>
      <c r="K14" s="478"/>
      <c r="L14" s="478"/>
      <c r="M14" s="478"/>
      <c r="N14" s="478"/>
      <c r="O14" s="479"/>
      <c r="P14" s="379" t="s">
        <v>636</v>
      </c>
      <c r="Q14" s="380"/>
      <c r="R14" s="380"/>
      <c r="S14" s="380"/>
      <c r="T14" s="380"/>
      <c r="U14" s="380"/>
      <c r="V14" s="381"/>
      <c r="W14" s="379" t="s">
        <v>636</v>
      </c>
      <c r="X14" s="380"/>
      <c r="Y14" s="380"/>
      <c r="Z14" s="380"/>
      <c r="AA14" s="380"/>
      <c r="AB14" s="380"/>
      <c r="AC14" s="381"/>
      <c r="AD14" s="379" t="s">
        <v>636</v>
      </c>
      <c r="AE14" s="380"/>
      <c r="AF14" s="380"/>
      <c r="AG14" s="380"/>
      <c r="AH14" s="380"/>
      <c r="AI14" s="380"/>
      <c r="AJ14" s="381"/>
      <c r="AK14" s="379" t="s">
        <v>636</v>
      </c>
      <c r="AL14" s="380"/>
      <c r="AM14" s="380"/>
      <c r="AN14" s="380"/>
      <c r="AO14" s="380"/>
      <c r="AP14" s="380"/>
      <c r="AQ14" s="381"/>
      <c r="AR14" s="499"/>
      <c r="AS14" s="499"/>
      <c r="AT14" s="499"/>
      <c r="AU14" s="499"/>
      <c r="AV14" s="499"/>
      <c r="AW14" s="499"/>
      <c r="AX14" s="500"/>
    </row>
    <row r="15" spans="1:50" ht="21" customHeight="1" x14ac:dyDescent="0.15">
      <c r="A15" s="336"/>
      <c r="B15" s="337"/>
      <c r="C15" s="337"/>
      <c r="D15" s="337"/>
      <c r="E15" s="337"/>
      <c r="F15" s="338"/>
      <c r="G15" s="441"/>
      <c r="H15" s="442"/>
      <c r="I15" s="427" t="s">
        <v>48</v>
      </c>
      <c r="J15" s="428"/>
      <c r="K15" s="428"/>
      <c r="L15" s="428"/>
      <c r="M15" s="428"/>
      <c r="N15" s="428"/>
      <c r="O15" s="429"/>
      <c r="P15" s="379" t="s">
        <v>636</v>
      </c>
      <c r="Q15" s="380"/>
      <c r="R15" s="380"/>
      <c r="S15" s="380"/>
      <c r="T15" s="380"/>
      <c r="U15" s="380"/>
      <c r="V15" s="381"/>
      <c r="W15" s="379" t="s">
        <v>636</v>
      </c>
      <c r="X15" s="380"/>
      <c r="Y15" s="380"/>
      <c r="Z15" s="380"/>
      <c r="AA15" s="380"/>
      <c r="AB15" s="380"/>
      <c r="AC15" s="381"/>
      <c r="AD15" s="379" t="s">
        <v>636</v>
      </c>
      <c r="AE15" s="380"/>
      <c r="AF15" s="380"/>
      <c r="AG15" s="380"/>
      <c r="AH15" s="380"/>
      <c r="AI15" s="380"/>
      <c r="AJ15" s="381"/>
      <c r="AK15" s="379" t="s">
        <v>263</v>
      </c>
      <c r="AL15" s="380"/>
      <c r="AM15" s="380"/>
      <c r="AN15" s="380"/>
      <c r="AO15" s="380"/>
      <c r="AP15" s="380"/>
      <c r="AQ15" s="381"/>
      <c r="AR15" s="379" t="s">
        <v>640</v>
      </c>
      <c r="AS15" s="380"/>
      <c r="AT15" s="380"/>
      <c r="AU15" s="380"/>
      <c r="AV15" s="380"/>
      <c r="AW15" s="380"/>
      <c r="AX15" s="381"/>
    </row>
    <row r="16" spans="1:50" ht="21" customHeight="1" x14ac:dyDescent="0.15">
      <c r="A16" s="336"/>
      <c r="B16" s="337"/>
      <c r="C16" s="337"/>
      <c r="D16" s="337"/>
      <c r="E16" s="337"/>
      <c r="F16" s="338"/>
      <c r="G16" s="441"/>
      <c r="H16" s="442"/>
      <c r="I16" s="427" t="s">
        <v>49</v>
      </c>
      <c r="J16" s="428"/>
      <c r="K16" s="428"/>
      <c r="L16" s="428"/>
      <c r="M16" s="428"/>
      <c r="N16" s="428"/>
      <c r="O16" s="429"/>
      <c r="P16" s="379" t="s">
        <v>636</v>
      </c>
      <c r="Q16" s="380"/>
      <c r="R16" s="380"/>
      <c r="S16" s="380"/>
      <c r="T16" s="380"/>
      <c r="U16" s="380"/>
      <c r="V16" s="381"/>
      <c r="W16" s="379" t="s">
        <v>636</v>
      </c>
      <c r="X16" s="380"/>
      <c r="Y16" s="380"/>
      <c r="Z16" s="380"/>
      <c r="AA16" s="380"/>
      <c r="AB16" s="380"/>
      <c r="AC16" s="381"/>
      <c r="AD16" s="379" t="s">
        <v>636</v>
      </c>
      <c r="AE16" s="380"/>
      <c r="AF16" s="380"/>
      <c r="AG16" s="380"/>
      <c r="AH16" s="380"/>
      <c r="AI16" s="380"/>
      <c r="AJ16" s="381"/>
      <c r="AK16" s="379" t="s">
        <v>636</v>
      </c>
      <c r="AL16" s="380"/>
      <c r="AM16" s="380"/>
      <c r="AN16" s="380"/>
      <c r="AO16" s="380"/>
      <c r="AP16" s="380"/>
      <c r="AQ16" s="381"/>
      <c r="AR16" s="473"/>
      <c r="AS16" s="474"/>
      <c r="AT16" s="474"/>
      <c r="AU16" s="474"/>
      <c r="AV16" s="474"/>
      <c r="AW16" s="474"/>
      <c r="AX16" s="475"/>
    </row>
    <row r="17" spans="1:50" ht="24.75" customHeight="1" x14ac:dyDescent="0.15">
      <c r="A17" s="336"/>
      <c r="B17" s="337"/>
      <c r="C17" s="337"/>
      <c r="D17" s="337"/>
      <c r="E17" s="337"/>
      <c r="F17" s="338"/>
      <c r="G17" s="441"/>
      <c r="H17" s="442"/>
      <c r="I17" s="427" t="s">
        <v>47</v>
      </c>
      <c r="J17" s="478"/>
      <c r="K17" s="478"/>
      <c r="L17" s="478"/>
      <c r="M17" s="478"/>
      <c r="N17" s="478"/>
      <c r="O17" s="479"/>
      <c r="P17" s="379" t="s">
        <v>636</v>
      </c>
      <c r="Q17" s="380"/>
      <c r="R17" s="380"/>
      <c r="S17" s="380"/>
      <c r="T17" s="380"/>
      <c r="U17" s="380"/>
      <c r="V17" s="381"/>
      <c r="W17" s="379" t="s">
        <v>636</v>
      </c>
      <c r="X17" s="380"/>
      <c r="Y17" s="380"/>
      <c r="Z17" s="380"/>
      <c r="AA17" s="380"/>
      <c r="AB17" s="380"/>
      <c r="AC17" s="381"/>
      <c r="AD17" s="379" t="s">
        <v>636</v>
      </c>
      <c r="AE17" s="380"/>
      <c r="AF17" s="380"/>
      <c r="AG17" s="380"/>
      <c r="AH17" s="380"/>
      <c r="AI17" s="380"/>
      <c r="AJ17" s="381"/>
      <c r="AK17" s="379" t="s">
        <v>636</v>
      </c>
      <c r="AL17" s="380"/>
      <c r="AM17" s="380"/>
      <c r="AN17" s="380"/>
      <c r="AO17" s="380"/>
      <c r="AP17" s="380"/>
      <c r="AQ17" s="381"/>
      <c r="AR17" s="600"/>
      <c r="AS17" s="600"/>
      <c r="AT17" s="600"/>
      <c r="AU17" s="600"/>
      <c r="AV17" s="600"/>
      <c r="AW17" s="600"/>
      <c r="AX17" s="601"/>
    </row>
    <row r="18" spans="1:50" ht="24.75" customHeight="1" x14ac:dyDescent="0.15">
      <c r="A18" s="336"/>
      <c r="B18" s="337"/>
      <c r="C18" s="337"/>
      <c r="D18" s="337"/>
      <c r="E18" s="337"/>
      <c r="F18" s="338"/>
      <c r="G18" s="443"/>
      <c r="H18" s="444"/>
      <c r="I18" s="432" t="s">
        <v>19</v>
      </c>
      <c r="J18" s="433"/>
      <c r="K18" s="433"/>
      <c r="L18" s="433"/>
      <c r="M18" s="433"/>
      <c r="N18" s="433"/>
      <c r="O18" s="434"/>
      <c r="P18" s="584">
        <f>SUM(P13:V17)</f>
        <v>3</v>
      </c>
      <c r="Q18" s="585"/>
      <c r="R18" s="585"/>
      <c r="S18" s="585"/>
      <c r="T18" s="585"/>
      <c r="U18" s="585"/>
      <c r="V18" s="586"/>
      <c r="W18" s="584">
        <f>SUM(W13:AC17)</f>
        <v>3</v>
      </c>
      <c r="X18" s="585"/>
      <c r="Y18" s="585"/>
      <c r="Z18" s="585"/>
      <c r="AA18" s="585"/>
      <c r="AB18" s="585"/>
      <c r="AC18" s="586"/>
      <c r="AD18" s="584">
        <f>SUM(AD13:AJ17)</f>
        <v>2</v>
      </c>
      <c r="AE18" s="585"/>
      <c r="AF18" s="585"/>
      <c r="AG18" s="585"/>
      <c r="AH18" s="585"/>
      <c r="AI18" s="585"/>
      <c r="AJ18" s="586"/>
      <c r="AK18" s="584">
        <f>SUM(AK13:AQ17)</f>
        <v>2</v>
      </c>
      <c r="AL18" s="585"/>
      <c r="AM18" s="585"/>
      <c r="AN18" s="585"/>
      <c r="AO18" s="585"/>
      <c r="AP18" s="585"/>
      <c r="AQ18" s="586"/>
      <c r="AR18" s="584">
        <f>SUM(AR13:AX17)</f>
        <v>2</v>
      </c>
      <c r="AS18" s="585"/>
      <c r="AT18" s="585"/>
      <c r="AU18" s="585"/>
      <c r="AV18" s="585"/>
      <c r="AW18" s="585"/>
      <c r="AX18" s="587"/>
    </row>
    <row r="19" spans="1:50" ht="24.75" customHeight="1" x14ac:dyDescent="0.15">
      <c r="A19" s="336"/>
      <c r="B19" s="337"/>
      <c r="C19" s="337"/>
      <c r="D19" s="337"/>
      <c r="E19" s="337"/>
      <c r="F19" s="338"/>
      <c r="G19" s="582" t="s">
        <v>9</v>
      </c>
      <c r="H19" s="583"/>
      <c r="I19" s="583"/>
      <c r="J19" s="583"/>
      <c r="K19" s="583"/>
      <c r="L19" s="583"/>
      <c r="M19" s="583"/>
      <c r="N19" s="583"/>
      <c r="O19" s="583"/>
      <c r="P19" s="379">
        <v>0.67654199999999998</v>
      </c>
      <c r="Q19" s="380"/>
      <c r="R19" s="380"/>
      <c r="S19" s="380"/>
      <c r="T19" s="380"/>
      <c r="U19" s="380"/>
      <c r="V19" s="381"/>
      <c r="W19" s="379">
        <v>0.591499</v>
      </c>
      <c r="X19" s="380"/>
      <c r="Y19" s="380"/>
      <c r="Z19" s="380"/>
      <c r="AA19" s="380"/>
      <c r="AB19" s="380"/>
      <c r="AC19" s="381"/>
      <c r="AD19" s="379">
        <v>0.28894599999999998</v>
      </c>
      <c r="AE19" s="380"/>
      <c r="AF19" s="380"/>
      <c r="AG19" s="380"/>
      <c r="AH19" s="380"/>
      <c r="AI19" s="380"/>
      <c r="AJ19" s="381"/>
      <c r="AK19" s="194"/>
      <c r="AL19" s="194"/>
      <c r="AM19" s="194"/>
      <c r="AN19" s="194"/>
      <c r="AO19" s="194"/>
      <c r="AP19" s="194"/>
      <c r="AQ19" s="194"/>
      <c r="AR19" s="194"/>
      <c r="AS19" s="194"/>
      <c r="AT19" s="194"/>
      <c r="AU19" s="194"/>
      <c r="AV19" s="194"/>
      <c r="AW19" s="194"/>
      <c r="AX19" s="196"/>
    </row>
    <row r="20" spans="1:50" ht="24.75" customHeight="1" x14ac:dyDescent="0.15">
      <c r="A20" s="336"/>
      <c r="B20" s="337"/>
      <c r="C20" s="337"/>
      <c r="D20" s="337"/>
      <c r="E20" s="337"/>
      <c r="F20" s="338"/>
      <c r="G20" s="582" t="s">
        <v>10</v>
      </c>
      <c r="H20" s="583"/>
      <c r="I20" s="583"/>
      <c r="J20" s="583"/>
      <c r="K20" s="583"/>
      <c r="L20" s="583"/>
      <c r="M20" s="583"/>
      <c r="N20" s="583"/>
      <c r="O20" s="583"/>
      <c r="P20" s="186">
        <f>IF(P18=0, "-", SUM(P19)/P18)</f>
        <v>0.22551399999999999</v>
      </c>
      <c r="Q20" s="186"/>
      <c r="R20" s="186"/>
      <c r="S20" s="186"/>
      <c r="T20" s="186"/>
      <c r="U20" s="186"/>
      <c r="V20" s="186"/>
      <c r="W20" s="186">
        <f t="shared" ref="W20" si="0">IF(W18=0, "-", SUM(W19)/W18)</f>
        <v>0.19716633333333333</v>
      </c>
      <c r="X20" s="186"/>
      <c r="Y20" s="186"/>
      <c r="Z20" s="186"/>
      <c r="AA20" s="186"/>
      <c r="AB20" s="186"/>
      <c r="AC20" s="186"/>
      <c r="AD20" s="186">
        <f t="shared" ref="AD20" si="1">IF(AD18=0, "-", SUM(AD19)/AD18)</f>
        <v>0.14447299999999999</v>
      </c>
      <c r="AE20" s="186"/>
      <c r="AF20" s="186"/>
      <c r="AG20" s="186"/>
      <c r="AH20" s="186"/>
      <c r="AI20" s="186"/>
      <c r="AJ20" s="186"/>
      <c r="AK20" s="194"/>
      <c r="AL20" s="194"/>
      <c r="AM20" s="194"/>
      <c r="AN20" s="194"/>
      <c r="AO20" s="194"/>
      <c r="AP20" s="194"/>
      <c r="AQ20" s="195"/>
      <c r="AR20" s="195"/>
      <c r="AS20" s="195"/>
      <c r="AT20" s="195"/>
      <c r="AU20" s="194"/>
      <c r="AV20" s="194"/>
      <c r="AW20" s="194"/>
      <c r="AX20" s="196"/>
    </row>
    <row r="21" spans="1:50" ht="25.5" customHeight="1" x14ac:dyDescent="0.15">
      <c r="A21" s="558"/>
      <c r="B21" s="559"/>
      <c r="C21" s="559"/>
      <c r="D21" s="559"/>
      <c r="E21" s="559"/>
      <c r="F21" s="637"/>
      <c r="G21" s="184" t="s">
        <v>224</v>
      </c>
      <c r="H21" s="185"/>
      <c r="I21" s="185"/>
      <c r="J21" s="185"/>
      <c r="K21" s="185"/>
      <c r="L21" s="185"/>
      <c r="M21" s="185"/>
      <c r="N21" s="185"/>
      <c r="O21" s="185"/>
      <c r="P21" s="186">
        <f>IF(P19=0, "-", SUM(P19)/SUM(P13,P14))</f>
        <v>0.22551399999999999</v>
      </c>
      <c r="Q21" s="186"/>
      <c r="R21" s="186"/>
      <c r="S21" s="186"/>
      <c r="T21" s="186"/>
      <c r="U21" s="186"/>
      <c r="V21" s="186"/>
      <c r="W21" s="186">
        <f t="shared" ref="W21" si="2">IF(W19=0, "-", SUM(W19)/SUM(W13,W14))</f>
        <v>0.19716633333333333</v>
      </c>
      <c r="X21" s="186"/>
      <c r="Y21" s="186"/>
      <c r="Z21" s="186"/>
      <c r="AA21" s="186"/>
      <c r="AB21" s="186"/>
      <c r="AC21" s="186"/>
      <c r="AD21" s="186">
        <f t="shared" ref="AD21" si="3">IF(AD19=0, "-", SUM(AD19)/SUM(AD13,AD14))</f>
        <v>0.14447299999999999</v>
      </c>
      <c r="AE21" s="186"/>
      <c r="AF21" s="186"/>
      <c r="AG21" s="186"/>
      <c r="AH21" s="186"/>
      <c r="AI21" s="186"/>
      <c r="AJ21" s="186"/>
      <c r="AK21" s="194"/>
      <c r="AL21" s="194"/>
      <c r="AM21" s="194"/>
      <c r="AN21" s="194"/>
      <c r="AO21" s="194"/>
      <c r="AP21" s="194"/>
      <c r="AQ21" s="195"/>
      <c r="AR21" s="195"/>
      <c r="AS21" s="195"/>
      <c r="AT21" s="195"/>
      <c r="AU21" s="194"/>
      <c r="AV21" s="194"/>
      <c r="AW21" s="194"/>
      <c r="AX21" s="196"/>
    </row>
    <row r="22" spans="1:50" ht="18.75" customHeight="1" x14ac:dyDescent="0.15">
      <c r="A22" s="642" t="s">
        <v>558</v>
      </c>
      <c r="B22" s="643"/>
      <c r="C22" s="643"/>
      <c r="D22" s="643"/>
      <c r="E22" s="643"/>
      <c r="F22" s="644"/>
      <c r="G22" s="638" t="s">
        <v>213</v>
      </c>
      <c r="H22" s="150"/>
      <c r="I22" s="150"/>
      <c r="J22" s="150"/>
      <c r="K22" s="150"/>
      <c r="L22" s="150"/>
      <c r="M22" s="150"/>
      <c r="N22" s="150"/>
      <c r="O22" s="151"/>
      <c r="P22" s="607" t="s">
        <v>556</v>
      </c>
      <c r="Q22" s="150"/>
      <c r="R22" s="150"/>
      <c r="S22" s="150"/>
      <c r="T22" s="150"/>
      <c r="U22" s="150"/>
      <c r="V22" s="151"/>
      <c r="W22" s="607" t="s">
        <v>557</v>
      </c>
      <c r="X22" s="150"/>
      <c r="Y22" s="150"/>
      <c r="Z22" s="150"/>
      <c r="AA22" s="150"/>
      <c r="AB22" s="150"/>
      <c r="AC22" s="151"/>
      <c r="AD22" s="607" t="s">
        <v>212</v>
      </c>
      <c r="AE22" s="150"/>
      <c r="AF22" s="150"/>
      <c r="AG22" s="150"/>
      <c r="AH22" s="150"/>
      <c r="AI22" s="150"/>
      <c r="AJ22" s="150"/>
      <c r="AK22" s="150"/>
      <c r="AL22" s="150"/>
      <c r="AM22" s="150"/>
      <c r="AN22" s="150"/>
      <c r="AO22" s="150"/>
      <c r="AP22" s="150"/>
      <c r="AQ22" s="150"/>
      <c r="AR22" s="150"/>
      <c r="AS22" s="150"/>
      <c r="AT22" s="150"/>
      <c r="AU22" s="150"/>
      <c r="AV22" s="150"/>
      <c r="AW22" s="150"/>
      <c r="AX22" s="651"/>
    </row>
    <row r="23" spans="1:50" ht="25.5" customHeight="1" x14ac:dyDescent="0.15">
      <c r="A23" s="645"/>
      <c r="B23" s="646"/>
      <c r="C23" s="646"/>
      <c r="D23" s="646"/>
      <c r="E23" s="646"/>
      <c r="F23" s="647"/>
      <c r="G23" s="639" t="s">
        <v>570</v>
      </c>
      <c r="H23" s="640"/>
      <c r="I23" s="640"/>
      <c r="J23" s="640"/>
      <c r="K23" s="640"/>
      <c r="L23" s="640"/>
      <c r="M23" s="640"/>
      <c r="N23" s="640"/>
      <c r="O23" s="641"/>
      <c r="P23" s="602">
        <v>0.6</v>
      </c>
      <c r="Q23" s="603"/>
      <c r="R23" s="603"/>
      <c r="S23" s="603"/>
      <c r="T23" s="603"/>
      <c r="U23" s="603"/>
      <c r="V23" s="608"/>
      <c r="W23" s="602">
        <v>0.6</v>
      </c>
      <c r="X23" s="603"/>
      <c r="Y23" s="603"/>
      <c r="Z23" s="603"/>
      <c r="AA23" s="603"/>
      <c r="AB23" s="603"/>
      <c r="AC23" s="608"/>
      <c r="AD23" s="652"/>
      <c r="AE23" s="653"/>
      <c r="AF23" s="653"/>
      <c r="AG23" s="653"/>
      <c r="AH23" s="653"/>
      <c r="AI23" s="653"/>
      <c r="AJ23" s="653"/>
      <c r="AK23" s="653"/>
      <c r="AL23" s="653"/>
      <c r="AM23" s="653"/>
      <c r="AN23" s="653"/>
      <c r="AO23" s="653"/>
      <c r="AP23" s="653"/>
      <c r="AQ23" s="653"/>
      <c r="AR23" s="653"/>
      <c r="AS23" s="653"/>
      <c r="AT23" s="653"/>
      <c r="AU23" s="653"/>
      <c r="AV23" s="653"/>
      <c r="AW23" s="653"/>
      <c r="AX23" s="654"/>
    </row>
    <row r="24" spans="1:50" ht="25.5" customHeight="1" x14ac:dyDescent="0.15">
      <c r="A24" s="645"/>
      <c r="B24" s="646"/>
      <c r="C24" s="646"/>
      <c r="D24" s="646"/>
      <c r="E24" s="646"/>
      <c r="F24" s="647"/>
      <c r="G24" s="609" t="s">
        <v>571</v>
      </c>
      <c r="H24" s="610"/>
      <c r="I24" s="610"/>
      <c r="J24" s="610"/>
      <c r="K24" s="610"/>
      <c r="L24" s="610"/>
      <c r="M24" s="610"/>
      <c r="N24" s="610"/>
      <c r="O24" s="611"/>
      <c r="P24" s="379">
        <v>0.2</v>
      </c>
      <c r="Q24" s="380"/>
      <c r="R24" s="380"/>
      <c r="S24" s="380"/>
      <c r="T24" s="380"/>
      <c r="U24" s="380"/>
      <c r="V24" s="381"/>
      <c r="W24" s="379">
        <v>0.2</v>
      </c>
      <c r="X24" s="380"/>
      <c r="Y24" s="380"/>
      <c r="Z24" s="380"/>
      <c r="AA24" s="380"/>
      <c r="AB24" s="380"/>
      <c r="AC24" s="381"/>
      <c r="AD24" s="655"/>
      <c r="AE24" s="656"/>
      <c r="AF24" s="656"/>
      <c r="AG24" s="656"/>
      <c r="AH24" s="656"/>
      <c r="AI24" s="656"/>
      <c r="AJ24" s="656"/>
      <c r="AK24" s="656"/>
      <c r="AL24" s="656"/>
      <c r="AM24" s="656"/>
      <c r="AN24" s="656"/>
      <c r="AO24" s="656"/>
      <c r="AP24" s="656"/>
      <c r="AQ24" s="656"/>
      <c r="AR24" s="656"/>
      <c r="AS24" s="656"/>
      <c r="AT24" s="656"/>
      <c r="AU24" s="656"/>
      <c r="AV24" s="656"/>
      <c r="AW24" s="656"/>
      <c r="AX24" s="657"/>
    </row>
    <row r="25" spans="1:50" ht="25.5" customHeight="1" x14ac:dyDescent="0.15">
      <c r="A25" s="645"/>
      <c r="B25" s="646"/>
      <c r="C25" s="646"/>
      <c r="D25" s="646"/>
      <c r="E25" s="646"/>
      <c r="F25" s="647"/>
      <c r="G25" s="609" t="s">
        <v>572</v>
      </c>
      <c r="H25" s="610"/>
      <c r="I25" s="610"/>
      <c r="J25" s="610"/>
      <c r="K25" s="610"/>
      <c r="L25" s="610"/>
      <c r="M25" s="610"/>
      <c r="N25" s="610"/>
      <c r="O25" s="611"/>
      <c r="P25" s="379">
        <v>0.9</v>
      </c>
      <c r="Q25" s="380"/>
      <c r="R25" s="380"/>
      <c r="S25" s="380"/>
      <c r="T25" s="380"/>
      <c r="U25" s="380"/>
      <c r="V25" s="381"/>
      <c r="W25" s="379">
        <v>0.9</v>
      </c>
      <c r="X25" s="380"/>
      <c r="Y25" s="380"/>
      <c r="Z25" s="380"/>
      <c r="AA25" s="380"/>
      <c r="AB25" s="380"/>
      <c r="AC25" s="381"/>
      <c r="AD25" s="655"/>
      <c r="AE25" s="656"/>
      <c r="AF25" s="656"/>
      <c r="AG25" s="656"/>
      <c r="AH25" s="656"/>
      <c r="AI25" s="656"/>
      <c r="AJ25" s="656"/>
      <c r="AK25" s="656"/>
      <c r="AL25" s="656"/>
      <c r="AM25" s="656"/>
      <c r="AN25" s="656"/>
      <c r="AO25" s="656"/>
      <c r="AP25" s="656"/>
      <c r="AQ25" s="656"/>
      <c r="AR25" s="656"/>
      <c r="AS25" s="656"/>
      <c r="AT25" s="656"/>
      <c r="AU25" s="656"/>
      <c r="AV25" s="656"/>
      <c r="AW25" s="656"/>
      <c r="AX25" s="657"/>
    </row>
    <row r="26" spans="1:50" ht="25.5" customHeight="1" thickBot="1" x14ac:dyDescent="0.2">
      <c r="A26" s="648"/>
      <c r="B26" s="649"/>
      <c r="C26" s="649"/>
      <c r="D26" s="649"/>
      <c r="E26" s="649"/>
      <c r="F26" s="650"/>
      <c r="G26" s="612" t="s">
        <v>214</v>
      </c>
      <c r="H26" s="613"/>
      <c r="I26" s="613"/>
      <c r="J26" s="613"/>
      <c r="K26" s="613"/>
      <c r="L26" s="613"/>
      <c r="M26" s="613"/>
      <c r="N26" s="613"/>
      <c r="O26" s="614"/>
      <c r="P26" s="379">
        <f>AK13</f>
        <v>2</v>
      </c>
      <c r="Q26" s="380"/>
      <c r="R26" s="380"/>
      <c r="S26" s="380"/>
      <c r="T26" s="380"/>
      <c r="U26" s="380"/>
      <c r="V26" s="381"/>
      <c r="W26" s="622">
        <f>AR13</f>
        <v>2</v>
      </c>
      <c r="X26" s="623"/>
      <c r="Y26" s="623"/>
      <c r="Z26" s="623"/>
      <c r="AA26" s="623"/>
      <c r="AB26" s="623"/>
      <c r="AC26" s="624"/>
      <c r="AD26" s="658"/>
      <c r="AE26" s="658"/>
      <c r="AF26" s="658"/>
      <c r="AG26" s="658"/>
      <c r="AH26" s="658"/>
      <c r="AI26" s="658"/>
      <c r="AJ26" s="658"/>
      <c r="AK26" s="658"/>
      <c r="AL26" s="658"/>
      <c r="AM26" s="658"/>
      <c r="AN26" s="658"/>
      <c r="AO26" s="658"/>
      <c r="AP26" s="658"/>
      <c r="AQ26" s="658"/>
      <c r="AR26" s="658"/>
      <c r="AS26" s="658"/>
      <c r="AT26" s="658"/>
      <c r="AU26" s="658"/>
      <c r="AV26" s="658"/>
      <c r="AW26" s="658"/>
      <c r="AX26" s="659"/>
    </row>
    <row r="27" spans="1:50" ht="16.5" customHeight="1" x14ac:dyDescent="0.15">
      <c r="A27" s="570" t="s">
        <v>221</v>
      </c>
      <c r="B27" s="571"/>
      <c r="C27" s="571"/>
      <c r="D27" s="571"/>
      <c r="E27" s="571"/>
      <c r="F27" s="572"/>
      <c r="G27" s="486" t="s">
        <v>138</v>
      </c>
      <c r="H27" s="487"/>
      <c r="I27" s="487"/>
      <c r="J27" s="487"/>
      <c r="K27" s="487"/>
      <c r="L27" s="487"/>
      <c r="M27" s="487"/>
      <c r="N27" s="487"/>
      <c r="O27" s="488"/>
      <c r="P27" s="566" t="s">
        <v>56</v>
      </c>
      <c r="Q27" s="487"/>
      <c r="R27" s="487"/>
      <c r="S27" s="487"/>
      <c r="T27" s="487"/>
      <c r="U27" s="487"/>
      <c r="V27" s="487"/>
      <c r="W27" s="487"/>
      <c r="X27" s="488"/>
      <c r="Y27" s="563"/>
      <c r="Z27" s="564"/>
      <c r="AA27" s="565"/>
      <c r="AB27" s="567" t="s">
        <v>11</v>
      </c>
      <c r="AC27" s="568"/>
      <c r="AD27" s="569"/>
      <c r="AE27" s="567" t="s">
        <v>250</v>
      </c>
      <c r="AF27" s="568"/>
      <c r="AG27" s="568"/>
      <c r="AH27" s="569"/>
      <c r="AI27" s="597" t="s">
        <v>267</v>
      </c>
      <c r="AJ27" s="597"/>
      <c r="AK27" s="597"/>
      <c r="AL27" s="567"/>
      <c r="AM27" s="597" t="s">
        <v>364</v>
      </c>
      <c r="AN27" s="597"/>
      <c r="AO27" s="597"/>
      <c r="AP27" s="567"/>
      <c r="AQ27" s="483" t="s">
        <v>168</v>
      </c>
      <c r="AR27" s="484"/>
      <c r="AS27" s="484"/>
      <c r="AT27" s="485"/>
      <c r="AU27" s="487" t="s">
        <v>128</v>
      </c>
      <c r="AV27" s="487"/>
      <c r="AW27" s="487"/>
      <c r="AX27" s="599"/>
    </row>
    <row r="28" spans="1:50" ht="16.5" customHeight="1" x14ac:dyDescent="0.15">
      <c r="A28" s="239"/>
      <c r="B28" s="240"/>
      <c r="C28" s="240"/>
      <c r="D28" s="240"/>
      <c r="E28" s="240"/>
      <c r="F28" s="241"/>
      <c r="G28" s="249"/>
      <c r="H28" s="237"/>
      <c r="I28" s="237"/>
      <c r="J28" s="237"/>
      <c r="K28" s="237"/>
      <c r="L28" s="237"/>
      <c r="M28" s="237"/>
      <c r="N28" s="237"/>
      <c r="O28" s="250"/>
      <c r="P28" s="257"/>
      <c r="Q28" s="237"/>
      <c r="R28" s="237"/>
      <c r="S28" s="237"/>
      <c r="T28" s="237"/>
      <c r="U28" s="237"/>
      <c r="V28" s="237"/>
      <c r="W28" s="237"/>
      <c r="X28" s="250"/>
      <c r="Y28" s="273"/>
      <c r="Z28" s="274"/>
      <c r="AA28" s="275"/>
      <c r="AB28" s="246"/>
      <c r="AC28" s="247"/>
      <c r="AD28" s="248"/>
      <c r="AE28" s="246"/>
      <c r="AF28" s="247"/>
      <c r="AG28" s="247"/>
      <c r="AH28" s="248"/>
      <c r="AI28" s="598"/>
      <c r="AJ28" s="598"/>
      <c r="AK28" s="598"/>
      <c r="AL28" s="246"/>
      <c r="AM28" s="598"/>
      <c r="AN28" s="598"/>
      <c r="AO28" s="598"/>
      <c r="AP28" s="246"/>
      <c r="AQ28" s="168" t="s">
        <v>575</v>
      </c>
      <c r="AR28" s="133"/>
      <c r="AS28" s="92" t="s">
        <v>169</v>
      </c>
      <c r="AT28" s="93"/>
      <c r="AU28" s="132" t="s">
        <v>575</v>
      </c>
      <c r="AV28" s="132"/>
      <c r="AW28" s="237" t="s">
        <v>165</v>
      </c>
      <c r="AX28" s="238"/>
    </row>
    <row r="29" spans="1:50" ht="28.5" customHeight="1" x14ac:dyDescent="0.15">
      <c r="A29" s="242"/>
      <c r="B29" s="240"/>
      <c r="C29" s="240"/>
      <c r="D29" s="240"/>
      <c r="E29" s="240"/>
      <c r="F29" s="241"/>
      <c r="G29" s="314" t="s">
        <v>573</v>
      </c>
      <c r="H29" s="315"/>
      <c r="I29" s="315"/>
      <c r="J29" s="315"/>
      <c r="K29" s="315"/>
      <c r="L29" s="315"/>
      <c r="M29" s="315"/>
      <c r="N29" s="315"/>
      <c r="O29" s="316"/>
      <c r="P29" s="76" t="s">
        <v>576</v>
      </c>
      <c r="Q29" s="76"/>
      <c r="R29" s="76"/>
      <c r="S29" s="76"/>
      <c r="T29" s="76"/>
      <c r="U29" s="76"/>
      <c r="V29" s="76"/>
      <c r="W29" s="76"/>
      <c r="X29" s="77"/>
      <c r="Y29" s="283" t="s">
        <v>12</v>
      </c>
      <c r="Z29" s="300"/>
      <c r="AA29" s="301"/>
      <c r="AB29" s="279" t="s">
        <v>574</v>
      </c>
      <c r="AC29" s="279"/>
      <c r="AD29" s="279"/>
      <c r="AE29" s="147">
        <v>0</v>
      </c>
      <c r="AF29" s="148"/>
      <c r="AG29" s="148"/>
      <c r="AH29" s="148"/>
      <c r="AI29" s="147">
        <v>0</v>
      </c>
      <c r="AJ29" s="148"/>
      <c r="AK29" s="148"/>
      <c r="AL29" s="148"/>
      <c r="AM29" s="147" t="s">
        <v>575</v>
      </c>
      <c r="AN29" s="148"/>
      <c r="AO29" s="148"/>
      <c r="AP29" s="148"/>
      <c r="AQ29" s="197" t="s">
        <v>575</v>
      </c>
      <c r="AR29" s="140"/>
      <c r="AS29" s="140"/>
      <c r="AT29" s="198"/>
      <c r="AU29" s="148" t="s">
        <v>575</v>
      </c>
      <c r="AV29" s="148"/>
      <c r="AW29" s="148"/>
      <c r="AX29" s="149"/>
    </row>
    <row r="30" spans="1:50" ht="28.5" customHeight="1" x14ac:dyDescent="0.15">
      <c r="A30" s="243"/>
      <c r="B30" s="244"/>
      <c r="C30" s="244"/>
      <c r="D30" s="244"/>
      <c r="E30" s="244"/>
      <c r="F30" s="245"/>
      <c r="G30" s="317"/>
      <c r="H30" s="318"/>
      <c r="I30" s="318"/>
      <c r="J30" s="318"/>
      <c r="K30" s="318"/>
      <c r="L30" s="318"/>
      <c r="M30" s="318"/>
      <c r="N30" s="318"/>
      <c r="O30" s="319"/>
      <c r="P30" s="78"/>
      <c r="Q30" s="78"/>
      <c r="R30" s="78"/>
      <c r="S30" s="78"/>
      <c r="T30" s="78"/>
      <c r="U30" s="78"/>
      <c r="V30" s="78"/>
      <c r="W30" s="78"/>
      <c r="X30" s="79"/>
      <c r="Y30" s="272" t="s">
        <v>51</v>
      </c>
      <c r="Z30" s="267"/>
      <c r="AA30" s="268"/>
      <c r="AB30" s="299" t="s">
        <v>574</v>
      </c>
      <c r="AC30" s="299"/>
      <c r="AD30" s="299"/>
      <c r="AE30" s="147">
        <v>0</v>
      </c>
      <c r="AF30" s="148"/>
      <c r="AG30" s="148"/>
      <c r="AH30" s="148"/>
      <c r="AI30" s="147">
        <v>0</v>
      </c>
      <c r="AJ30" s="148"/>
      <c r="AK30" s="148"/>
      <c r="AL30" s="148"/>
      <c r="AM30" s="147" t="s">
        <v>575</v>
      </c>
      <c r="AN30" s="148"/>
      <c r="AO30" s="148"/>
      <c r="AP30" s="148"/>
      <c r="AQ30" s="197" t="s">
        <v>575</v>
      </c>
      <c r="AR30" s="140"/>
      <c r="AS30" s="140"/>
      <c r="AT30" s="198"/>
      <c r="AU30" s="148" t="s">
        <v>575</v>
      </c>
      <c r="AV30" s="148"/>
      <c r="AW30" s="148"/>
      <c r="AX30" s="149"/>
    </row>
    <row r="31" spans="1:50" ht="28.5" customHeight="1" x14ac:dyDescent="0.15">
      <c r="A31" s="242"/>
      <c r="B31" s="240"/>
      <c r="C31" s="240"/>
      <c r="D31" s="240"/>
      <c r="E31" s="240"/>
      <c r="F31" s="241"/>
      <c r="G31" s="320"/>
      <c r="H31" s="321"/>
      <c r="I31" s="321"/>
      <c r="J31" s="321"/>
      <c r="K31" s="321"/>
      <c r="L31" s="321"/>
      <c r="M31" s="321"/>
      <c r="N31" s="321"/>
      <c r="O31" s="322"/>
      <c r="P31" s="81"/>
      <c r="Q31" s="81"/>
      <c r="R31" s="81"/>
      <c r="S31" s="81"/>
      <c r="T31" s="81"/>
      <c r="U31" s="81"/>
      <c r="V31" s="81"/>
      <c r="W31" s="81"/>
      <c r="X31" s="82"/>
      <c r="Y31" s="272" t="s">
        <v>13</v>
      </c>
      <c r="Z31" s="267"/>
      <c r="AA31" s="268"/>
      <c r="AB31" s="313" t="s">
        <v>166</v>
      </c>
      <c r="AC31" s="313"/>
      <c r="AD31" s="313"/>
      <c r="AE31" s="147">
        <v>100</v>
      </c>
      <c r="AF31" s="148"/>
      <c r="AG31" s="148"/>
      <c r="AH31" s="148"/>
      <c r="AI31" s="147">
        <v>100</v>
      </c>
      <c r="AJ31" s="148"/>
      <c r="AK31" s="148"/>
      <c r="AL31" s="148"/>
      <c r="AM31" s="147" t="s">
        <v>575</v>
      </c>
      <c r="AN31" s="148"/>
      <c r="AO31" s="148"/>
      <c r="AP31" s="148"/>
      <c r="AQ31" s="197" t="s">
        <v>575</v>
      </c>
      <c r="AR31" s="140"/>
      <c r="AS31" s="140"/>
      <c r="AT31" s="198"/>
      <c r="AU31" s="148" t="s">
        <v>575</v>
      </c>
      <c r="AV31" s="148"/>
      <c r="AW31" s="148"/>
      <c r="AX31" s="149"/>
    </row>
    <row r="32" spans="1:50" ht="42.75" customHeight="1" x14ac:dyDescent="0.15">
      <c r="A32" s="154" t="s">
        <v>241</v>
      </c>
      <c r="B32" s="155"/>
      <c r="C32" s="155"/>
      <c r="D32" s="155"/>
      <c r="E32" s="155"/>
      <c r="F32" s="156"/>
      <c r="G32" s="160" t="s">
        <v>577</v>
      </c>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2"/>
    </row>
    <row r="33" spans="1:50" ht="42.75" customHeight="1" thickBot="1" x14ac:dyDescent="0.2">
      <c r="A33" s="157"/>
      <c r="B33" s="158"/>
      <c r="C33" s="158"/>
      <c r="D33" s="158"/>
      <c r="E33" s="158"/>
      <c r="F33" s="159"/>
      <c r="G33" s="163"/>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5"/>
      <c r="AF33" s="165"/>
      <c r="AG33" s="165"/>
      <c r="AH33" s="165"/>
      <c r="AI33" s="165"/>
      <c r="AJ33" s="165"/>
      <c r="AK33" s="165"/>
      <c r="AL33" s="165"/>
      <c r="AM33" s="165"/>
      <c r="AN33" s="165"/>
      <c r="AO33" s="165"/>
      <c r="AP33" s="165"/>
      <c r="AQ33" s="164"/>
      <c r="AR33" s="164"/>
      <c r="AS33" s="164"/>
      <c r="AT33" s="164"/>
      <c r="AU33" s="164"/>
      <c r="AV33" s="164"/>
      <c r="AW33" s="164"/>
      <c r="AX33" s="166"/>
    </row>
    <row r="34" spans="1:50" ht="42.75" customHeight="1" x14ac:dyDescent="0.15">
      <c r="A34" s="294" t="s">
        <v>222</v>
      </c>
      <c r="B34" s="295"/>
      <c r="C34" s="295"/>
      <c r="D34" s="295"/>
      <c r="E34" s="295"/>
      <c r="F34" s="296"/>
      <c r="G34" s="297" t="s">
        <v>57</v>
      </c>
      <c r="H34" s="297"/>
      <c r="I34" s="297"/>
      <c r="J34" s="297"/>
      <c r="K34" s="297"/>
      <c r="L34" s="297"/>
      <c r="M34" s="297"/>
      <c r="N34" s="297"/>
      <c r="O34" s="297"/>
      <c r="P34" s="297"/>
      <c r="Q34" s="297"/>
      <c r="R34" s="297"/>
      <c r="S34" s="297"/>
      <c r="T34" s="297"/>
      <c r="U34" s="297"/>
      <c r="V34" s="297"/>
      <c r="W34" s="297"/>
      <c r="X34" s="298"/>
      <c r="Y34" s="563"/>
      <c r="Z34" s="564"/>
      <c r="AA34" s="565"/>
      <c r="AB34" s="287" t="s">
        <v>11</v>
      </c>
      <c r="AC34" s="287"/>
      <c r="AD34" s="287"/>
      <c r="AE34" s="302" t="s">
        <v>250</v>
      </c>
      <c r="AF34" s="303"/>
      <c r="AG34" s="303"/>
      <c r="AH34" s="304"/>
      <c r="AI34" s="302" t="s">
        <v>267</v>
      </c>
      <c r="AJ34" s="303"/>
      <c r="AK34" s="303"/>
      <c r="AL34" s="304"/>
      <c r="AM34" s="302" t="s">
        <v>364</v>
      </c>
      <c r="AN34" s="303"/>
      <c r="AO34" s="303"/>
      <c r="AP34" s="304"/>
      <c r="AQ34" s="187" t="s">
        <v>272</v>
      </c>
      <c r="AR34" s="188"/>
      <c r="AS34" s="188"/>
      <c r="AT34" s="189"/>
      <c r="AU34" s="187" t="s">
        <v>396</v>
      </c>
      <c r="AV34" s="188"/>
      <c r="AW34" s="188"/>
      <c r="AX34" s="190"/>
    </row>
    <row r="35" spans="1:50" ht="23.25" customHeight="1" x14ac:dyDescent="0.15">
      <c r="A35" s="251"/>
      <c r="B35" s="252"/>
      <c r="C35" s="252"/>
      <c r="D35" s="252"/>
      <c r="E35" s="252"/>
      <c r="F35" s="253"/>
      <c r="G35" s="76" t="s">
        <v>578</v>
      </c>
      <c r="H35" s="76"/>
      <c r="I35" s="76"/>
      <c r="J35" s="76"/>
      <c r="K35" s="76"/>
      <c r="L35" s="76"/>
      <c r="M35" s="76"/>
      <c r="N35" s="76"/>
      <c r="O35" s="76"/>
      <c r="P35" s="76"/>
      <c r="Q35" s="76"/>
      <c r="R35" s="76"/>
      <c r="S35" s="76"/>
      <c r="T35" s="76"/>
      <c r="U35" s="76"/>
      <c r="V35" s="76"/>
      <c r="W35" s="76"/>
      <c r="X35" s="77"/>
      <c r="Y35" s="305" t="s">
        <v>52</v>
      </c>
      <c r="Z35" s="306"/>
      <c r="AA35" s="307"/>
      <c r="AB35" s="279" t="s">
        <v>580</v>
      </c>
      <c r="AC35" s="279"/>
      <c r="AD35" s="279"/>
      <c r="AE35" s="169">
        <v>5</v>
      </c>
      <c r="AF35" s="169"/>
      <c r="AG35" s="169"/>
      <c r="AH35" s="169"/>
      <c r="AI35" s="169">
        <v>3</v>
      </c>
      <c r="AJ35" s="169"/>
      <c r="AK35" s="169"/>
      <c r="AL35" s="169"/>
      <c r="AM35" s="169">
        <v>1</v>
      </c>
      <c r="AN35" s="169"/>
      <c r="AO35" s="169"/>
      <c r="AP35" s="169"/>
      <c r="AQ35" s="169" t="s">
        <v>575</v>
      </c>
      <c r="AR35" s="169"/>
      <c r="AS35" s="169"/>
      <c r="AT35" s="169"/>
      <c r="AU35" s="147" t="s">
        <v>575</v>
      </c>
      <c r="AV35" s="148"/>
      <c r="AW35" s="148"/>
      <c r="AX35" s="149"/>
    </row>
    <row r="36" spans="1:50" ht="23.25" customHeight="1" x14ac:dyDescent="0.15">
      <c r="A36" s="254"/>
      <c r="B36" s="255"/>
      <c r="C36" s="255"/>
      <c r="D36" s="255"/>
      <c r="E36" s="255"/>
      <c r="F36" s="256"/>
      <c r="G36" s="81"/>
      <c r="H36" s="81"/>
      <c r="I36" s="81"/>
      <c r="J36" s="81"/>
      <c r="K36" s="81"/>
      <c r="L36" s="81"/>
      <c r="M36" s="81"/>
      <c r="N36" s="81"/>
      <c r="O36" s="81"/>
      <c r="P36" s="81"/>
      <c r="Q36" s="81"/>
      <c r="R36" s="81"/>
      <c r="S36" s="81"/>
      <c r="T36" s="81"/>
      <c r="U36" s="81"/>
      <c r="V36" s="81"/>
      <c r="W36" s="81"/>
      <c r="X36" s="82"/>
      <c r="Y36" s="269" t="s">
        <v>53</v>
      </c>
      <c r="Z36" s="270"/>
      <c r="AA36" s="271"/>
      <c r="AB36" s="279" t="s">
        <v>580</v>
      </c>
      <c r="AC36" s="279"/>
      <c r="AD36" s="279"/>
      <c r="AE36" s="169">
        <v>8</v>
      </c>
      <c r="AF36" s="169"/>
      <c r="AG36" s="169"/>
      <c r="AH36" s="169"/>
      <c r="AI36" s="169">
        <v>9</v>
      </c>
      <c r="AJ36" s="169"/>
      <c r="AK36" s="169"/>
      <c r="AL36" s="169"/>
      <c r="AM36" s="169">
        <v>9</v>
      </c>
      <c r="AN36" s="169"/>
      <c r="AO36" s="169"/>
      <c r="AP36" s="169"/>
      <c r="AQ36" s="169">
        <v>5</v>
      </c>
      <c r="AR36" s="169"/>
      <c r="AS36" s="169"/>
      <c r="AT36" s="169"/>
      <c r="AU36" s="152">
        <v>7</v>
      </c>
      <c r="AV36" s="153"/>
      <c r="AW36" s="153"/>
      <c r="AX36" s="191"/>
    </row>
    <row r="37" spans="1:50" ht="18.75" customHeight="1" x14ac:dyDescent="0.15">
      <c r="A37" s="258" t="s">
        <v>14</v>
      </c>
      <c r="B37" s="259"/>
      <c r="C37" s="259"/>
      <c r="D37" s="259"/>
      <c r="E37" s="259"/>
      <c r="F37" s="260"/>
      <c r="G37" s="267" t="s">
        <v>15</v>
      </c>
      <c r="H37" s="267"/>
      <c r="I37" s="267"/>
      <c r="J37" s="267"/>
      <c r="K37" s="267"/>
      <c r="L37" s="267"/>
      <c r="M37" s="267"/>
      <c r="N37" s="267"/>
      <c r="O37" s="267"/>
      <c r="P37" s="267"/>
      <c r="Q37" s="267"/>
      <c r="R37" s="267"/>
      <c r="S37" s="267"/>
      <c r="T37" s="267"/>
      <c r="U37" s="267"/>
      <c r="V37" s="267"/>
      <c r="W37" s="267"/>
      <c r="X37" s="268"/>
      <c r="Y37" s="310"/>
      <c r="Z37" s="311"/>
      <c r="AA37" s="312"/>
      <c r="AB37" s="272" t="s">
        <v>11</v>
      </c>
      <c r="AC37" s="267"/>
      <c r="AD37" s="268"/>
      <c r="AE37" s="167" t="s">
        <v>250</v>
      </c>
      <c r="AF37" s="167"/>
      <c r="AG37" s="167"/>
      <c r="AH37" s="167"/>
      <c r="AI37" s="167" t="s">
        <v>267</v>
      </c>
      <c r="AJ37" s="167"/>
      <c r="AK37" s="167"/>
      <c r="AL37" s="167"/>
      <c r="AM37" s="167" t="s">
        <v>364</v>
      </c>
      <c r="AN37" s="167"/>
      <c r="AO37" s="167"/>
      <c r="AP37" s="167"/>
      <c r="AQ37" s="327" t="s">
        <v>397</v>
      </c>
      <c r="AR37" s="328"/>
      <c r="AS37" s="328"/>
      <c r="AT37" s="328"/>
      <c r="AU37" s="328"/>
      <c r="AV37" s="328"/>
      <c r="AW37" s="328"/>
      <c r="AX37" s="329"/>
    </row>
    <row r="38" spans="1:50" ht="18.75" customHeight="1" x14ac:dyDescent="0.15">
      <c r="A38" s="261"/>
      <c r="B38" s="262"/>
      <c r="C38" s="262"/>
      <c r="D38" s="262"/>
      <c r="E38" s="262"/>
      <c r="F38" s="263"/>
      <c r="G38" s="232" t="s">
        <v>579</v>
      </c>
      <c r="H38" s="232"/>
      <c r="I38" s="232"/>
      <c r="J38" s="232"/>
      <c r="K38" s="232"/>
      <c r="L38" s="232"/>
      <c r="M38" s="232"/>
      <c r="N38" s="232"/>
      <c r="O38" s="232"/>
      <c r="P38" s="232"/>
      <c r="Q38" s="232"/>
      <c r="R38" s="232"/>
      <c r="S38" s="232"/>
      <c r="T38" s="232"/>
      <c r="U38" s="232"/>
      <c r="V38" s="232"/>
      <c r="W38" s="232"/>
      <c r="X38" s="232"/>
      <c r="Y38" s="276" t="s">
        <v>14</v>
      </c>
      <c r="Z38" s="277"/>
      <c r="AA38" s="278"/>
      <c r="AB38" s="280" t="s">
        <v>581</v>
      </c>
      <c r="AC38" s="281"/>
      <c r="AD38" s="282"/>
      <c r="AE38" s="169">
        <v>13.5</v>
      </c>
      <c r="AF38" s="169"/>
      <c r="AG38" s="169"/>
      <c r="AH38" s="169"/>
      <c r="AI38" s="169">
        <v>19.7</v>
      </c>
      <c r="AJ38" s="169"/>
      <c r="AK38" s="169"/>
      <c r="AL38" s="169"/>
      <c r="AM38" s="169">
        <v>29</v>
      </c>
      <c r="AN38" s="169"/>
      <c r="AO38" s="169"/>
      <c r="AP38" s="169"/>
      <c r="AQ38" s="147">
        <v>34.9</v>
      </c>
      <c r="AR38" s="148"/>
      <c r="AS38" s="148"/>
      <c r="AT38" s="148"/>
      <c r="AU38" s="148"/>
      <c r="AV38" s="148"/>
      <c r="AW38" s="148"/>
      <c r="AX38" s="149"/>
    </row>
    <row r="39" spans="1:50" ht="33" customHeight="1" thickBot="1" x14ac:dyDescent="0.2">
      <c r="A39" s="264"/>
      <c r="B39" s="265"/>
      <c r="C39" s="265"/>
      <c r="D39" s="265"/>
      <c r="E39" s="265"/>
      <c r="F39" s="266"/>
      <c r="G39" s="233"/>
      <c r="H39" s="233"/>
      <c r="I39" s="233"/>
      <c r="J39" s="233"/>
      <c r="K39" s="233"/>
      <c r="L39" s="233"/>
      <c r="M39" s="233"/>
      <c r="N39" s="233"/>
      <c r="O39" s="233"/>
      <c r="P39" s="233"/>
      <c r="Q39" s="233"/>
      <c r="R39" s="233"/>
      <c r="S39" s="233"/>
      <c r="T39" s="233"/>
      <c r="U39" s="233"/>
      <c r="V39" s="233"/>
      <c r="W39" s="233"/>
      <c r="X39" s="233"/>
      <c r="Y39" s="283" t="s">
        <v>46</v>
      </c>
      <c r="Z39" s="270"/>
      <c r="AA39" s="271"/>
      <c r="AB39" s="284" t="s">
        <v>582</v>
      </c>
      <c r="AC39" s="285"/>
      <c r="AD39" s="286"/>
      <c r="AE39" s="308" t="s">
        <v>583</v>
      </c>
      <c r="AF39" s="308"/>
      <c r="AG39" s="308"/>
      <c r="AH39" s="308"/>
      <c r="AI39" s="308" t="s">
        <v>635</v>
      </c>
      <c r="AJ39" s="308"/>
      <c r="AK39" s="308"/>
      <c r="AL39" s="308"/>
      <c r="AM39" s="308" t="s">
        <v>629</v>
      </c>
      <c r="AN39" s="308"/>
      <c r="AO39" s="308"/>
      <c r="AP39" s="308"/>
      <c r="AQ39" s="308" t="s">
        <v>584</v>
      </c>
      <c r="AR39" s="308"/>
      <c r="AS39" s="308"/>
      <c r="AT39" s="308"/>
      <c r="AU39" s="308"/>
      <c r="AV39" s="308"/>
      <c r="AW39" s="308"/>
      <c r="AX39" s="309"/>
    </row>
    <row r="40" spans="1:50" ht="33" customHeight="1" x14ac:dyDescent="0.15">
      <c r="A40" s="126" t="s">
        <v>262</v>
      </c>
      <c r="B40" s="124"/>
      <c r="C40" s="123" t="s">
        <v>170</v>
      </c>
      <c r="D40" s="124"/>
      <c r="E40" s="110" t="s">
        <v>187</v>
      </c>
      <c r="F40" s="111"/>
      <c r="G40" s="112" t="s">
        <v>585</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4"/>
    </row>
    <row r="41" spans="1:50" ht="33" customHeight="1" x14ac:dyDescent="0.15">
      <c r="A41" s="127"/>
      <c r="B41" s="125"/>
      <c r="C41" s="121"/>
      <c r="D41" s="125"/>
      <c r="E41" s="115" t="s">
        <v>186</v>
      </c>
      <c r="F41" s="116"/>
      <c r="G41" s="80" t="s">
        <v>586</v>
      </c>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8"/>
    </row>
    <row r="42" spans="1:50" ht="21" customHeight="1" x14ac:dyDescent="0.15">
      <c r="A42" s="127"/>
      <c r="B42" s="125"/>
      <c r="C42" s="121"/>
      <c r="D42" s="125"/>
      <c r="E42" s="119" t="s">
        <v>171</v>
      </c>
      <c r="F42" s="120"/>
      <c r="G42" s="101" t="s">
        <v>175</v>
      </c>
      <c r="H42" s="96"/>
      <c r="I42" s="96"/>
      <c r="J42" s="96"/>
      <c r="K42" s="96"/>
      <c r="L42" s="96"/>
      <c r="M42" s="96"/>
      <c r="N42" s="96"/>
      <c r="O42" s="96"/>
      <c r="P42" s="96"/>
      <c r="Q42" s="96"/>
      <c r="R42" s="96"/>
      <c r="S42" s="96"/>
      <c r="T42" s="96"/>
      <c r="U42" s="96"/>
      <c r="V42" s="96"/>
      <c r="W42" s="96"/>
      <c r="X42" s="97"/>
      <c r="Y42" s="102"/>
      <c r="Z42" s="103"/>
      <c r="AA42" s="104"/>
      <c r="AB42" s="95" t="s">
        <v>11</v>
      </c>
      <c r="AC42" s="96"/>
      <c r="AD42" s="97"/>
      <c r="AE42" s="99" t="s">
        <v>250</v>
      </c>
      <c r="AF42" s="90"/>
      <c r="AG42" s="90"/>
      <c r="AH42" s="91"/>
      <c r="AI42" s="99" t="s">
        <v>267</v>
      </c>
      <c r="AJ42" s="90"/>
      <c r="AK42" s="90"/>
      <c r="AL42" s="91"/>
      <c r="AM42" s="99" t="s">
        <v>551</v>
      </c>
      <c r="AN42" s="90"/>
      <c r="AO42" s="90"/>
      <c r="AP42" s="91"/>
      <c r="AQ42" s="95" t="s">
        <v>168</v>
      </c>
      <c r="AR42" s="96"/>
      <c r="AS42" s="96"/>
      <c r="AT42" s="97"/>
      <c r="AU42" s="129" t="s">
        <v>177</v>
      </c>
      <c r="AV42" s="129"/>
      <c r="AW42" s="129"/>
      <c r="AX42" s="130"/>
    </row>
    <row r="43" spans="1:50" ht="21" customHeight="1" x14ac:dyDescent="0.15">
      <c r="A43" s="127"/>
      <c r="B43" s="125"/>
      <c r="C43" s="121"/>
      <c r="D43" s="125"/>
      <c r="E43" s="121"/>
      <c r="F43" s="122"/>
      <c r="G43" s="100"/>
      <c r="H43" s="92"/>
      <c r="I43" s="92"/>
      <c r="J43" s="92"/>
      <c r="K43" s="92"/>
      <c r="L43" s="92"/>
      <c r="M43" s="92"/>
      <c r="N43" s="92"/>
      <c r="O43" s="92"/>
      <c r="P43" s="92"/>
      <c r="Q43" s="92"/>
      <c r="R43" s="92"/>
      <c r="S43" s="92"/>
      <c r="T43" s="92"/>
      <c r="U43" s="92"/>
      <c r="V43" s="92"/>
      <c r="W43" s="92"/>
      <c r="X43" s="93"/>
      <c r="Y43" s="105"/>
      <c r="Z43" s="106"/>
      <c r="AA43" s="107"/>
      <c r="AB43" s="98"/>
      <c r="AC43" s="92"/>
      <c r="AD43" s="93"/>
      <c r="AE43" s="98"/>
      <c r="AF43" s="92"/>
      <c r="AG43" s="92"/>
      <c r="AH43" s="93"/>
      <c r="AI43" s="98"/>
      <c r="AJ43" s="92"/>
      <c r="AK43" s="92"/>
      <c r="AL43" s="93"/>
      <c r="AM43" s="98"/>
      <c r="AN43" s="92"/>
      <c r="AO43" s="92"/>
      <c r="AP43" s="93"/>
      <c r="AQ43" s="131" t="s">
        <v>575</v>
      </c>
      <c r="AR43" s="132"/>
      <c r="AS43" s="92" t="s">
        <v>169</v>
      </c>
      <c r="AT43" s="93"/>
      <c r="AU43" s="133" t="s">
        <v>575</v>
      </c>
      <c r="AV43" s="133"/>
      <c r="AW43" s="92" t="s">
        <v>165</v>
      </c>
      <c r="AX43" s="128"/>
    </row>
    <row r="44" spans="1:50" ht="36.75" customHeight="1" x14ac:dyDescent="0.15">
      <c r="A44" s="127"/>
      <c r="B44" s="125"/>
      <c r="C44" s="121"/>
      <c r="D44" s="125"/>
      <c r="E44" s="121"/>
      <c r="F44" s="122"/>
      <c r="G44" s="75" t="s">
        <v>576</v>
      </c>
      <c r="H44" s="76"/>
      <c r="I44" s="76"/>
      <c r="J44" s="76"/>
      <c r="K44" s="76"/>
      <c r="L44" s="76"/>
      <c r="M44" s="76"/>
      <c r="N44" s="76"/>
      <c r="O44" s="76"/>
      <c r="P44" s="76"/>
      <c r="Q44" s="76"/>
      <c r="R44" s="76"/>
      <c r="S44" s="76"/>
      <c r="T44" s="76"/>
      <c r="U44" s="76"/>
      <c r="V44" s="76"/>
      <c r="W44" s="76"/>
      <c r="X44" s="77"/>
      <c r="Y44" s="134" t="s">
        <v>176</v>
      </c>
      <c r="Z44" s="135"/>
      <c r="AA44" s="136"/>
      <c r="AB44" s="137" t="s">
        <v>574</v>
      </c>
      <c r="AC44" s="138"/>
      <c r="AD44" s="138"/>
      <c r="AE44" s="139">
        <v>0</v>
      </c>
      <c r="AF44" s="140"/>
      <c r="AG44" s="140"/>
      <c r="AH44" s="140"/>
      <c r="AI44" s="139">
        <v>0</v>
      </c>
      <c r="AJ44" s="140"/>
      <c r="AK44" s="140"/>
      <c r="AL44" s="140"/>
      <c r="AM44" s="139" t="s">
        <v>575</v>
      </c>
      <c r="AN44" s="140"/>
      <c r="AO44" s="140"/>
      <c r="AP44" s="140"/>
      <c r="AQ44" s="139" t="s">
        <v>575</v>
      </c>
      <c r="AR44" s="140"/>
      <c r="AS44" s="140"/>
      <c r="AT44" s="140"/>
      <c r="AU44" s="139" t="s">
        <v>575</v>
      </c>
      <c r="AV44" s="140"/>
      <c r="AW44" s="140"/>
      <c r="AX44" s="141"/>
    </row>
    <row r="45" spans="1:50" ht="36.75" customHeight="1" x14ac:dyDescent="0.15">
      <c r="A45" s="127"/>
      <c r="B45" s="125"/>
      <c r="C45" s="121"/>
      <c r="D45" s="125"/>
      <c r="E45" s="121"/>
      <c r="F45" s="122"/>
      <c r="G45" s="80"/>
      <c r="H45" s="81"/>
      <c r="I45" s="81"/>
      <c r="J45" s="81"/>
      <c r="K45" s="81"/>
      <c r="L45" s="81"/>
      <c r="M45" s="81"/>
      <c r="N45" s="81"/>
      <c r="O45" s="81"/>
      <c r="P45" s="81"/>
      <c r="Q45" s="81"/>
      <c r="R45" s="81"/>
      <c r="S45" s="81"/>
      <c r="T45" s="81"/>
      <c r="U45" s="81"/>
      <c r="V45" s="81"/>
      <c r="W45" s="81"/>
      <c r="X45" s="82"/>
      <c r="Y45" s="142" t="s">
        <v>51</v>
      </c>
      <c r="Z45" s="143"/>
      <c r="AA45" s="144"/>
      <c r="AB45" s="145" t="s">
        <v>574</v>
      </c>
      <c r="AC45" s="146"/>
      <c r="AD45" s="146"/>
      <c r="AE45" s="139">
        <v>0</v>
      </c>
      <c r="AF45" s="140"/>
      <c r="AG45" s="140"/>
      <c r="AH45" s="140"/>
      <c r="AI45" s="139">
        <v>0</v>
      </c>
      <c r="AJ45" s="140"/>
      <c r="AK45" s="140"/>
      <c r="AL45" s="140"/>
      <c r="AM45" s="139" t="s">
        <v>575</v>
      </c>
      <c r="AN45" s="140"/>
      <c r="AO45" s="140"/>
      <c r="AP45" s="140"/>
      <c r="AQ45" s="139" t="s">
        <v>575</v>
      </c>
      <c r="AR45" s="140"/>
      <c r="AS45" s="140"/>
      <c r="AT45" s="140"/>
      <c r="AU45" s="139" t="s">
        <v>575</v>
      </c>
      <c r="AV45" s="140"/>
      <c r="AW45" s="140"/>
      <c r="AX45" s="141"/>
    </row>
    <row r="46" spans="1:50" ht="23.25" customHeight="1" x14ac:dyDescent="0.15">
      <c r="A46" s="127"/>
      <c r="B46" s="125"/>
      <c r="C46" s="121"/>
      <c r="D46" s="125"/>
      <c r="E46" s="83" t="s">
        <v>189</v>
      </c>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row>
    <row r="47" spans="1:50" ht="36.75" customHeight="1" x14ac:dyDescent="0.15">
      <c r="A47" s="127"/>
      <c r="B47" s="125"/>
      <c r="C47" s="121"/>
      <c r="D47" s="125"/>
      <c r="E47" s="86" t="s">
        <v>587</v>
      </c>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87"/>
    </row>
    <row r="48" spans="1:50" ht="36.75" customHeight="1" thickBot="1" x14ac:dyDescent="0.2">
      <c r="A48" s="127"/>
      <c r="B48" s="125"/>
      <c r="C48" s="121"/>
      <c r="D48" s="125"/>
      <c r="E48" s="10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109"/>
    </row>
    <row r="49" spans="1:50" ht="23.25" customHeight="1" x14ac:dyDescent="0.15">
      <c r="A49" s="590" t="s">
        <v>44</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2"/>
    </row>
    <row r="50" spans="1:50" ht="23.25" customHeight="1" x14ac:dyDescent="0.15">
      <c r="A50" s="5"/>
      <c r="B50" s="6"/>
      <c r="C50" s="222" t="s">
        <v>29</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3"/>
      <c r="AD50" s="221" t="s">
        <v>33</v>
      </c>
      <c r="AE50" s="221"/>
      <c r="AF50" s="221"/>
      <c r="AG50" s="531" t="s">
        <v>28</v>
      </c>
      <c r="AH50" s="221"/>
      <c r="AI50" s="221"/>
      <c r="AJ50" s="221"/>
      <c r="AK50" s="221"/>
      <c r="AL50" s="221"/>
      <c r="AM50" s="221"/>
      <c r="AN50" s="221"/>
      <c r="AO50" s="221"/>
      <c r="AP50" s="221"/>
      <c r="AQ50" s="221"/>
      <c r="AR50" s="221"/>
      <c r="AS50" s="221"/>
      <c r="AT50" s="221"/>
      <c r="AU50" s="221"/>
      <c r="AV50" s="221"/>
      <c r="AW50" s="221"/>
      <c r="AX50" s="532"/>
    </row>
    <row r="51" spans="1:50" ht="46.5" customHeight="1" x14ac:dyDescent="0.15">
      <c r="A51" s="576" t="s">
        <v>133</v>
      </c>
      <c r="B51" s="577"/>
      <c r="C51" s="424" t="s">
        <v>134</v>
      </c>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6"/>
      <c r="AD51" s="199" t="s">
        <v>566</v>
      </c>
      <c r="AE51" s="200"/>
      <c r="AF51" s="200"/>
      <c r="AG51" s="224" t="s">
        <v>588</v>
      </c>
      <c r="AH51" s="225"/>
      <c r="AI51" s="225"/>
      <c r="AJ51" s="225"/>
      <c r="AK51" s="225"/>
      <c r="AL51" s="225"/>
      <c r="AM51" s="225"/>
      <c r="AN51" s="225"/>
      <c r="AO51" s="225"/>
      <c r="AP51" s="225"/>
      <c r="AQ51" s="225"/>
      <c r="AR51" s="225"/>
      <c r="AS51" s="225"/>
      <c r="AT51" s="225"/>
      <c r="AU51" s="225"/>
      <c r="AV51" s="225"/>
      <c r="AW51" s="225"/>
      <c r="AX51" s="226"/>
    </row>
    <row r="52" spans="1:50" ht="46.5" customHeight="1" x14ac:dyDescent="0.15">
      <c r="A52" s="578"/>
      <c r="B52" s="579"/>
      <c r="C52" s="523" t="s">
        <v>34</v>
      </c>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231"/>
      <c r="AD52" s="192" t="s">
        <v>566</v>
      </c>
      <c r="AE52" s="193"/>
      <c r="AF52" s="193"/>
      <c r="AG52" s="72" t="s">
        <v>589</v>
      </c>
      <c r="AH52" s="73"/>
      <c r="AI52" s="73"/>
      <c r="AJ52" s="73"/>
      <c r="AK52" s="73"/>
      <c r="AL52" s="73"/>
      <c r="AM52" s="73"/>
      <c r="AN52" s="73"/>
      <c r="AO52" s="73"/>
      <c r="AP52" s="73"/>
      <c r="AQ52" s="73"/>
      <c r="AR52" s="73"/>
      <c r="AS52" s="73"/>
      <c r="AT52" s="73"/>
      <c r="AU52" s="73"/>
      <c r="AV52" s="73"/>
      <c r="AW52" s="73"/>
      <c r="AX52" s="74"/>
    </row>
    <row r="53" spans="1:50" ht="46.5" customHeight="1" x14ac:dyDescent="0.15">
      <c r="A53" s="580"/>
      <c r="B53" s="581"/>
      <c r="C53" s="525" t="s">
        <v>135</v>
      </c>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7"/>
      <c r="AD53" s="493" t="s">
        <v>566</v>
      </c>
      <c r="AE53" s="494"/>
      <c r="AF53" s="494"/>
      <c r="AG53" s="108" t="s">
        <v>590</v>
      </c>
      <c r="AH53" s="78"/>
      <c r="AI53" s="78"/>
      <c r="AJ53" s="78"/>
      <c r="AK53" s="78"/>
      <c r="AL53" s="78"/>
      <c r="AM53" s="78"/>
      <c r="AN53" s="78"/>
      <c r="AO53" s="78"/>
      <c r="AP53" s="78"/>
      <c r="AQ53" s="78"/>
      <c r="AR53" s="78"/>
      <c r="AS53" s="78"/>
      <c r="AT53" s="78"/>
      <c r="AU53" s="78"/>
      <c r="AV53" s="78"/>
      <c r="AW53" s="78"/>
      <c r="AX53" s="109"/>
    </row>
    <row r="54" spans="1:50" ht="23.25" customHeight="1" x14ac:dyDescent="0.15">
      <c r="A54" s="362" t="s">
        <v>36</v>
      </c>
      <c r="B54" s="363"/>
      <c r="C54" s="528" t="s">
        <v>38</v>
      </c>
      <c r="D54" s="529"/>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530"/>
      <c r="AD54" s="430" t="s">
        <v>566</v>
      </c>
      <c r="AE54" s="431"/>
      <c r="AF54" s="431"/>
      <c r="AG54" s="86" t="s">
        <v>624</v>
      </c>
      <c r="AH54" s="76"/>
      <c r="AI54" s="76"/>
      <c r="AJ54" s="76"/>
      <c r="AK54" s="76"/>
      <c r="AL54" s="76"/>
      <c r="AM54" s="76"/>
      <c r="AN54" s="76"/>
      <c r="AO54" s="76"/>
      <c r="AP54" s="76"/>
      <c r="AQ54" s="76"/>
      <c r="AR54" s="76"/>
      <c r="AS54" s="76"/>
      <c r="AT54" s="76"/>
      <c r="AU54" s="76"/>
      <c r="AV54" s="76"/>
      <c r="AW54" s="76"/>
      <c r="AX54" s="87"/>
    </row>
    <row r="55" spans="1:50" ht="34.5" customHeight="1" x14ac:dyDescent="0.15">
      <c r="A55" s="364"/>
      <c r="B55" s="365"/>
      <c r="C55" s="505"/>
      <c r="D55" s="506"/>
      <c r="E55" s="446" t="s">
        <v>242</v>
      </c>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8"/>
      <c r="AD55" s="192" t="s">
        <v>592</v>
      </c>
      <c r="AE55" s="193"/>
      <c r="AF55" s="385"/>
      <c r="AG55" s="108"/>
      <c r="AH55" s="78"/>
      <c r="AI55" s="78"/>
      <c r="AJ55" s="78"/>
      <c r="AK55" s="78"/>
      <c r="AL55" s="78"/>
      <c r="AM55" s="78"/>
      <c r="AN55" s="78"/>
      <c r="AO55" s="78"/>
      <c r="AP55" s="78"/>
      <c r="AQ55" s="78"/>
      <c r="AR55" s="78"/>
      <c r="AS55" s="78"/>
      <c r="AT55" s="78"/>
      <c r="AU55" s="78"/>
      <c r="AV55" s="78"/>
      <c r="AW55" s="78"/>
      <c r="AX55" s="109"/>
    </row>
    <row r="56" spans="1:50" ht="34.5" customHeight="1" x14ac:dyDescent="0.15">
      <c r="A56" s="364"/>
      <c r="B56" s="365"/>
      <c r="C56" s="507"/>
      <c r="D56" s="508"/>
      <c r="E56" s="449" t="s">
        <v>207</v>
      </c>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1"/>
      <c r="AD56" s="542" t="s">
        <v>592</v>
      </c>
      <c r="AE56" s="543"/>
      <c r="AF56" s="543"/>
      <c r="AG56" s="108"/>
      <c r="AH56" s="78"/>
      <c r="AI56" s="78"/>
      <c r="AJ56" s="78"/>
      <c r="AK56" s="78"/>
      <c r="AL56" s="78"/>
      <c r="AM56" s="78"/>
      <c r="AN56" s="78"/>
      <c r="AO56" s="78"/>
      <c r="AP56" s="78"/>
      <c r="AQ56" s="78"/>
      <c r="AR56" s="78"/>
      <c r="AS56" s="78"/>
      <c r="AT56" s="78"/>
      <c r="AU56" s="78"/>
      <c r="AV56" s="78"/>
      <c r="AW56" s="78"/>
      <c r="AX56" s="109"/>
    </row>
    <row r="57" spans="1:50" ht="35.25" customHeight="1" x14ac:dyDescent="0.15">
      <c r="A57" s="364"/>
      <c r="B57" s="366"/>
      <c r="C57" s="520" t="s">
        <v>39</v>
      </c>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333" t="s">
        <v>566</v>
      </c>
      <c r="AE57" s="334"/>
      <c r="AF57" s="334"/>
      <c r="AG57" s="458" t="s">
        <v>593</v>
      </c>
      <c r="AH57" s="459"/>
      <c r="AI57" s="459"/>
      <c r="AJ57" s="459"/>
      <c r="AK57" s="459"/>
      <c r="AL57" s="459"/>
      <c r="AM57" s="459"/>
      <c r="AN57" s="459"/>
      <c r="AO57" s="459"/>
      <c r="AP57" s="459"/>
      <c r="AQ57" s="459"/>
      <c r="AR57" s="459"/>
      <c r="AS57" s="459"/>
      <c r="AT57" s="459"/>
      <c r="AU57" s="459"/>
      <c r="AV57" s="459"/>
      <c r="AW57" s="459"/>
      <c r="AX57" s="460"/>
    </row>
    <row r="58" spans="1:50" ht="35.25" customHeight="1" x14ac:dyDescent="0.15">
      <c r="A58" s="364"/>
      <c r="B58" s="366"/>
      <c r="C58" s="230" t="s">
        <v>136</v>
      </c>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192" t="s">
        <v>566</v>
      </c>
      <c r="AE58" s="193"/>
      <c r="AF58" s="193"/>
      <c r="AG58" s="72" t="s">
        <v>627</v>
      </c>
      <c r="AH58" s="73"/>
      <c r="AI58" s="73"/>
      <c r="AJ58" s="73"/>
      <c r="AK58" s="73"/>
      <c r="AL58" s="73"/>
      <c r="AM58" s="73"/>
      <c r="AN58" s="73"/>
      <c r="AO58" s="73"/>
      <c r="AP58" s="73"/>
      <c r="AQ58" s="73"/>
      <c r="AR58" s="73"/>
      <c r="AS58" s="73"/>
      <c r="AT58" s="73"/>
      <c r="AU58" s="73"/>
      <c r="AV58" s="73"/>
      <c r="AW58" s="73"/>
      <c r="AX58" s="74"/>
    </row>
    <row r="59" spans="1:50" ht="35.25" customHeight="1" x14ac:dyDescent="0.15">
      <c r="A59" s="364"/>
      <c r="B59" s="366"/>
      <c r="C59" s="230" t="s">
        <v>35</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192" t="s">
        <v>591</v>
      </c>
      <c r="AE59" s="193"/>
      <c r="AF59" s="193"/>
      <c r="AG59" s="72" t="s">
        <v>575</v>
      </c>
      <c r="AH59" s="73"/>
      <c r="AI59" s="73"/>
      <c r="AJ59" s="73"/>
      <c r="AK59" s="73"/>
      <c r="AL59" s="73"/>
      <c r="AM59" s="73"/>
      <c r="AN59" s="73"/>
      <c r="AO59" s="73"/>
      <c r="AP59" s="73"/>
      <c r="AQ59" s="73"/>
      <c r="AR59" s="73"/>
      <c r="AS59" s="73"/>
      <c r="AT59" s="73"/>
      <c r="AU59" s="73"/>
      <c r="AV59" s="73"/>
      <c r="AW59" s="73"/>
      <c r="AX59" s="74"/>
    </row>
    <row r="60" spans="1:50" ht="35.25" customHeight="1" x14ac:dyDescent="0.15">
      <c r="A60" s="364"/>
      <c r="B60" s="366"/>
      <c r="C60" s="230" t="s">
        <v>40</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335"/>
      <c r="AD60" s="192" t="s">
        <v>566</v>
      </c>
      <c r="AE60" s="193"/>
      <c r="AF60" s="193"/>
      <c r="AG60" s="72" t="s">
        <v>628</v>
      </c>
      <c r="AH60" s="73"/>
      <c r="AI60" s="73"/>
      <c r="AJ60" s="73"/>
      <c r="AK60" s="73"/>
      <c r="AL60" s="73"/>
      <c r="AM60" s="73"/>
      <c r="AN60" s="73"/>
      <c r="AO60" s="73"/>
      <c r="AP60" s="73"/>
      <c r="AQ60" s="73"/>
      <c r="AR60" s="73"/>
      <c r="AS60" s="73"/>
      <c r="AT60" s="73"/>
      <c r="AU60" s="73"/>
      <c r="AV60" s="73"/>
      <c r="AW60" s="73"/>
      <c r="AX60" s="74"/>
    </row>
    <row r="61" spans="1:50" ht="50.25" customHeight="1" x14ac:dyDescent="0.15">
      <c r="A61" s="364"/>
      <c r="B61" s="366"/>
      <c r="C61" s="230" t="s">
        <v>219</v>
      </c>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335"/>
      <c r="AD61" s="493" t="s">
        <v>566</v>
      </c>
      <c r="AE61" s="494"/>
      <c r="AF61" s="494"/>
      <c r="AG61" s="517" t="s">
        <v>625</v>
      </c>
      <c r="AH61" s="518"/>
      <c r="AI61" s="518"/>
      <c r="AJ61" s="518"/>
      <c r="AK61" s="518"/>
      <c r="AL61" s="518"/>
      <c r="AM61" s="518"/>
      <c r="AN61" s="518"/>
      <c r="AO61" s="518"/>
      <c r="AP61" s="518"/>
      <c r="AQ61" s="518"/>
      <c r="AR61" s="518"/>
      <c r="AS61" s="518"/>
      <c r="AT61" s="518"/>
      <c r="AU61" s="518"/>
      <c r="AV61" s="518"/>
      <c r="AW61" s="518"/>
      <c r="AX61" s="519"/>
    </row>
    <row r="62" spans="1:50" ht="35.25" customHeight="1" x14ac:dyDescent="0.15">
      <c r="A62" s="364"/>
      <c r="B62" s="366"/>
      <c r="C62" s="618" t="s">
        <v>220</v>
      </c>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20"/>
      <c r="AD62" s="192" t="s">
        <v>591</v>
      </c>
      <c r="AE62" s="193"/>
      <c r="AF62" s="385"/>
      <c r="AG62" s="72" t="s">
        <v>575</v>
      </c>
      <c r="AH62" s="73"/>
      <c r="AI62" s="73"/>
      <c r="AJ62" s="73"/>
      <c r="AK62" s="73"/>
      <c r="AL62" s="73"/>
      <c r="AM62" s="73"/>
      <c r="AN62" s="73"/>
      <c r="AO62" s="73"/>
      <c r="AP62" s="73"/>
      <c r="AQ62" s="73"/>
      <c r="AR62" s="73"/>
      <c r="AS62" s="73"/>
      <c r="AT62" s="73"/>
      <c r="AU62" s="73"/>
      <c r="AV62" s="73"/>
      <c r="AW62" s="73"/>
      <c r="AX62" s="74"/>
    </row>
    <row r="63" spans="1:50" ht="35.25" customHeight="1" x14ac:dyDescent="0.15">
      <c r="A63" s="367"/>
      <c r="B63" s="368"/>
      <c r="C63" s="369" t="s">
        <v>208</v>
      </c>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1"/>
      <c r="AD63" s="514" t="s">
        <v>566</v>
      </c>
      <c r="AE63" s="515"/>
      <c r="AF63" s="516"/>
      <c r="AG63" s="452" t="s">
        <v>594</v>
      </c>
      <c r="AH63" s="453"/>
      <c r="AI63" s="453"/>
      <c r="AJ63" s="453"/>
      <c r="AK63" s="453"/>
      <c r="AL63" s="453"/>
      <c r="AM63" s="453"/>
      <c r="AN63" s="453"/>
      <c r="AO63" s="453"/>
      <c r="AP63" s="453"/>
      <c r="AQ63" s="453"/>
      <c r="AR63" s="453"/>
      <c r="AS63" s="453"/>
      <c r="AT63" s="453"/>
      <c r="AU63" s="453"/>
      <c r="AV63" s="453"/>
      <c r="AW63" s="453"/>
      <c r="AX63" s="454"/>
    </row>
    <row r="64" spans="1:50" ht="35.25" customHeight="1" x14ac:dyDescent="0.15">
      <c r="A64" s="362" t="s">
        <v>37</v>
      </c>
      <c r="B64" s="495"/>
      <c r="C64" s="496" t="s">
        <v>209</v>
      </c>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8"/>
      <c r="AD64" s="333" t="s">
        <v>591</v>
      </c>
      <c r="AE64" s="334"/>
      <c r="AF64" s="378"/>
      <c r="AG64" s="458" t="s">
        <v>595</v>
      </c>
      <c r="AH64" s="459"/>
      <c r="AI64" s="459"/>
      <c r="AJ64" s="459"/>
      <c r="AK64" s="459"/>
      <c r="AL64" s="459"/>
      <c r="AM64" s="459"/>
      <c r="AN64" s="459"/>
      <c r="AO64" s="459"/>
      <c r="AP64" s="459"/>
      <c r="AQ64" s="459"/>
      <c r="AR64" s="459"/>
      <c r="AS64" s="459"/>
      <c r="AT64" s="459"/>
      <c r="AU64" s="459"/>
      <c r="AV64" s="459"/>
      <c r="AW64" s="459"/>
      <c r="AX64" s="460"/>
    </row>
    <row r="65" spans="1:50" ht="35.25" customHeight="1" x14ac:dyDescent="0.15">
      <c r="A65" s="364"/>
      <c r="B65" s="366"/>
      <c r="C65" s="342" t="s">
        <v>42</v>
      </c>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4"/>
      <c r="AD65" s="348" t="s">
        <v>591</v>
      </c>
      <c r="AE65" s="349"/>
      <c r="AF65" s="349"/>
      <c r="AG65" s="72" t="s">
        <v>596</v>
      </c>
      <c r="AH65" s="73"/>
      <c r="AI65" s="73"/>
      <c r="AJ65" s="73"/>
      <c r="AK65" s="73"/>
      <c r="AL65" s="73"/>
      <c r="AM65" s="73"/>
      <c r="AN65" s="73"/>
      <c r="AO65" s="73"/>
      <c r="AP65" s="73"/>
      <c r="AQ65" s="73"/>
      <c r="AR65" s="73"/>
      <c r="AS65" s="73"/>
      <c r="AT65" s="73"/>
      <c r="AU65" s="73"/>
      <c r="AV65" s="73"/>
      <c r="AW65" s="73"/>
      <c r="AX65" s="74"/>
    </row>
    <row r="66" spans="1:50" ht="35.25" customHeight="1" x14ac:dyDescent="0.15">
      <c r="A66" s="364"/>
      <c r="B66" s="366"/>
      <c r="C66" s="230" t="s">
        <v>172</v>
      </c>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192" t="s">
        <v>566</v>
      </c>
      <c r="AE66" s="193"/>
      <c r="AF66" s="193"/>
      <c r="AG66" s="72" t="s">
        <v>626</v>
      </c>
      <c r="AH66" s="73"/>
      <c r="AI66" s="73"/>
      <c r="AJ66" s="73"/>
      <c r="AK66" s="73"/>
      <c r="AL66" s="73"/>
      <c r="AM66" s="73"/>
      <c r="AN66" s="73"/>
      <c r="AO66" s="73"/>
      <c r="AP66" s="73"/>
      <c r="AQ66" s="73"/>
      <c r="AR66" s="73"/>
      <c r="AS66" s="73"/>
      <c r="AT66" s="73"/>
      <c r="AU66" s="73"/>
      <c r="AV66" s="73"/>
      <c r="AW66" s="73"/>
      <c r="AX66" s="74"/>
    </row>
    <row r="67" spans="1:50" ht="35.25" customHeight="1" x14ac:dyDescent="0.15">
      <c r="A67" s="367"/>
      <c r="B67" s="368"/>
      <c r="C67" s="230" t="s">
        <v>41</v>
      </c>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192" t="s">
        <v>591</v>
      </c>
      <c r="AE67" s="193"/>
      <c r="AF67" s="193"/>
      <c r="AG67" s="88" t="s">
        <v>596</v>
      </c>
      <c r="AH67" s="81"/>
      <c r="AI67" s="81"/>
      <c r="AJ67" s="81"/>
      <c r="AK67" s="81"/>
      <c r="AL67" s="81"/>
      <c r="AM67" s="81"/>
      <c r="AN67" s="81"/>
      <c r="AO67" s="81"/>
      <c r="AP67" s="81"/>
      <c r="AQ67" s="81"/>
      <c r="AR67" s="81"/>
      <c r="AS67" s="81"/>
      <c r="AT67" s="81"/>
      <c r="AU67" s="81"/>
      <c r="AV67" s="81"/>
      <c r="AW67" s="81"/>
      <c r="AX67" s="89"/>
    </row>
    <row r="68" spans="1:50" ht="37.5" customHeight="1" x14ac:dyDescent="0.15">
      <c r="A68" s="489" t="s">
        <v>55</v>
      </c>
      <c r="B68" s="490"/>
      <c r="C68" s="345" t="s">
        <v>137</v>
      </c>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7"/>
      <c r="AD68" s="333" t="s">
        <v>566</v>
      </c>
      <c r="AE68" s="334"/>
      <c r="AF68" s="334"/>
      <c r="AG68" s="86" t="s">
        <v>597</v>
      </c>
      <c r="AH68" s="76"/>
      <c r="AI68" s="76"/>
      <c r="AJ68" s="76"/>
      <c r="AK68" s="76"/>
      <c r="AL68" s="76"/>
      <c r="AM68" s="76"/>
      <c r="AN68" s="76"/>
      <c r="AO68" s="76"/>
      <c r="AP68" s="76"/>
      <c r="AQ68" s="76"/>
      <c r="AR68" s="76"/>
      <c r="AS68" s="76"/>
      <c r="AT68" s="76"/>
      <c r="AU68" s="76"/>
      <c r="AV68" s="76"/>
      <c r="AW68" s="76"/>
      <c r="AX68" s="87"/>
    </row>
    <row r="69" spans="1:50" ht="23.25" customHeight="1" x14ac:dyDescent="0.15">
      <c r="A69" s="491"/>
      <c r="B69" s="492"/>
      <c r="C69" s="179" t="s">
        <v>216</v>
      </c>
      <c r="D69" s="177"/>
      <c r="E69" s="177"/>
      <c r="F69" s="180"/>
      <c r="G69" s="176" t="s">
        <v>217</v>
      </c>
      <c r="H69" s="177"/>
      <c r="I69" s="177"/>
      <c r="J69" s="177"/>
      <c r="K69" s="177"/>
      <c r="L69" s="177"/>
      <c r="M69" s="177"/>
      <c r="N69" s="176" t="s">
        <v>218</v>
      </c>
      <c r="O69" s="177"/>
      <c r="P69" s="177"/>
      <c r="Q69" s="177"/>
      <c r="R69" s="177"/>
      <c r="S69" s="177"/>
      <c r="T69" s="177"/>
      <c r="U69" s="177"/>
      <c r="V69" s="177"/>
      <c r="W69" s="177"/>
      <c r="X69" s="177"/>
      <c r="Y69" s="177"/>
      <c r="Z69" s="177"/>
      <c r="AA69" s="177"/>
      <c r="AB69" s="177"/>
      <c r="AC69" s="177"/>
      <c r="AD69" s="177"/>
      <c r="AE69" s="177"/>
      <c r="AF69" s="178"/>
      <c r="AG69" s="108"/>
      <c r="AH69" s="78"/>
      <c r="AI69" s="78"/>
      <c r="AJ69" s="78"/>
      <c r="AK69" s="78"/>
      <c r="AL69" s="78"/>
      <c r="AM69" s="78"/>
      <c r="AN69" s="78"/>
      <c r="AO69" s="78"/>
      <c r="AP69" s="78"/>
      <c r="AQ69" s="78"/>
      <c r="AR69" s="78"/>
      <c r="AS69" s="78"/>
      <c r="AT69" s="78"/>
      <c r="AU69" s="78"/>
      <c r="AV69" s="78"/>
      <c r="AW69" s="78"/>
      <c r="AX69" s="109"/>
    </row>
    <row r="70" spans="1:50" ht="23.25" customHeight="1" x14ac:dyDescent="0.15">
      <c r="A70" s="491"/>
      <c r="B70" s="492"/>
      <c r="C70" s="173" t="s">
        <v>598</v>
      </c>
      <c r="D70" s="174"/>
      <c r="E70" s="174"/>
      <c r="F70" s="175"/>
      <c r="G70" s="170"/>
      <c r="H70" s="171"/>
      <c r="I70" s="51" t="str">
        <f>IF(OR(G70="　", G70=""), "", "-")</f>
        <v/>
      </c>
      <c r="J70" s="172"/>
      <c r="K70" s="172"/>
      <c r="L70" s="51" t="str">
        <f>IF(M70="","","-")</f>
        <v/>
      </c>
      <c r="M70" s="52"/>
      <c r="N70" s="181" t="s">
        <v>599</v>
      </c>
      <c r="O70" s="182"/>
      <c r="P70" s="182"/>
      <c r="Q70" s="182"/>
      <c r="R70" s="182"/>
      <c r="S70" s="182"/>
      <c r="T70" s="182"/>
      <c r="U70" s="182"/>
      <c r="V70" s="182"/>
      <c r="W70" s="182"/>
      <c r="X70" s="182"/>
      <c r="Y70" s="182"/>
      <c r="Z70" s="182"/>
      <c r="AA70" s="182"/>
      <c r="AB70" s="182"/>
      <c r="AC70" s="182"/>
      <c r="AD70" s="182"/>
      <c r="AE70" s="182"/>
      <c r="AF70" s="183"/>
      <c r="AG70" s="108"/>
      <c r="AH70" s="78"/>
      <c r="AI70" s="78"/>
      <c r="AJ70" s="78"/>
      <c r="AK70" s="78"/>
      <c r="AL70" s="78"/>
      <c r="AM70" s="78"/>
      <c r="AN70" s="78"/>
      <c r="AO70" s="78"/>
      <c r="AP70" s="78"/>
      <c r="AQ70" s="78"/>
      <c r="AR70" s="78"/>
      <c r="AS70" s="78"/>
      <c r="AT70" s="78"/>
      <c r="AU70" s="78"/>
      <c r="AV70" s="78"/>
      <c r="AW70" s="78"/>
      <c r="AX70" s="109"/>
    </row>
    <row r="71" spans="1:50" ht="80.25" customHeight="1" x14ac:dyDescent="0.15">
      <c r="A71" s="362" t="s">
        <v>45</v>
      </c>
      <c r="B71" s="510"/>
      <c r="C71" s="522" t="s">
        <v>50</v>
      </c>
      <c r="D71" s="544"/>
      <c r="E71" s="544"/>
      <c r="F71" s="545"/>
      <c r="G71" s="325" t="s">
        <v>600</v>
      </c>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6"/>
    </row>
    <row r="72" spans="1:50" ht="80.25" customHeight="1" thickBot="1" x14ac:dyDescent="0.2">
      <c r="A72" s="511"/>
      <c r="B72" s="512"/>
      <c r="C72" s="464" t="s">
        <v>54</v>
      </c>
      <c r="D72" s="465"/>
      <c r="E72" s="465"/>
      <c r="F72" s="466"/>
      <c r="G72" s="323" t="s">
        <v>601</v>
      </c>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4"/>
    </row>
    <row r="73" spans="1:50" ht="18.75" customHeight="1" x14ac:dyDescent="0.15">
      <c r="A73" s="461" t="s">
        <v>30</v>
      </c>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3"/>
    </row>
    <row r="74" spans="1:50" ht="76.5" customHeight="1" thickBot="1" x14ac:dyDescent="0.2">
      <c r="A74" s="356" t="s">
        <v>638</v>
      </c>
      <c r="B74" 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8"/>
    </row>
    <row r="75" spans="1:50" ht="23.25" customHeight="1" x14ac:dyDescent="0.15">
      <c r="A75" s="455" t="s">
        <v>31</v>
      </c>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7"/>
    </row>
    <row r="76" spans="1:50" ht="76.5" customHeight="1" thickBot="1" x14ac:dyDescent="0.2">
      <c r="A76" s="395" t="s">
        <v>132</v>
      </c>
      <c r="B76" s="396"/>
      <c r="C76" s="396"/>
      <c r="D76" s="396"/>
      <c r="E76" s="397"/>
      <c r="F76" s="445" t="s">
        <v>639</v>
      </c>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8"/>
    </row>
    <row r="77" spans="1:50" ht="23.25" customHeight="1" x14ac:dyDescent="0.15">
      <c r="A77" s="455" t="s">
        <v>43</v>
      </c>
      <c r="B77" s="456"/>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7"/>
    </row>
    <row r="78" spans="1:50" ht="76.5" customHeight="1" thickBot="1" x14ac:dyDescent="0.2">
      <c r="A78" s="395" t="s">
        <v>132</v>
      </c>
      <c r="B78" s="396"/>
      <c r="C78" s="396"/>
      <c r="D78" s="396"/>
      <c r="E78" s="397"/>
      <c r="F78" s="359" t="s">
        <v>641</v>
      </c>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1"/>
    </row>
    <row r="79" spans="1:50" ht="18.75" customHeight="1" x14ac:dyDescent="0.15">
      <c r="A79" s="467" t="s">
        <v>32</v>
      </c>
      <c r="B79" s="468"/>
      <c r="C79" s="468"/>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9"/>
    </row>
    <row r="80" spans="1:50" ht="76.5" customHeight="1" thickBot="1" x14ac:dyDescent="0.2">
      <c r="A80" s="501"/>
      <c r="B80" s="502"/>
      <c r="C80" s="502"/>
      <c r="D80" s="502"/>
      <c r="E80" s="502"/>
      <c r="F80" s="502"/>
      <c r="G80" s="502"/>
      <c r="H80" s="502"/>
      <c r="I80" s="502"/>
      <c r="J80" s="502"/>
      <c r="K80" s="502"/>
      <c r="L80" s="502"/>
      <c r="M80" s="502"/>
      <c r="N80" s="502"/>
      <c r="O80" s="502"/>
      <c r="P80" s="502"/>
      <c r="Q80" s="502"/>
      <c r="R80" s="502"/>
      <c r="S80" s="502"/>
      <c r="T80" s="502"/>
      <c r="U80" s="502"/>
      <c r="V80" s="502"/>
      <c r="W80" s="502"/>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3"/>
    </row>
    <row r="81" spans="1:51" ht="22.5" customHeight="1" x14ac:dyDescent="0.15">
      <c r="A81" s="372" t="s">
        <v>223</v>
      </c>
      <c r="B81" s="373"/>
      <c r="C81" s="373"/>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s="10"/>
    </row>
    <row r="82" spans="1:51" ht="31.5" customHeight="1" x14ac:dyDescent="0.15">
      <c r="A82" s="660" t="s">
        <v>524</v>
      </c>
      <c r="B82" s="143"/>
      <c r="C82" s="143"/>
      <c r="D82" s="144"/>
      <c r="E82" s="625" t="s">
        <v>602</v>
      </c>
      <c r="F82" s="626"/>
      <c r="G82" s="626"/>
      <c r="H82" s="626"/>
      <c r="I82" s="626"/>
      <c r="J82" s="626"/>
      <c r="K82" s="626"/>
      <c r="L82" s="626"/>
      <c r="M82" s="626"/>
      <c r="N82" s="626"/>
      <c r="O82" s="626"/>
      <c r="P82" s="628"/>
      <c r="Q82" s="625"/>
      <c r="R82" s="626"/>
      <c r="S82" s="626"/>
      <c r="T82" s="626"/>
      <c r="U82" s="626"/>
      <c r="V82" s="626"/>
      <c r="W82" s="626"/>
      <c r="X82" s="626"/>
      <c r="Y82" s="626"/>
      <c r="Z82" s="626"/>
      <c r="AA82" s="626"/>
      <c r="AB82" s="628"/>
      <c r="AC82" s="625"/>
      <c r="AD82" s="626"/>
      <c r="AE82" s="626"/>
      <c r="AF82" s="626"/>
      <c r="AG82" s="626"/>
      <c r="AH82" s="626"/>
      <c r="AI82" s="626"/>
      <c r="AJ82" s="626"/>
      <c r="AK82" s="626"/>
      <c r="AL82" s="626"/>
      <c r="AM82" s="626"/>
      <c r="AN82" s="628"/>
      <c r="AO82" s="625"/>
      <c r="AP82" s="626"/>
      <c r="AQ82" s="626"/>
      <c r="AR82" s="626"/>
      <c r="AS82" s="626"/>
      <c r="AT82" s="626"/>
      <c r="AU82" s="626"/>
      <c r="AV82" s="626"/>
      <c r="AW82" s="626"/>
      <c r="AX82" s="627"/>
    </row>
    <row r="83" spans="1:51" ht="31.5" customHeight="1" x14ac:dyDescent="0.15">
      <c r="A83" s="213" t="s">
        <v>257</v>
      </c>
      <c r="B83" s="213"/>
      <c r="C83" s="213"/>
      <c r="D83" s="213"/>
      <c r="E83" s="625" t="s">
        <v>603</v>
      </c>
      <c r="F83" s="626"/>
      <c r="G83" s="626"/>
      <c r="H83" s="626"/>
      <c r="I83" s="626"/>
      <c r="J83" s="626"/>
      <c r="K83" s="626"/>
      <c r="L83" s="626"/>
      <c r="M83" s="626"/>
      <c r="N83" s="626"/>
      <c r="O83" s="626"/>
      <c r="P83" s="628"/>
      <c r="Q83" s="625"/>
      <c r="R83" s="626"/>
      <c r="S83" s="626"/>
      <c r="T83" s="626"/>
      <c r="U83" s="626"/>
      <c r="V83" s="626"/>
      <c r="W83" s="626"/>
      <c r="X83" s="626"/>
      <c r="Y83" s="626"/>
      <c r="Z83" s="626"/>
      <c r="AA83" s="626"/>
      <c r="AB83" s="628"/>
      <c r="AC83" s="625"/>
      <c r="AD83" s="626"/>
      <c r="AE83" s="626"/>
      <c r="AF83" s="626"/>
      <c r="AG83" s="626"/>
      <c r="AH83" s="626"/>
      <c r="AI83" s="626"/>
      <c r="AJ83" s="626"/>
      <c r="AK83" s="626"/>
      <c r="AL83" s="626"/>
      <c r="AM83" s="626"/>
      <c r="AN83" s="628"/>
      <c r="AO83" s="625"/>
      <c r="AP83" s="626"/>
      <c r="AQ83" s="626"/>
      <c r="AR83" s="626"/>
      <c r="AS83" s="626"/>
      <c r="AT83" s="626"/>
      <c r="AU83" s="626"/>
      <c r="AV83" s="626"/>
      <c r="AW83" s="626"/>
      <c r="AX83" s="627"/>
    </row>
    <row r="84" spans="1:51" ht="31.5" customHeight="1" x14ac:dyDescent="0.15">
      <c r="A84" s="213" t="s">
        <v>256</v>
      </c>
      <c r="B84" s="213"/>
      <c r="C84" s="213"/>
      <c r="D84" s="213"/>
      <c r="E84" s="625" t="s">
        <v>604</v>
      </c>
      <c r="F84" s="626"/>
      <c r="G84" s="626"/>
      <c r="H84" s="626"/>
      <c r="I84" s="626"/>
      <c r="J84" s="626"/>
      <c r="K84" s="626"/>
      <c r="L84" s="626"/>
      <c r="M84" s="626"/>
      <c r="N84" s="626"/>
      <c r="O84" s="626"/>
      <c r="P84" s="628"/>
      <c r="Q84" s="625"/>
      <c r="R84" s="626"/>
      <c r="S84" s="626"/>
      <c r="T84" s="626"/>
      <c r="U84" s="626"/>
      <c r="V84" s="626"/>
      <c r="W84" s="626"/>
      <c r="X84" s="626"/>
      <c r="Y84" s="626"/>
      <c r="Z84" s="626"/>
      <c r="AA84" s="626"/>
      <c r="AB84" s="628"/>
      <c r="AC84" s="625"/>
      <c r="AD84" s="626"/>
      <c r="AE84" s="626"/>
      <c r="AF84" s="626"/>
      <c r="AG84" s="626"/>
      <c r="AH84" s="626"/>
      <c r="AI84" s="626"/>
      <c r="AJ84" s="626"/>
      <c r="AK84" s="626"/>
      <c r="AL84" s="626"/>
      <c r="AM84" s="626"/>
      <c r="AN84" s="628"/>
      <c r="AO84" s="625"/>
      <c r="AP84" s="626"/>
      <c r="AQ84" s="626"/>
      <c r="AR84" s="626"/>
      <c r="AS84" s="626"/>
      <c r="AT84" s="626"/>
      <c r="AU84" s="626"/>
      <c r="AV84" s="626"/>
      <c r="AW84" s="626"/>
      <c r="AX84" s="627"/>
    </row>
    <row r="85" spans="1:51" ht="31.5" customHeight="1" x14ac:dyDescent="0.15">
      <c r="A85" s="213" t="s">
        <v>255</v>
      </c>
      <c r="B85" s="213"/>
      <c r="C85" s="213"/>
      <c r="D85" s="213"/>
      <c r="E85" s="625" t="s">
        <v>605</v>
      </c>
      <c r="F85" s="626"/>
      <c r="G85" s="626"/>
      <c r="H85" s="626"/>
      <c r="I85" s="626"/>
      <c r="J85" s="626"/>
      <c r="K85" s="626"/>
      <c r="L85" s="626"/>
      <c r="M85" s="626"/>
      <c r="N85" s="626"/>
      <c r="O85" s="626"/>
      <c r="P85" s="628"/>
      <c r="Q85" s="625"/>
      <c r="R85" s="626"/>
      <c r="S85" s="626"/>
      <c r="T85" s="626"/>
      <c r="U85" s="626"/>
      <c r="V85" s="626"/>
      <c r="W85" s="626"/>
      <c r="X85" s="626"/>
      <c r="Y85" s="626"/>
      <c r="Z85" s="626"/>
      <c r="AA85" s="626"/>
      <c r="AB85" s="628"/>
      <c r="AC85" s="625"/>
      <c r="AD85" s="626"/>
      <c r="AE85" s="626"/>
      <c r="AF85" s="626"/>
      <c r="AG85" s="626"/>
      <c r="AH85" s="626"/>
      <c r="AI85" s="626"/>
      <c r="AJ85" s="626"/>
      <c r="AK85" s="626"/>
      <c r="AL85" s="626"/>
      <c r="AM85" s="626"/>
      <c r="AN85" s="628"/>
      <c r="AO85" s="625"/>
      <c r="AP85" s="626"/>
      <c r="AQ85" s="626"/>
      <c r="AR85" s="626"/>
      <c r="AS85" s="626"/>
      <c r="AT85" s="626"/>
      <c r="AU85" s="626"/>
      <c r="AV85" s="626"/>
      <c r="AW85" s="626"/>
      <c r="AX85" s="627"/>
    </row>
    <row r="86" spans="1:51" ht="31.5" customHeight="1" x14ac:dyDescent="0.15">
      <c r="A86" s="213" t="s">
        <v>254</v>
      </c>
      <c r="B86" s="213"/>
      <c r="C86" s="213"/>
      <c r="D86" s="213"/>
      <c r="E86" s="625" t="s">
        <v>607</v>
      </c>
      <c r="F86" s="626"/>
      <c r="G86" s="626"/>
      <c r="H86" s="626"/>
      <c r="I86" s="626"/>
      <c r="J86" s="626"/>
      <c r="K86" s="626"/>
      <c r="L86" s="626"/>
      <c r="M86" s="626"/>
      <c r="N86" s="626"/>
      <c r="O86" s="626"/>
      <c r="P86" s="628"/>
      <c r="Q86" s="625"/>
      <c r="R86" s="626"/>
      <c r="S86" s="626"/>
      <c r="T86" s="626"/>
      <c r="U86" s="626"/>
      <c r="V86" s="626"/>
      <c r="W86" s="626"/>
      <c r="X86" s="626"/>
      <c r="Y86" s="626"/>
      <c r="Z86" s="626"/>
      <c r="AA86" s="626"/>
      <c r="AB86" s="628"/>
      <c r="AC86" s="625"/>
      <c r="AD86" s="626"/>
      <c r="AE86" s="626"/>
      <c r="AF86" s="626"/>
      <c r="AG86" s="626"/>
      <c r="AH86" s="626"/>
      <c r="AI86" s="626"/>
      <c r="AJ86" s="626"/>
      <c r="AK86" s="626"/>
      <c r="AL86" s="626"/>
      <c r="AM86" s="626"/>
      <c r="AN86" s="628"/>
      <c r="AO86" s="625"/>
      <c r="AP86" s="626"/>
      <c r="AQ86" s="626"/>
      <c r="AR86" s="626"/>
      <c r="AS86" s="626"/>
      <c r="AT86" s="626"/>
      <c r="AU86" s="626"/>
      <c r="AV86" s="626"/>
      <c r="AW86" s="626"/>
      <c r="AX86" s="627"/>
    </row>
    <row r="87" spans="1:51" ht="31.5" customHeight="1" x14ac:dyDescent="0.15">
      <c r="A87" s="213" t="s">
        <v>253</v>
      </c>
      <c r="B87" s="213"/>
      <c r="C87" s="213"/>
      <c r="D87" s="213"/>
      <c r="E87" s="625" t="s">
        <v>605</v>
      </c>
      <c r="F87" s="626"/>
      <c r="G87" s="626"/>
      <c r="H87" s="626"/>
      <c r="I87" s="626"/>
      <c r="J87" s="626"/>
      <c r="K87" s="626"/>
      <c r="L87" s="626"/>
      <c r="M87" s="626"/>
      <c r="N87" s="626"/>
      <c r="O87" s="626"/>
      <c r="P87" s="628"/>
      <c r="Q87" s="625"/>
      <c r="R87" s="626"/>
      <c r="S87" s="626"/>
      <c r="T87" s="626"/>
      <c r="U87" s="626"/>
      <c r="V87" s="626"/>
      <c r="W87" s="626"/>
      <c r="X87" s="626"/>
      <c r="Y87" s="626"/>
      <c r="Z87" s="626"/>
      <c r="AA87" s="626"/>
      <c r="AB87" s="628"/>
      <c r="AC87" s="625"/>
      <c r="AD87" s="626"/>
      <c r="AE87" s="626"/>
      <c r="AF87" s="626"/>
      <c r="AG87" s="626"/>
      <c r="AH87" s="626"/>
      <c r="AI87" s="626"/>
      <c r="AJ87" s="626"/>
      <c r="AK87" s="626"/>
      <c r="AL87" s="626"/>
      <c r="AM87" s="626"/>
      <c r="AN87" s="628"/>
      <c r="AO87" s="625"/>
      <c r="AP87" s="626"/>
      <c r="AQ87" s="626"/>
      <c r="AR87" s="626"/>
      <c r="AS87" s="626"/>
      <c r="AT87" s="626"/>
      <c r="AU87" s="626"/>
      <c r="AV87" s="626"/>
      <c r="AW87" s="626"/>
      <c r="AX87" s="627"/>
    </row>
    <row r="88" spans="1:51" ht="31.5" customHeight="1" x14ac:dyDescent="0.15">
      <c r="A88" s="213" t="s">
        <v>252</v>
      </c>
      <c r="B88" s="213"/>
      <c r="C88" s="213"/>
      <c r="D88" s="213"/>
      <c r="E88" s="625" t="s">
        <v>606</v>
      </c>
      <c r="F88" s="626"/>
      <c r="G88" s="626"/>
      <c r="H88" s="626"/>
      <c r="I88" s="626"/>
      <c r="J88" s="626"/>
      <c r="K88" s="626"/>
      <c r="L88" s="626"/>
      <c r="M88" s="626"/>
      <c r="N88" s="626"/>
      <c r="O88" s="626"/>
      <c r="P88" s="628"/>
      <c r="Q88" s="625"/>
      <c r="R88" s="626"/>
      <c r="S88" s="626"/>
      <c r="T88" s="626"/>
      <c r="U88" s="626"/>
      <c r="V88" s="626"/>
      <c r="W88" s="626"/>
      <c r="X88" s="626"/>
      <c r="Y88" s="626"/>
      <c r="Z88" s="626"/>
      <c r="AA88" s="626"/>
      <c r="AB88" s="628"/>
      <c r="AC88" s="625"/>
      <c r="AD88" s="626"/>
      <c r="AE88" s="626"/>
      <c r="AF88" s="626"/>
      <c r="AG88" s="626"/>
      <c r="AH88" s="626"/>
      <c r="AI88" s="626"/>
      <c r="AJ88" s="626"/>
      <c r="AK88" s="626"/>
      <c r="AL88" s="626"/>
      <c r="AM88" s="626"/>
      <c r="AN88" s="628"/>
      <c r="AO88" s="625"/>
      <c r="AP88" s="626"/>
      <c r="AQ88" s="626"/>
      <c r="AR88" s="626"/>
      <c r="AS88" s="626"/>
      <c r="AT88" s="626"/>
      <c r="AU88" s="626"/>
      <c r="AV88" s="626"/>
      <c r="AW88" s="626"/>
      <c r="AX88" s="627"/>
    </row>
    <row r="89" spans="1:51" ht="31.5" customHeight="1" x14ac:dyDescent="0.15">
      <c r="A89" s="213" t="s">
        <v>251</v>
      </c>
      <c r="B89" s="213"/>
      <c r="C89" s="213"/>
      <c r="D89" s="213"/>
      <c r="E89" s="625" t="s">
        <v>608</v>
      </c>
      <c r="F89" s="626"/>
      <c r="G89" s="626"/>
      <c r="H89" s="626"/>
      <c r="I89" s="626"/>
      <c r="J89" s="626"/>
      <c r="K89" s="626"/>
      <c r="L89" s="626"/>
      <c r="M89" s="626"/>
      <c r="N89" s="626"/>
      <c r="O89" s="626"/>
      <c r="P89" s="628"/>
      <c r="Q89" s="625"/>
      <c r="R89" s="626"/>
      <c r="S89" s="626"/>
      <c r="T89" s="626"/>
      <c r="U89" s="626"/>
      <c r="V89" s="626"/>
      <c r="W89" s="626"/>
      <c r="X89" s="626"/>
      <c r="Y89" s="626"/>
      <c r="Z89" s="626"/>
      <c r="AA89" s="626"/>
      <c r="AB89" s="628"/>
      <c r="AC89" s="625"/>
      <c r="AD89" s="626"/>
      <c r="AE89" s="626"/>
      <c r="AF89" s="626"/>
      <c r="AG89" s="626"/>
      <c r="AH89" s="626"/>
      <c r="AI89" s="626"/>
      <c r="AJ89" s="626"/>
      <c r="AK89" s="626"/>
      <c r="AL89" s="626"/>
      <c r="AM89" s="626"/>
      <c r="AN89" s="628"/>
      <c r="AO89" s="625"/>
      <c r="AP89" s="626"/>
      <c r="AQ89" s="626"/>
      <c r="AR89" s="626"/>
      <c r="AS89" s="626"/>
      <c r="AT89" s="626"/>
      <c r="AU89" s="626"/>
      <c r="AV89" s="626"/>
      <c r="AW89" s="626"/>
      <c r="AX89" s="627"/>
    </row>
    <row r="90" spans="1:51" ht="31.5" customHeight="1" x14ac:dyDescent="0.15">
      <c r="A90" s="213" t="s">
        <v>250</v>
      </c>
      <c r="B90" s="213"/>
      <c r="C90" s="213"/>
      <c r="D90" s="213"/>
      <c r="E90" s="661" t="s">
        <v>608</v>
      </c>
      <c r="F90" s="662"/>
      <c r="G90" s="662"/>
      <c r="H90" s="662"/>
      <c r="I90" s="662"/>
      <c r="J90" s="662"/>
      <c r="K90" s="662"/>
      <c r="L90" s="662"/>
      <c r="M90" s="662"/>
      <c r="N90" s="662"/>
      <c r="O90" s="662"/>
      <c r="P90" s="663"/>
      <c r="Q90" s="661"/>
      <c r="R90" s="662"/>
      <c r="S90" s="662"/>
      <c r="T90" s="662"/>
      <c r="U90" s="662"/>
      <c r="V90" s="662"/>
      <c r="W90" s="662"/>
      <c r="X90" s="662"/>
      <c r="Y90" s="662"/>
      <c r="Z90" s="662"/>
      <c r="AA90" s="662"/>
      <c r="AB90" s="663"/>
      <c r="AC90" s="661"/>
      <c r="AD90" s="662"/>
      <c r="AE90" s="662"/>
      <c r="AF90" s="662"/>
      <c r="AG90" s="662"/>
      <c r="AH90" s="662"/>
      <c r="AI90" s="662"/>
      <c r="AJ90" s="662"/>
      <c r="AK90" s="662"/>
      <c r="AL90" s="662"/>
      <c r="AM90" s="662"/>
      <c r="AN90" s="663"/>
      <c r="AO90" s="625"/>
      <c r="AP90" s="626"/>
      <c r="AQ90" s="626"/>
      <c r="AR90" s="626"/>
      <c r="AS90" s="626"/>
      <c r="AT90" s="626"/>
      <c r="AU90" s="626"/>
      <c r="AV90" s="626"/>
      <c r="AW90" s="626"/>
      <c r="AX90" s="627"/>
    </row>
    <row r="91" spans="1:51" ht="31.5" customHeight="1" x14ac:dyDescent="0.15">
      <c r="A91" s="213" t="s">
        <v>398</v>
      </c>
      <c r="B91" s="213"/>
      <c r="C91" s="213"/>
      <c r="D91" s="213"/>
      <c r="E91" s="631" t="s">
        <v>561</v>
      </c>
      <c r="F91" s="629"/>
      <c r="G91" s="629"/>
      <c r="H91" s="68" t="str">
        <f>IF(E91="","","-")</f>
        <v>-</v>
      </c>
      <c r="I91" s="629"/>
      <c r="J91" s="629"/>
      <c r="K91" s="68" t="str">
        <f>IF(I91="","","-")</f>
        <v/>
      </c>
      <c r="L91" s="630">
        <v>10</v>
      </c>
      <c r="M91" s="630"/>
      <c r="N91" s="68" t="str">
        <f>IF(O91="","","-")</f>
        <v/>
      </c>
      <c r="O91" s="632"/>
      <c r="P91" s="633"/>
      <c r="Q91" s="631"/>
      <c r="R91" s="629"/>
      <c r="S91" s="629"/>
      <c r="T91" s="68" t="str">
        <f>IF(Q91="","","-")</f>
        <v/>
      </c>
      <c r="U91" s="629"/>
      <c r="V91" s="629"/>
      <c r="W91" s="68" t="str">
        <f>IF(U91="","","-")</f>
        <v/>
      </c>
      <c r="X91" s="630"/>
      <c r="Y91" s="630"/>
      <c r="Z91" s="68" t="str">
        <f>IF(AA91="","","-")</f>
        <v/>
      </c>
      <c r="AA91" s="632"/>
      <c r="AB91" s="633"/>
      <c r="AC91" s="631"/>
      <c r="AD91" s="629"/>
      <c r="AE91" s="629"/>
      <c r="AF91" s="68" t="str">
        <f>IF(AC91="","","-")</f>
        <v/>
      </c>
      <c r="AG91" s="629"/>
      <c r="AH91" s="629"/>
      <c r="AI91" s="68" t="str">
        <f>IF(AG91="","","-")</f>
        <v/>
      </c>
      <c r="AJ91" s="630"/>
      <c r="AK91" s="630"/>
      <c r="AL91" s="68" t="str">
        <f>IF(AM91="","","-")</f>
        <v/>
      </c>
      <c r="AM91" s="632"/>
      <c r="AN91" s="633"/>
      <c r="AO91" s="631"/>
      <c r="AP91" s="629"/>
      <c r="AQ91" s="68" t="str">
        <f>IF(AO91="","","-")</f>
        <v/>
      </c>
      <c r="AR91" s="629"/>
      <c r="AS91" s="629"/>
      <c r="AT91" s="68" t="str">
        <f>IF(AR91="","","-")</f>
        <v/>
      </c>
      <c r="AU91" s="630"/>
      <c r="AV91" s="630"/>
      <c r="AW91" s="68" t="str">
        <f>IF(AX91="","","-")</f>
        <v/>
      </c>
      <c r="AX91" s="70"/>
    </row>
    <row r="92" spans="1:51" ht="31.5" customHeight="1" x14ac:dyDescent="0.15">
      <c r="A92" s="213" t="s">
        <v>364</v>
      </c>
      <c r="B92" s="213"/>
      <c r="C92" s="213"/>
      <c r="D92" s="213"/>
      <c r="E92" s="631" t="s">
        <v>561</v>
      </c>
      <c r="F92" s="629"/>
      <c r="G92" s="629"/>
      <c r="H92" s="68" t="str">
        <f>IF(E92="","","-")</f>
        <v>-</v>
      </c>
      <c r="I92" s="629"/>
      <c r="J92" s="629"/>
      <c r="K92" s="68" t="str">
        <f>IF(I92="","","-")</f>
        <v/>
      </c>
      <c r="L92" s="630">
        <v>11</v>
      </c>
      <c r="M92" s="630"/>
      <c r="N92" s="68" t="str">
        <f>IF(O92="","","-")</f>
        <v/>
      </c>
      <c r="O92" s="632"/>
      <c r="P92" s="633"/>
      <c r="Q92" s="631"/>
      <c r="R92" s="629"/>
      <c r="S92" s="629"/>
      <c r="T92" s="68" t="str">
        <f>IF(Q92="","","-")</f>
        <v/>
      </c>
      <c r="U92" s="629"/>
      <c r="V92" s="629"/>
      <c r="W92" s="68" t="str">
        <f>IF(U92="","","-")</f>
        <v/>
      </c>
      <c r="X92" s="630"/>
      <c r="Y92" s="630"/>
      <c r="Z92" s="68" t="str">
        <f>IF(AA92="","","-")</f>
        <v/>
      </c>
      <c r="AA92" s="632"/>
      <c r="AB92" s="633"/>
      <c r="AC92" s="631"/>
      <c r="AD92" s="629"/>
      <c r="AE92" s="629"/>
      <c r="AF92" s="68" t="str">
        <f>IF(AC92="","","-")</f>
        <v/>
      </c>
      <c r="AG92" s="629"/>
      <c r="AH92" s="629"/>
      <c r="AI92" s="68" t="str">
        <f>IF(AG92="","","-")</f>
        <v/>
      </c>
      <c r="AJ92" s="630"/>
      <c r="AK92" s="630"/>
      <c r="AL92" s="68" t="str">
        <f>IF(AM92="","","-")</f>
        <v/>
      </c>
      <c r="AM92" s="632"/>
      <c r="AN92" s="633"/>
      <c r="AO92" s="631"/>
      <c r="AP92" s="629"/>
      <c r="AQ92" s="68" t="str">
        <f>IF(AO92="","","-")</f>
        <v/>
      </c>
      <c r="AR92" s="629"/>
      <c r="AS92" s="629"/>
      <c r="AT92" s="68" t="str">
        <f>IF(AR92="","","-")</f>
        <v/>
      </c>
      <c r="AU92" s="630"/>
      <c r="AV92" s="630"/>
      <c r="AW92" s="68" t="str">
        <f>IF(AX92="","","-")</f>
        <v/>
      </c>
      <c r="AX92" s="70"/>
    </row>
    <row r="93" spans="1:51" ht="23.25" customHeight="1" x14ac:dyDescent="0.15">
      <c r="A93" s="336" t="s">
        <v>244</v>
      </c>
      <c r="B93" s="337"/>
      <c r="C93" s="337"/>
      <c r="D93" s="337"/>
      <c r="E93" s="337"/>
      <c r="F93" s="338"/>
      <c r="G93" s="55" t="s">
        <v>559</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1" ht="23.25" customHeight="1" x14ac:dyDescent="0.15">
      <c r="A94" s="336"/>
      <c r="B94" s="337"/>
      <c r="C94" s="337"/>
      <c r="D94" s="337"/>
      <c r="E94" s="337"/>
      <c r="F94" s="338"/>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1" ht="18.75" customHeight="1" x14ac:dyDescent="0.15">
      <c r="A95" s="336"/>
      <c r="B95" s="337"/>
      <c r="C95" s="337"/>
      <c r="D95" s="337"/>
      <c r="E95" s="337"/>
      <c r="F95" s="338"/>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1" ht="18.75" customHeight="1" x14ac:dyDescent="0.15">
      <c r="A96" s="336"/>
      <c r="B96" s="337"/>
      <c r="C96" s="337"/>
      <c r="D96" s="337"/>
      <c r="E96" s="337"/>
      <c r="F96" s="338"/>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3.25" customHeight="1" x14ac:dyDescent="0.15">
      <c r="A97" s="336"/>
      <c r="B97" s="337"/>
      <c r="C97" s="337"/>
      <c r="D97" s="337"/>
      <c r="E97" s="337"/>
      <c r="F97" s="338"/>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3.25" customHeight="1" x14ac:dyDescent="0.15">
      <c r="A98" s="336"/>
      <c r="B98" s="337"/>
      <c r="C98" s="337"/>
      <c r="D98" s="337"/>
      <c r="E98" s="337"/>
      <c r="F98" s="338"/>
      <c r="G98" s="33"/>
      <c r="H98" s="34"/>
      <c r="I98" s="34"/>
      <c r="J98" s="34"/>
      <c r="K98" s="34"/>
      <c r="L98" s="34"/>
      <c r="M98" s="34"/>
      <c r="N98" s="34"/>
      <c r="O98" s="34"/>
      <c r="P98" s="34"/>
      <c r="Q98" s="34"/>
      <c r="R98" s="34"/>
      <c r="S98" s="34"/>
      <c r="T98" s="34"/>
      <c r="U98" s="34"/>
      <c r="V98" s="34"/>
      <c r="W98" s="34"/>
      <c r="X98" s="34"/>
      <c r="Y98" s="34"/>
      <c r="Z98" s="34"/>
      <c r="AA98" s="34"/>
      <c r="AB98" s="71"/>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3.25" customHeight="1" x14ac:dyDescent="0.15">
      <c r="A99" s="336"/>
      <c r="B99" s="337"/>
      <c r="C99" s="337"/>
      <c r="D99" s="337"/>
      <c r="E99" s="337"/>
      <c r="F99" s="338"/>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31.5" customHeight="1" x14ac:dyDescent="0.15">
      <c r="A100" s="336"/>
      <c r="B100" s="337"/>
      <c r="C100" s="337"/>
      <c r="D100" s="337"/>
      <c r="E100" s="337"/>
      <c r="F100" s="338"/>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3.25" customHeight="1" x14ac:dyDescent="0.15">
      <c r="A101" s="336"/>
      <c r="B101" s="337"/>
      <c r="C101" s="337"/>
      <c r="D101" s="337"/>
      <c r="E101" s="337"/>
      <c r="F101" s="33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3.25" customHeight="1" x14ac:dyDescent="0.15">
      <c r="A102" s="336"/>
      <c r="B102" s="337"/>
      <c r="C102" s="337"/>
      <c r="D102" s="337"/>
      <c r="E102" s="337"/>
      <c r="F102" s="33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31.5" customHeight="1" x14ac:dyDescent="0.15">
      <c r="A103" s="336"/>
      <c r="B103" s="337"/>
      <c r="C103" s="337"/>
      <c r="D103" s="337"/>
      <c r="E103" s="337"/>
      <c r="F103" s="33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3.25" customHeight="1" x14ac:dyDescent="0.15">
      <c r="A104" s="336"/>
      <c r="B104" s="337"/>
      <c r="C104" s="337"/>
      <c r="D104" s="337"/>
      <c r="E104" s="337"/>
      <c r="F104" s="33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3.25" customHeight="1" x14ac:dyDescent="0.15">
      <c r="A105" s="336"/>
      <c r="B105" s="337"/>
      <c r="C105" s="337"/>
      <c r="D105" s="337"/>
      <c r="E105" s="337"/>
      <c r="F105" s="33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31.5" customHeight="1" x14ac:dyDescent="0.15">
      <c r="A106" s="336"/>
      <c r="B106" s="337"/>
      <c r="C106" s="337"/>
      <c r="D106" s="337"/>
      <c r="E106" s="337"/>
      <c r="F106" s="33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3.25" customHeight="1" thickBot="1" x14ac:dyDescent="0.2">
      <c r="A107" s="339"/>
      <c r="B107" s="340"/>
      <c r="C107" s="340"/>
      <c r="D107" s="340"/>
      <c r="E107" s="340"/>
      <c r="F107" s="341"/>
      <c r="G107" s="36"/>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8"/>
    </row>
    <row r="108" spans="1:50" ht="40.5" customHeight="1" x14ac:dyDescent="0.15">
      <c r="A108" s="350" t="s">
        <v>246</v>
      </c>
      <c r="B108" s="351"/>
      <c r="C108" s="351"/>
      <c r="D108" s="351"/>
      <c r="E108" s="351"/>
      <c r="F108" s="352"/>
      <c r="G108" s="330" t="s">
        <v>609</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634</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504"/>
    </row>
    <row r="109" spans="1:50" ht="40.5" customHeight="1" x14ac:dyDescent="0.15">
      <c r="A109" s="353"/>
      <c r="B109" s="354"/>
      <c r="C109" s="354"/>
      <c r="D109" s="354"/>
      <c r="E109" s="354"/>
      <c r="F109" s="355"/>
      <c r="G109" s="522" t="s">
        <v>16</v>
      </c>
      <c r="H109" s="390"/>
      <c r="I109" s="390"/>
      <c r="J109" s="390"/>
      <c r="K109" s="390"/>
      <c r="L109" s="389" t="s">
        <v>17</v>
      </c>
      <c r="M109" s="390"/>
      <c r="N109" s="390"/>
      <c r="O109" s="390"/>
      <c r="P109" s="390"/>
      <c r="Q109" s="390"/>
      <c r="R109" s="390"/>
      <c r="S109" s="390"/>
      <c r="T109" s="390"/>
      <c r="U109" s="390"/>
      <c r="V109" s="390"/>
      <c r="W109" s="390"/>
      <c r="X109" s="391"/>
      <c r="Y109" s="375" t="s">
        <v>18</v>
      </c>
      <c r="Z109" s="376"/>
      <c r="AA109" s="376"/>
      <c r="AB109" s="509"/>
      <c r="AC109" s="522" t="s">
        <v>16</v>
      </c>
      <c r="AD109" s="390"/>
      <c r="AE109" s="390"/>
      <c r="AF109" s="390"/>
      <c r="AG109" s="390"/>
      <c r="AH109" s="389" t="s">
        <v>17</v>
      </c>
      <c r="AI109" s="390"/>
      <c r="AJ109" s="390"/>
      <c r="AK109" s="390"/>
      <c r="AL109" s="390"/>
      <c r="AM109" s="390"/>
      <c r="AN109" s="390"/>
      <c r="AO109" s="390"/>
      <c r="AP109" s="390"/>
      <c r="AQ109" s="390"/>
      <c r="AR109" s="390"/>
      <c r="AS109" s="390"/>
      <c r="AT109" s="391"/>
      <c r="AU109" s="375" t="s">
        <v>18</v>
      </c>
      <c r="AV109" s="376"/>
      <c r="AW109" s="376"/>
      <c r="AX109" s="377"/>
    </row>
    <row r="110" spans="1:50" ht="40.5" customHeight="1" x14ac:dyDescent="0.15">
      <c r="A110" s="353"/>
      <c r="B110" s="354"/>
      <c r="C110" s="354"/>
      <c r="D110" s="354"/>
      <c r="E110" s="354"/>
      <c r="F110" s="355"/>
      <c r="G110" s="392" t="s">
        <v>610</v>
      </c>
      <c r="H110" s="393"/>
      <c r="I110" s="393"/>
      <c r="J110" s="393"/>
      <c r="K110" s="394"/>
      <c r="L110" s="386" t="s">
        <v>611</v>
      </c>
      <c r="M110" s="387"/>
      <c r="N110" s="387"/>
      <c r="O110" s="387"/>
      <c r="P110" s="387"/>
      <c r="Q110" s="387"/>
      <c r="R110" s="387"/>
      <c r="S110" s="387"/>
      <c r="T110" s="387"/>
      <c r="U110" s="387"/>
      <c r="V110" s="387"/>
      <c r="W110" s="387"/>
      <c r="X110" s="388"/>
      <c r="Y110" s="227">
        <v>0.3</v>
      </c>
      <c r="Z110" s="228"/>
      <c r="AA110" s="228"/>
      <c r="AB110" s="513"/>
      <c r="AC110" s="392" t="s">
        <v>630</v>
      </c>
      <c r="AD110" s="393"/>
      <c r="AE110" s="393"/>
      <c r="AF110" s="393"/>
      <c r="AG110" s="394"/>
      <c r="AH110" s="386" t="s">
        <v>631</v>
      </c>
      <c r="AI110" s="387"/>
      <c r="AJ110" s="387"/>
      <c r="AK110" s="387"/>
      <c r="AL110" s="387"/>
      <c r="AM110" s="387"/>
      <c r="AN110" s="387"/>
      <c r="AO110" s="387"/>
      <c r="AP110" s="387"/>
      <c r="AQ110" s="387"/>
      <c r="AR110" s="387"/>
      <c r="AS110" s="387"/>
      <c r="AT110" s="388"/>
      <c r="AU110" s="227">
        <v>0</v>
      </c>
      <c r="AV110" s="228"/>
      <c r="AW110" s="228"/>
      <c r="AX110" s="229"/>
    </row>
    <row r="111" spans="1:50" ht="40.5" customHeight="1" x14ac:dyDescent="0.15">
      <c r="A111" s="353"/>
      <c r="B111" s="354"/>
      <c r="C111" s="354"/>
      <c r="D111" s="354"/>
      <c r="E111" s="354"/>
      <c r="F111" s="355"/>
      <c r="G111" s="533" t="s">
        <v>19</v>
      </c>
      <c r="H111" s="534"/>
      <c r="I111" s="534"/>
      <c r="J111" s="534"/>
      <c r="K111" s="534"/>
      <c r="L111" s="535"/>
      <c r="M111" s="536"/>
      <c r="N111" s="536"/>
      <c r="O111" s="536"/>
      <c r="P111" s="536"/>
      <c r="Q111" s="536"/>
      <c r="R111" s="536"/>
      <c r="S111" s="536"/>
      <c r="T111" s="536"/>
      <c r="U111" s="536"/>
      <c r="V111" s="536"/>
      <c r="W111" s="536"/>
      <c r="X111" s="537"/>
      <c r="Y111" s="538">
        <f>SUM(Y110:AB110)</f>
        <v>0.3</v>
      </c>
      <c r="Z111" s="539"/>
      <c r="AA111" s="539"/>
      <c r="AB111" s="540"/>
      <c r="AC111" s="533" t="s">
        <v>19</v>
      </c>
      <c r="AD111" s="534"/>
      <c r="AE111" s="534"/>
      <c r="AF111" s="534"/>
      <c r="AG111" s="534"/>
      <c r="AH111" s="535"/>
      <c r="AI111" s="536"/>
      <c r="AJ111" s="536"/>
      <c r="AK111" s="536"/>
      <c r="AL111" s="536"/>
      <c r="AM111" s="536"/>
      <c r="AN111" s="536"/>
      <c r="AO111" s="536"/>
      <c r="AP111" s="536"/>
      <c r="AQ111" s="536"/>
      <c r="AR111" s="536"/>
      <c r="AS111" s="536"/>
      <c r="AT111" s="537"/>
      <c r="AU111" s="538">
        <f>SUM(AU110:AX110)</f>
        <v>0</v>
      </c>
      <c r="AV111" s="539"/>
      <c r="AW111" s="539"/>
      <c r="AX111" s="541"/>
    </row>
    <row r="112" spans="1:50" ht="16.5" customHeight="1" x14ac:dyDescent="0.15">
      <c r="A112" s="4"/>
      <c r="B112" s="4"/>
      <c r="C112" s="4"/>
      <c r="D112" s="4"/>
      <c r="E112" s="4"/>
      <c r="F112" s="4"/>
      <c r="G112" s="7"/>
      <c r="H112" s="7"/>
      <c r="I112" s="7"/>
      <c r="J112" s="7"/>
      <c r="K112" s="7"/>
      <c r="L112" s="3"/>
      <c r="M112" s="7"/>
      <c r="N112" s="7"/>
      <c r="O112" s="7"/>
      <c r="P112" s="7"/>
      <c r="Q112" s="7"/>
      <c r="R112" s="7"/>
      <c r="S112" s="7"/>
      <c r="T112" s="7"/>
      <c r="U112" s="7"/>
      <c r="V112" s="7"/>
      <c r="W112" s="7"/>
      <c r="X112" s="7"/>
      <c r="Y112" s="8"/>
      <c r="Z112" s="8"/>
      <c r="AA112" s="8"/>
      <c r="AB112" s="8"/>
      <c r="AC112" s="7"/>
      <c r="AD112" s="7"/>
      <c r="AE112" s="7"/>
      <c r="AF112" s="7"/>
      <c r="AG112" s="7"/>
      <c r="AH112" s="3"/>
      <c r="AI112" s="7"/>
      <c r="AJ112" s="7"/>
      <c r="AK112" s="7"/>
      <c r="AL112" s="7"/>
      <c r="AM112" s="7"/>
      <c r="AN112" s="7"/>
      <c r="AO112" s="7"/>
      <c r="AP112" s="7"/>
      <c r="AQ112" s="7"/>
      <c r="AR112" s="7"/>
      <c r="AS112" s="7"/>
      <c r="AT112" s="7"/>
      <c r="AU112" s="8"/>
      <c r="AV112" s="8"/>
      <c r="AW112" s="8"/>
      <c r="AX112" s="8"/>
    </row>
    <row r="113" spans="1:50" ht="16.5" customHeight="1" x14ac:dyDescent="0.15"/>
    <row r="114" spans="1:50" ht="23.25" customHeight="1" x14ac:dyDescent="0.15">
      <c r="A114" s="9"/>
      <c r="B114" s="1" t="s">
        <v>26</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0" ht="23.25" customHeight="1" x14ac:dyDescent="0.15">
      <c r="A115" s="9"/>
      <c r="B115" s="39" t="s">
        <v>227</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0" ht="35.25" customHeight="1" x14ac:dyDescent="0.15">
      <c r="A116" s="212"/>
      <c r="B116" s="212"/>
      <c r="C116" s="212" t="s">
        <v>25</v>
      </c>
      <c r="D116" s="212"/>
      <c r="E116" s="212"/>
      <c r="F116" s="212"/>
      <c r="G116" s="212"/>
      <c r="H116" s="212"/>
      <c r="I116" s="212"/>
      <c r="J116" s="94" t="s">
        <v>190</v>
      </c>
      <c r="K116" s="213"/>
      <c r="L116" s="213"/>
      <c r="M116" s="213"/>
      <c r="N116" s="213"/>
      <c r="O116" s="213"/>
      <c r="P116" s="167" t="s">
        <v>173</v>
      </c>
      <c r="Q116" s="167"/>
      <c r="R116" s="167"/>
      <c r="S116" s="167"/>
      <c r="T116" s="167"/>
      <c r="U116" s="167"/>
      <c r="V116" s="167"/>
      <c r="W116" s="167"/>
      <c r="X116" s="167"/>
      <c r="Y116" s="214" t="s">
        <v>188</v>
      </c>
      <c r="Z116" s="215"/>
      <c r="AA116" s="215"/>
      <c r="AB116" s="215"/>
      <c r="AC116" s="94" t="s">
        <v>215</v>
      </c>
      <c r="AD116" s="94"/>
      <c r="AE116" s="94"/>
      <c r="AF116" s="94"/>
      <c r="AG116" s="94"/>
      <c r="AH116" s="214" t="s">
        <v>232</v>
      </c>
      <c r="AI116" s="212"/>
      <c r="AJ116" s="212"/>
      <c r="AK116" s="212"/>
      <c r="AL116" s="212" t="s">
        <v>20</v>
      </c>
      <c r="AM116" s="212"/>
      <c r="AN116" s="212"/>
      <c r="AO116" s="216"/>
      <c r="AP116" s="217" t="s">
        <v>191</v>
      </c>
      <c r="AQ116" s="217"/>
      <c r="AR116" s="217"/>
      <c r="AS116" s="217"/>
      <c r="AT116" s="217"/>
      <c r="AU116" s="217"/>
      <c r="AV116" s="217"/>
      <c r="AW116" s="217"/>
      <c r="AX116" s="217"/>
    </row>
    <row r="117" spans="1:50" ht="35.25" customHeight="1" x14ac:dyDescent="0.15">
      <c r="A117" s="220">
        <v>1</v>
      </c>
      <c r="B117" s="220">
        <v>1</v>
      </c>
      <c r="C117" s="211" t="s">
        <v>612</v>
      </c>
      <c r="D117" s="201"/>
      <c r="E117" s="201"/>
      <c r="F117" s="201"/>
      <c r="G117" s="201"/>
      <c r="H117" s="201"/>
      <c r="I117" s="201"/>
      <c r="J117" s="202" t="s">
        <v>263</v>
      </c>
      <c r="K117" s="203"/>
      <c r="L117" s="203"/>
      <c r="M117" s="203"/>
      <c r="N117" s="203"/>
      <c r="O117" s="203"/>
      <c r="P117" s="588" t="s">
        <v>613</v>
      </c>
      <c r="Q117" s="589"/>
      <c r="R117" s="589"/>
      <c r="S117" s="589"/>
      <c r="T117" s="589"/>
      <c r="U117" s="589"/>
      <c r="V117" s="589"/>
      <c r="W117" s="589"/>
      <c r="X117" s="589"/>
      <c r="Y117" s="204">
        <v>0</v>
      </c>
      <c r="Z117" s="205"/>
      <c r="AA117" s="205"/>
      <c r="AB117" s="206"/>
      <c r="AC117" s="546" t="s">
        <v>74</v>
      </c>
      <c r="AD117" s="547"/>
      <c r="AE117" s="547"/>
      <c r="AF117" s="547"/>
      <c r="AG117" s="547"/>
      <c r="AH117" s="218" t="s">
        <v>263</v>
      </c>
      <c r="AI117" s="219"/>
      <c r="AJ117" s="219"/>
      <c r="AK117" s="219"/>
      <c r="AL117" s="207" t="s">
        <v>263</v>
      </c>
      <c r="AM117" s="208"/>
      <c r="AN117" s="208"/>
      <c r="AO117" s="209"/>
      <c r="AP117" s="210" t="s">
        <v>263</v>
      </c>
      <c r="AQ117" s="210"/>
      <c r="AR117" s="210"/>
      <c r="AS117" s="210"/>
      <c r="AT117" s="210"/>
      <c r="AU117" s="210"/>
      <c r="AV117" s="210"/>
      <c r="AW117" s="210"/>
      <c r="AX117" s="210"/>
    </row>
    <row r="118" spans="1:50" ht="35.25" customHeight="1" x14ac:dyDescent="0.15">
      <c r="A118" s="220">
        <v>2</v>
      </c>
      <c r="B118" s="220">
        <v>1</v>
      </c>
      <c r="C118" s="211" t="s">
        <v>614</v>
      </c>
      <c r="D118" s="201"/>
      <c r="E118" s="201"/>
      <c r="F118" s="201"/>
      <c r="G118" s="201"/>
      <c r="H118" s="201"/>
      <c r="I118" s="201"/>
      <c r="J118" s="202" t="s">
        <v>263</v>
      </c>
      <c r="K118" s="203"/>
      <c r="L118" s="203"/>
      <c r="M118" s="203"/>
      <c r="N118" s="203"/>
      <c r="O118" s="203"/>
      <c r="P118" s="588" t="s">
        <v>617</v>
      </c>
      <c r="Q118" s="589"/>
      <c r="R118" s="589"/>
      <c r="S118" s="589"/>
      <c r="T118" s="589"/>
      <c r="U118" s="589"/>
      <c r="V118" s="589"/>
      <c r="W118" s="589"/>
      <c r="X118" s="589"/>
      <c r="Y118" s="204">
        <v>0</v>
      </c>
      <c r="Z118" s="205"/>
      <c r="AA118" s="205"/>
      <c r="AB118" s="206"/>
      <c r="AC118" s="546" t="s">
        <v>74</v>
      </c>
      <c r="AD118" s="547"/>
      <c r="AE118" s="547"/>
      <c r="AF118" s="547"/>
      <c r="AG118" s="547"/>
      <c r="AH118" s="218" t="s">
        <v>263</v>
      </c>
      <c r="AI118" s="219"/>
      <c r="AJ118" s="219"/>
      <c r="AK118" s="219"/>
      <c r="AL118" s="207" t="s">
        <v>263</v>
      </c>
      <c r="AM118" s="208"/>
      <c r="AN118" s="208"/>
      <c r="AO118" s="209"/>
      <c r="AP118" s="210" t="s">
        <v>263</v>
      </c>
      <c r="AQ118" s="210"/>
      <c r="AR118" s="210"/>
      <c r="AS118" s="210"/>
      <c r="AT118" s="210"/>
      <c r="AU118" s="210"/>
      <c r="AV118" s="210"/>
      <c r="AW118" s="210"/>
      <c r="AX118" s="210"/>
    </row>
    <row r="119" spans="1:50" ht="35.25" customHeight="1" x14ac:dyDescent="0.15">
      <c r="A119" s="220">
        <v>3</v>
      </c>
      <c r="B119" s="220">
        <v>1</v>
      </c>
      <c r="C119" s="211" t="s">
        <v>615</v>
      </c>
      <c r="D119" s="201"/>
      <c r="E119" s="201"/>
      <c r="F119" s="201"/>
      <c r="G119" s="201"/>
      <c r="H119" s="201"/>
      <c r="I119" s="201"/>
      <c r="J119" s="202" t="s">
        <v>263</v>
      </c>
      <c r="K119" s="203"/>
      <c r="L119" s="203"/>
      <c r="M119" s="203"/>
      <c r="N119" s="203"/>
      <c r="O119" s="203"/>
      <c r="P119" s="588" t="s">
        <v>613</v>
      </c>
      <c r="Q119" s="589"/>
      <c r="R119" s="589"/>
      <c r="S119" s="589"/>
      <c r="T119" s="589"/>
      <c r="U119" s="589"/>
      <c r="V119" s="589"/>
      <c r="W119" s="589"/>
      <c r="X119" s="589"/>
      <c r="Y119" s="204">
        <v>0</v>
      </c>
      <c r="Z119" s="205"/>
      <c r="AA119" s="205"/>
      <c r="AB119" s="206"/>
      <c r="AC119" s="546" t="s">
        <v>74</v>
      </c>
      <c r="AD119" s="547"/>
      <c r="AE119" s="547"/>
      <c r="AF119" s="547"/>
      <c r="AG119" s="547"/>
      <c r="AH119" s="218" t="s">
        <v>263</v>
      </c>
      <c r="AI119" s="219"/>
      <c r="AJ119" s="219"/>
      <c r="AK119" s="219"/>
      <c r="AL119" s="207" t="s">
        <v>263</v>
      </c>
      <c r="AM119" s="208"/>
      <c r="AN119" s="208"/>
      <c r="AO119" s="209"/>
      <c r="AP119" s="210" t="s">
        <v>263</v>
      </c>
      <c r="AQ119" s="210"/>
      <c r="AR119" s="210"/>
      <c r="AS119" s="210"/>
      <c r="AT119" s="210"/>
      <c r="AU119" s="210"/>
      <c r="AV119" s="210"/>
      <c r="AW119" s="210"/>
      <c r="AX119" s="210"/>
    </row>
    <row r="120" spans="1:50" ht="35.25" customHeight="1" x14ac:dyDescent="0.15">
      <c r="A120" s="220">
        <v>4</v>
      </c>
      <c r="B120" s="220">
        <v>1</v>
      </c>
      <c r="C120" s="211" t="s">
        <v>616</v>
      </c>
      <c r="D120" s="201"/>
      <c r="E120" s="201"/>
      <c r="F120" s="201"/>
      <c r="G120" s="201"/>
      <c r="H120" s="201"/>
      <c r="I120" s="201"/>
      <c r="J120" s="202" t="s">
        <v>263</v>
      </c>
      <c r="K120" s="203"/>
      <c r="L120" s="203"/>
      <c r="M120" s="203"/>
      <c r="N120" s="203"/>
      <c r="O120" s="203"/>
      <c r="P120" s="588" t="s">
        <v>617</v>
      </c>
      <c r="Q120" s="589"/>
      <c r="R120" s="589"/>
      <c r="S120" s="589"/>
      <c r="T120" s="589"/>
      <c r="U120" s="589"/>
      <c r="V120" s="589"/>
      <c r="W120" s="589"/>
      <c r="X120" s="589"/>
      <c r="Y120" s="204">
        <v>0</v>
      </c>
      <c r="Z120" s="205"/>
      <c r="AA120" s="205"/>
      <c r="AB120" s="206"/>
      <c r="AC120" s="546" t="s">
        <v>74</v>
      </c>
      <c r="AD120" s="547"/>
      <c r="AE120" s="547"/>
      <c r="AF120" s="547"/>
      <c r="AG120" s="547"/>
      <c r="AH120" s="218" t="s">
        <v>263</v>
      </c>
      <c r="AI120" s="219"/>
      <c r="AJ120" s="219"/>
      <c r="AK120" s="219"/>
      <c r="AL120" s="207" t="s">
        <v>263</v>
      </c>
      <c r="AM120" s="208"/>
      <c r="AN120" s="208"/>
      <c r="AO120" s="209"/>
      <c r="AP120" s="210" t="s">
        <v>263</v>
      </c>
      <c r="AQ120" s="210"/>
      <c r="AR120" s="210"/>
      <c r="AS120" s="210"/>
      <c r="AT120" s="210"/>
      <c r="AU120" s="210"/>
      <c r="AV120" s="210"/>
      <c r="AW120" s="210"/>
      <c r="AX120" s="210"/>
    </row>
    <row r="121" spans="1:50" ht="35.25" customHeight="1" x14ac:dyDescent="0.15">
      <c r="A121" s="220">
        <v>5</v>
      </c>
      <c r="B121" s="220">
        <v>1</v>
      </c>
      <c r="C121" s="211" t="s">
        <v>618</v>
      </c>
      <c r="D121" s="201"/>
      <c r="E121" s="201"/>
      <c r="F121" s="201"/>
      <c r="G121" s="201"/>
      <c r="H121" s="201"/>
      <c r="I121" s="201"/>
      <c r="J121" s="202" t="s">
        <v>263</v>
      </c>
      <c r="K121" s="203"/>
      <c r="L121" s="203"/>
      <c r="M121" s="203"/>
      <c r="N121" s="203"/>
      <c r="O121" s="203"/>
      <c r="P121" s="588" t="s">
        <v>617</v>
      </c>
      <c r="Q121" s="589"/>
      <c r="R121" s="589"/>
      <c r="S121" s="589"/>
      <c r="T121" s="589"/>
      <c r="U121" s="589"/>
      <c r="V121" s="589"/>
      <c r="W121" s="589"/>
      <c r="X121" s="589"/>
      <c r="Y121" s="204">
        <v>0</v>
      </c>
      <c r="Z121" s="205"/>
      <c r="AA121" s="205"/>
      <c r="AB121" s="206"/>
      <c r="AC121" s="546" t="s">
        <v>74</v>
      </c>
      <c r="AD121" s="547"/>
      <c r="AE121" s="547"/>
      <c r="AF121" s="547"/>
      <c r="AG121" s="547"/>
      <c r="AH121" s="218" t="s">
        <v>263</v>
      </c>
      <c r="AI121" s="219"/>
      <c r="AJ121" s="219"/>
      <c r="AK121" s="219"/>
      <c r="AL121" s="207" t="s">
        <v>263</v>
      </c>
      <c r="AM121" s="208"/>
      <c r="AN121" s="208"/>
      <c r="AO121" s="209"/>
      <c r="AP121" s="210" t="s">
        <v>263</v>
      </c>
      <c r="AQ121" s="210"/>
      <c r="AR121" s="210"/>
      <c r="AS121" s="210"/>
      <c r="AT121" s="210"/>
      <c r="AU121" s="210"/>
      <c r="AV121" s="210"/>
      <c r="AW121" s="210"/>
      <c r="AX121" s="210"/>
    </row>
    <row r="122" spans="1:50" ht="35.25" customHeight="1" x14ac:dyDescent="0.15">
      <c r="A122" s="220">
        <v>6</v>
      </c>
      <c r="B122" s="220">
        <v>1</v>
      </c>
      <c r="C122" s="211" t="s">
        <v>619</v>
      </c>
      <c r="D122" s="201"/>
      <c r="E122" s="201"/>
      <c r="F122" s="201"/>
      <c r="G122" s="201"/>
      <c r="H122" s="201"/>
      <c r="I122" s="201"/>
      <c r="J122" s="202" t="s">
        <v>263</v>
      </c>
      <c r="K122" s="203"/>
      <c r="L122" s="203"/>
      <c r="M122" s="203"/>
      <c r="N122" s="203"/>
      <c r="O122" s="203"/>
      <c r="P122" s="588" t="s">
        <v>623</v>
      </c>
      <c r="Q122" s="589"/>
      <c r="R122" s="589"/>
      <c r="S122" s="589"/>
      <c r="T122" s="589"/>
      <c r="U122" s="589"/>
      <c r="V122" s="589"/>
      <c r="W122" s="589"/>
      <c r="X122" s="589"/>
      <c r="Y122" s="204">
        <v>0</v>
      </c>
      <c r="Z122" s="205"/>
      <c r="AA122" s="205"/>
      <c r="AB122" s="206"/>
      <c r="AC122" s="546" t="s">
        <v>74</v>
      </c>
      <c r="AD122" s="547"/>
      <c r="AE122" s="547"/>
      <c r="AF122" s="547"/>
      <c r="AG122" s="547"/>
      <c r="AH122" s="218" t="s">
        <v>263</v>
      </c>
      <c r="AI122" s="219"/>
      <c r="AJ122" s="219"/>
      <c r="AK122" s="219"/>
      <c r="AL122" s="207" t="s">
        <v>263</v>
      </c>
      <c r="AM122" s="208"/>
      <c r="AN122" s="208"/>
      <c r="AO122" s="209"/>
      <c r="AP122" s="210" t="s">
        <v>263</v>
      </c>
      <c r="AQ122" s="210"/>
      <c r="AR122" s="210"/>
      <c r="AS122" s="210"/>
      <c r="AT122" s="210"/>
      <c r="AU122" s="210"/>
      <c r="AV122" s="210"/>
      <c r="AW122" s="210"/>
      <c r="AX122" s="210"/>
    </row>
    <row r="123" spans="1:50" ht="35.25" customHeight="1" x14ac:dyDescent="0.15">
      <c r="A123" s="220">
        <v>7</v>
      </c>
      <c r="B123" s="220">
        <v>1</v>
      </c>
      <c r="C123" s="211" t="s">
        <v>620</v>
      </c>
      <c r="D123" s="201"/>
      <c r="E123" s="201"/>
      <c r="F123" s="201"/>
      <c r="G123" s="201"/>
      <c r="H123" s="201"/>
      <c r="I123" s="201"/>
      <c r="J123" s="202" t="s">
        <v>263</v>
      </c>
      <c r="K123" s="203"/>
      <c r="L123" s="203"/>
      <c r="M123" s="203"/>
      <c r="N123" s="203"/>
      <c r="O123" s="203"/>
      <c r="P123" s="588" t="s">
        <v>617</v>
      </c>
      <c r="Q123" s="589"/>
      <c r="R123" s="589"/>
      <c r="S123" s="589"/>
      <c r="T123" s="589"/>
      <c r="U123" s="589"/>
      <c r="V123" s="589"/>
      <c r="W123" s="589"/>
      <c r="X123" s="589"/>
      <c r="Y123" s="204">
        <v>0</v>
      </c>
      <c r="Z123" s="205"/>
      <c r="AA123" s="205"/>
      <c r="AB123" s="206"/>
      <c r="AC123" s="546" t="s">
        <v>74</v>
      </c>
      <c r="AD123" s="547"/>
      <c r="AE123" s="547"/>
      <c r="AF123" s="547"/>
      <c r="AG123" s="547"/>
      <c r="AH123" s="218" t="s">
        <v>263</v>
      </c>
      <c r="AI123" s="219"/>
      <c r="AJ123" s="219"/>
      <c r="AK123" s="219"/>
      <c r="AL123" s="207" t="s">
        <v>263</v>
      </c>
      <c r="AM123" s="208"/>
      <c r="AN123" s="208"/>
      <c r="AO123" s="209"/>
      <c r="AP123" s="210" t="s">
        <v>263</v>
      </c>
      <c r="AQ123" s="210"/>
      <c r="AR123" s="210"/>
      <c r="AS123" s="210"/>
      <c r="AT123" s="210"/>
      <c r="AU123" s="210"/>
      <c r="AV123" s="210"/>
      <c r="AW123" s="210"/>
      <c r="AX123" s="210"/>
    </row>
    <row r="124" spans="1:50" ht="35.25" customHeight="1" x14ac:dyDescent="0.15">
      <c r="A124" s="220">
        <v>8</v>
      </c>
      <c r="B124" s="220">
        <v>1</v>
      </c>
      <c r="C124" s="211" t="s">
        <v>621</v>
      </c>
      <c r="D124" s="201"/>
      <c r="E124" s="201"/>
      <c r="F124" s="201"/>
      <c r="G124" s="201"/>
      <c r="H124" s="201"/>
      <c r="I124" s="201"/>
      <c r="J124" s="202" t="s">
        <v>263</v>
      </c>
      <c r="K124" s="203"/>
      <c r="L124" s="203"/>
      <c r="M124" s="203"/>
      <c r="N124" s="203"/>
      <c r="O124" s="203"/>
      <c r="P124" s="588" t="s">
        <v>617</v>
      </c>
      <c r="Q124" s="589"/>
      <c r="R124" s="589"/>
      <c r="S124" s="589"/>
      <c r="T124" s="589"/>
      <c r="U124" s="589"/>
      <c r="V124" s="589"/>
      <c r="W124" s="589"/>
      <c r="X124" s="589"/>
      <c r="Y124" s="204">
        <v>0</v>
      </c>
      <c r="Z124" s="205"/>
      <c r="AA124" s="205"/>
      <c r="AB124" s="206"/>
      <c r="AC124" s="546" t="s">
        <v>74</v>
      </c>
      <c r="AD124" s="547"/>
      <c r="AE124" s="547"/>
      <c r="AF124" s="547"/>
      <c r="AG124" s="547"/>
      <c r="AH124" s="218" t="s">
        <v>263</v>
      </c>
      <c r="AI124" s="219"/>
      <c r="AJ124" s="219"/>
      <c r="AK124" s="219"/>
      <c r="AL124" s="207" t="s">
        <v>263</v>
      </c>
      <c r="AM124" s="208"/>
      <c r="AN124" s="208"/>
      <c r="AO124" s="209"/>
      <c r="AP124" s="210" t="s">
        <v>263</v>
      </c>
      <c r="AQ124" s="210"/>
      <c r="AR124" s="210"/>
      <c r="AS124" s="210"/>
      <c r="AT124" s="210"/>
      <c r="AU124" s="210"/>
      <c r="AV124" s="210"/>
      <c r="AW124" s="210"/>
      <c r="AX124" s="210"/>
    </row>
    <row r="125" spans="1:50" ht="35.25" customHeight="1" x14ac:dyDescent="0.15">
      <c r="A125" s="220">
        <v>9</v>
      </c>
      <c r="B125" s="220">
        <v>1</v>
      </c>
      <c r="C125" s="211" t="s">
        <v>622</v>
      </c>
      <c r="D125" s="201"/>
      <c r="E125" s="201"/>
      <c r="F125" s="201"/>
      <c r="G125" s="201"/>
      <c r="H125" s="201"/>
      <c r="I125" s="201"/>
      <c r="J125" s="202" t="s">
        <v>263</v>
      </c>
      <c r="K125" s="203"/>
      <c r="L125" s="203"/>
      <c r="M125" s="203"/>
      <c r="N125" s="203"/>
      <c r="O125" s="203"/>
      <c r="P125" s="588" t="s">
        <v>617</v>
      </c>
      <c r="Q125" s="589"/>
      <c r="R125" s="589"/>
      <c r="S125" s="589"/>
      <c r="T125" s="589"/>
      <c r="U125" s="589"/>
      <c r="V125" s="589"/>
      <c r="W125" s="589"/>
      <c r="X125" s="589"/>
      <c r="Y125" s="204">
        <v>0</v>
      </c>
      <c r="Z125" s="205"/>
      <c r="AA125" s="205"/>
      <c r="AB125" s="206"/>
      <c r="AC125" s="546" t="s">
        <v>74</v>
      </c>
      <c r="AD125" s="547"/>
      <c r="AE125" s="547"/>
      <c r="AF125" s="547"/>
      <c r="AG125" s="547"/>
      <c r="AH125" s="218" t="s">
        <v>263</v>
      </c>
      <c r="AI125" s="219"/>
      <c r="AJ125" s="219"/>
      <c r="AK125" s="219"/>
      <c r="AL125" s="207" t="s">
        <v>263</v>
      </c>
      <c r="AM125" s="208"/>
      <c r="AN125" s="208"/>
      <c r="AO125" s="209"/>
      <c r="AP125" s="210" t="s">
        <v>263</v>
      </c>
      <c r="AQ125" s="210"/>
      <c r="AR125" s="210"/>
      <c r="AS125" s="210"/>
      <c r="AT125" s="210"/>
      <c r="AU125" s="210"/>
      <c r="AV125" s="210"/>
      <c r="AW125" s="210"/>
      <c r="AX125" s="210"/>
    </row>
    <row r="126" spans="1:50" ht="16.5" customHeight="1" x14ac:dyDescent="0.15">
      <c r="A126" s="43"/>
      <c r="B126" s="43"/>
      <c r="C126" s="43"/>
      <c r="D126" s="43"/>
      <c r="E126" s="43"/>
      <c r="F126" s="43"/>
      <c r="G126" s="43"/>
      <c r="H126" s="43"/>
      <c r="I126" s="43"/>
      <c r="J126" s="44"/>
      <c r="K126" s="44"/>
      <c r="L126" s="44"/>
      <c r="M126" s="44"/>
      <c r="N126" s="44"/>
      <c r="O126" s="44"/>
      <c r="P126" s="45"/>
      <c r="Q126" s="45"/>
      <c r="R126" s="45"/>
      <c r="S126" s="45"/>
      <c r="T126" s="45"/>
      <c r="U126" s="45"/>
      <c r="V126" s="45"/>
      <c r="W126" s="45"/>
      <c r="X126" s="45"/>
      <c r="Y126" s="46"/>
      <c r="Z126" s="46"/>
      <c r="AA126" s="46"/>
      <c r="AB126" s="46"/>
      <c r="AC126" s="46"/>
      <c r="AD126" s="46"/>
      <c r="AE126" s="46"/>
      <c r="AF126" s="46"/>
      <c r="AG126" s="46"/>
      <c r="AH126" s="46"/>
      <c r="AI126" s="46"/>
      <c r="AJ126" s="46"/>
      <c r="AK126" s="46"/>
      <c r="AL126" s="46"/>
      <c r="AM126" s="46"/>
      <c r="AN126" s="46"/>
      <c r="AO126" s="46"/>
      <c r="AP126" s="45"/>
      <c r="AQ126" s="45"/>
      <c r="AR126" s="45"/>
      <c r="AS126" s="45"/>
      <c r="AT126" s="45"/>
      <c r="AU126" s="45"/>
      <c r="AV126" s="45"/>
      <c r="AW126" s="45"/>
      <c r="AX126" s="45"/>
    </row>
    <row r="127" spans="1:50" ht="23.25" customHeight="1" x14ac:dyDescent="0.15">
      <c r="A127" s="43"/>
      <c r="B127" s="47" t="s">
        <v>167</v>
      </c>
      <c r="C127" s="43"/>
      <c r="D127" s="43"/>
      <c r="E127" s="43"/>
      <c r="F127" s="43"/>
      <c r="G127" s="43"/>
      <c r="H127" s="43"/>
      <c r="I127" s="43"/>
      <c r="J127" s="43"/>
      <c r="K127" s="43"/>
      <c r="L127" s="43"/>
      <c r="M127" s="43"/>
      <c r="N127" s="43"/>
      <c r="O127" s="43"/>
      <c r="P127" s="48"/>
      <c r="Q127" s="48"/>
      <c r="R127" s="48"/>
      <c r="S127" s="48"/>
      <c r="T127" s="48"/>
      <c r="U127" s="48"/>
      <c r="V127" s="48"/>
      <c r="W127" s="48"/>
      <c r="X127" s="48"/>
      <c r="Y127" s="49"/>
      <c r="Z127" s="49"/>
      <c r="AA127" s="49"/>
      <c r="AB127" s="49"/>
      <c r="AC127" s="49"/>
      <c r="AD127" s="49"/>
      <c r="AE127" s="49"/>
      <c r="AF127" s="49"/>
      <c r="AG127" s="49"/>
      <c r="AH127" s="49"/>
      <c r="AI127" s="49"/>
      <c r="AJ127" s="49"/>
      <c r="AK127" s="49"/>
      <c r="AL127" s="49"/>
      <c r="AM127" s="49"/>
      <c r="AN127" s="49"/>
      <c r="AO127" s="49"/>
      <c r="AP127" s="48"/>
      <c r="AQ127" s="48"/>
      <c r="AR127" s="48"/>
      <c r="AS127" s="48"/>
      <c r="AT127" s="48"/>
      <c r="AU127" s="48"/>
      <c r="AV127" s="48"/>
      <c r="AW127" s="48"/>
      <c r="AX127" s="48"/>
    </row>
    <row r="128" spans="1:50" ht="23.25" customHeight="1" x14ac:dyDescent="0.15">
      <c r="A128" s="212"/>
      <c r="B128" s="212"/>
      <c r="C128" s="212" t="s">
        <v>25</v>
      </c>
      <c r="D128" s="212"/>
      <c r="E128" s="212"/>
      <c r="F128" s="212"/>
      <c r="G128" s="212"/>
      <c r="H128" s="212"/>
      <c r="I128" s="212"/>
      <c r="J128" s="94" t="s">
        <v>190</v>
      </c>
      <c r="K128" s="213"/>
      <c r="L128" s="213"/>
      <c r="M128" s="213"/>
      <c r="N128" s="213"/>
      <c r="O128" s="213"/>
      <c r="P128" s="167" t="s">
        <v>173</v>
      </c>
      <c r="Q128" s="167"/>
      <c r="R128" s="167"/>
      <c r="S128" s="167"/>
      <c r="T128" s="167"/>
      <c r="U128" s="167"/>
      <c r="V128" s="167"/>
      <c r="W128" s="167"/>
      <c r="X128" s="167"/>
      <c r="Y128" s="214" t="s">
        <v>188</v>
      </c>
      <c r="Z128" s="215"/>
      <c r="AA128" s="215"/>
      <c r="AB128" s="215"/>
      <c r="AC128" s="94" t="s">
        <v>215</v>
      </c>
      <c r="AD128" s="94"/>
      <c r="AE128" s="94"/>
      <c r="AF128" s="94"/>
      <c r="AG128" s="94"/>
      <c r="AH128" s="214" t="s">
        <v>232</v>
      </c>
      <c r="AI128" s="212"/>
      <c r="AJ128" s="212"/>
      <c r="AK128" s="212"/>
      <c r="AL128" s="212" t="s">
        <v>20</v>
      </c>
      <c r="AM128" s="212"/>
      <c r="AN128" s="212"/>
      <c r="AO128" s="216"/>
      <c r="AP128" s="217" t="s">
        <v>191</v>
      </c>
      <c r="AQ128" s="217"/>
      <c r="AR128" s="217"/>
      <c r="AS128" s="217"/>
      <c r="AT128" s="217"/>
      <c r="AU128" s="217"/>
      <c r="AV128" s="217"/>
      <c r="AW128" s="217"/>
      <c r="AX128" s="217"/>
    </row>
    <row r="129" spans="1:50" ht="46.5" customHeight="1" x14ac:dyDescent="0.15">
      <c r="A129" s="220">
        <v>1</v>
      </c>
      <c r="B129" s="220">
        <v>1</v>
      </c>
      <c r="C129" s="211" t="s">
        <v>632</v>
      </c>
      <c r="D129" s="201"/>
      <c r="E129" s="201"/>
      <c r="F129" s="201"/>
      <c r="G129" s="201"/>
      <c r="H129" s="201"/>
      <c r="I129" s="201"/>
      <c r="J129" s="202">
        <v>6012401010323</v>
      </c>
      <c r="K129" s="203"/>
      <c r="L129" s="203"/>
      <c r="M129" s="203"/>
      <c r="N129" s="203"/>
      <c r="O129" s="203"/>
      <c r="P129" s="588" t="s">
        <v>633</v>
      </c>
      <c r="Q129" s="589"/>
      <c r="R129" s="589"/>
      <c r="S129" s="589"/>
      <c r="T129" s="589"/>
      <c r="U129" s="589"/>
      <c r="V129" s="589"/>
      <c r="W129" s="589"/>
      <c r="X129" s="589"/>
      <c r="Y129" s="204">
        <v>0</v>
      </c>
      <c r="Z129" s="205"/>
      <c r="AA129" s="205"/>
      <c r="AB129" s="206"/>
      <c r="AC129" s="546" t="s">
        <v>239</v>
      </c>
      <c r="AD129" s="546"/>
      <c r="AE129" s="546"/>
      <c r="AF129" s="546"/>
      <c r="AG129" s="546"/>
      <c r="AH129" s="218" t="s">
        <v>263</v>
      </c>
      <c r="AI129" s="219"/>
      <c r="AJ129" s="219"/>
      <c r="AK129" s="219"/>
      <c r="AL129" s="207" t="s">
        <v>263</v>
      </c>
      <c r="AM129" s="208"/>
      <c r="AN129" s="208"/>
      <c r="AO129" s="209"/>
      <c r="AP129" s="210" t="s">
        <v>263</v>
      </c>
      <c r="AQ129" s="210"/>
      <c r="AR129" s="210"/>
      <c r="AS129" s="210"/>
      <c r="AT129" s="210"/>
      <c r="AU129" s="210"/>
      <c r="AV129" s="210"/>
      <c r="AW129" s="210"/>
      <c r="AX129" s="210"/>
    </row>
    <row r="130" spans="1:50" ht="45" customHeight="1" x14ac:dyDescent="0.15"/>
    <row r="131" spans="1:50" ht="45" customHeight="1" x14ac:dyDescent="0.15"/>
    <row r="132" spans="1:50" ht="18.75" customHeight="1" x14ac:dyDescent="0.15"/>
    <row r="133" spans="1:50" ht="18.75" customHeight="1" x14ac:dyDescent="0.15"/>
    <row r="134" spans="1:50" ht="39.75" customHeight="1" x14ac:dyDescent="0.15"/>
    <row r="135" spans="1:50" ht="39.75" customHeight="1" x14ac:dyDescent="0.15"/>
    <row r="136" spans="1:50" ht="18.75" customHeight="1" x14ac:dyDescent="0.15"/>
    <row r="137" spans="1:50" ht="18.75" customHeight="1" x14ac:dyDescent="0.15"/>
    <row r="138" spans="1:50" ht="39.75" customHeight="1" x14ac:dyDescent="0.15"/>
    <row r="139" spans="1:50" ht="39.75" customHeight="1" x14ac:dyDescent="0.15"/>
    <row r="140" spans="1:50" ht="18.75" customHeight="1" x14ac:dyDescent="0.15"/>
    <row r="141" spans="1:50" ht="18.75" customHeight="1" x14ac:dyDescent="0.15"/>
    <row r="142" spans="1:50" ht="39.75" customHeight="1" x14ac:dyDescent="0.15"/>
    <row r="143" spans="1:50" ht="39.75" customHeight="1" x14ac:dyDescent="0.15"/>
    <row r="144" spans="1:50" ht="18.75" customHeight="1" x14ac:dyDescent="0.15"/>
    <row r="145" spans="1:59" ht="18.75" customHeight="1"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row>
    <row r="146" spans="1:59" ht="39.75" customHeight="1" x14ac:dyDescent="0.15"/>
    <row r="147" spans="1:59" ht="39.75" customHeight="1" x14ac:dyDescent="0.15"/>
    <row r="148" spans="1:59" ht="18.75" customHeight="1" x14ac:dyDescent="0.15"/>
    <row r="149" spans="1:59" ht="18.75" customHeight="1" x14ac:dyDescent="0.15"/>
    <row r="150" spans="1:59" ht="39.75" customHeight="1" x14ac:dyDescent="0.15"/>
    <row r="151" spans="1:59" ht="39.75" customHeight="1" x14ac:dyDescent="0.15"/>
    <row r="152" spans="1:59" ht="22.5" customHeight="1" x14ac:dyDescent="0.15"/>
    <row r="153" spans="1:59" ht="22.5" customHeight="1" x14ac:dyDescent="0.15"/>
    <row r="154" spans="1:59" ht="22.5" customHeight="1" x14ac:dyDescent="0.15"/>
    <row r="155" spans="1:59" ht="22.5" customHeight="1" x14ac:dyDescent="0.15"/>
    <row r="156" spans="1:59" ht="25.5" customHeight="1" x14ac:dyDescent="0.15"/>
    <row r="157" spans="1:59" ht="22.5" customHeight="1" x14ac:dyDescent="0.15"/>
    <row r="158" spans="1:59" ht="22.5" customHeight="1" x14ac:dyDescent="0.15"/>
    <row r="159" spans="1:59" ht="22.5" customHeight="1" x14ac:dyDescent="0.15"/>
    <row r="160" spans="1:59" ht="22.5" customHeight="1" x14ac:dyDescent="0.15"/>
    <row r="161" ht="22.5" customHeight="1" x14ac:dyDescent="0.15"/>
    <row r="162" ht="22.5" customHeight="1" x14ac:dyDescent="0.15"/>
    <row r="163" ht="25.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5.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spans="1:59" ht="25.5" customHeight="1" x14ac:dyDescent="0.15"/>
    <row r="178" spans="1:59" ht="22.5" customHeight="1" x14ac:dyDescent="0.1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row>
    <row r="179" spans="1:59" ht="22.5" customHeight="1" x14ac:dyDescent="0.15"/>
    <row r="180" spans="1:59" ht="22.5" customHeight="1" x14ac:dyDescent="0.15"/>
    <row r="181" spans="1:59" ht="22.5" customHeight="1" x14ac:dyDescent="0.15"/>
    <row r="182" spans="1:59" ht="22.5" customHeight="1" x14ac:dyDescent="0.15"/>
    <row r="183" spans="1:59" ht="22.5" customHeight="1" x14ac:dyDescent="0.15"/>
    <row r="184" spans="1:59" ht="25.5" customHeight="1" x14ac:dyDescent="0.15"/>
    <row r="185" spans="1:59" ht="22.5" customHeight="1" x14ac:dyDescent="0.15"/>
    <row r="186" spans="1:59" ht="22.5" customHeight="1" x14ac:dyDescent="0.15"/>
    <row r="187" spans="1:59" ht="23.25" customHeight="1" x14ac:dyDescent="0.15"/>
    <row r="188" spans="1:59" ht="31.5" customHeight="1" x14ac:dyDescent="0.15"/>
    <row r="189" spans="1:59" ht="43.5" customHeight="1" x14ac:dyDescent="0.15"/>
    <row r="190" spans="1:59" ht="45" customHeight="1" x14ac:dyDescent="0.15"/>
    <row r="191" spans="1:59" ht="45" customHeight="1" x14ac:dyDescent="0.15"/>
    <row r="192" spans="1:59" ht="18.75" customHeight="1" x14ac:dyDescent="0.15"/>
    <row r="193" ht="18.75" customHeight="1" x14ac:dyDescent="0.15"/>
    <row r="194" ht="39.75" customHeight="1" x14ac:dyDescent="0.15"/>
    <row r="195" ht="39.75" customHeight="1" x14ac:dyDescent="0.15"/>
    <row r="196" ht="18.75" customHeight="1" x14ac:dyDescent="0.15"/>
    <row r="197" ht="18.75" customHeight="1" x14ac:dyDescent="0.15"/>
    <row r="198" ht="39.75" customHeight="1" x14ac:dyDescent="0.15"/>
    <row r="199" ht="39.75" customHeight="1" x14ac:dyDescent="0.15"/>
    <row r="200" ht="18.75" customHeight="1" x14ac:dyDescent="0.15"/>
    <row r="201" ht="18.75" customHeight="1" x14ac:dyDescent="0.15"/>
    <row r="202" ht="39.75" customHeight="1" x14ac:dyDescent="0.15"/>
    <row r="203" ht="39.75" customHeight="1" x14ac:dyDescent="0.15"/>
    <row r="204" ht="18.75" customHeight="1" x14ac:dyDescent="0.15"/>
    <row r="205" ht="18.75" customHeight="1" x14ac:dyDescent="0.15"/>
    <row r="206" ht="39.75" customHeight="1" x14ac:dyDescent="0.15"/>
    <row r="207" ht="39.75" customHeight="1" x14ac:dyDescent="0.15"/>
    <row r="208" ht="18.75" customHeight="1" x14ac:dyDescent="0.15"/>
    <row r="209" spans="1:59" ht="18.75" customHeight="1" x14ac:dyDescent="0.15"/>
    <row r="210" spans="1:59" ht="39.75" customHeight="1" x14ac:dyDescent="0.15"/>
    <row r="211" spans="1:59" ht="39.75" customHeight="1" x14ac:dyDescent="0.1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row>
    <row r="212" spans="1:59" ht="22.5" customHeight="1" x14ac:dyDescent="0.15"/>
    <row r="213" spans="1:59" ht="22.5" customHeight="1" x14ac:dyDescent="0.15"/>
    <row r="214" spans="1:59" ht="22.5" customHeight="1" x14ac:dyDescent="0.15"/>
    <row r="215" spans="1:59" ht="22.5" customHeight="1" x14ac:dyDescent="0.15"/>
    <row r="216" spans="1:59" ht="25.5" customHeight="1" x14ac:dyDescent="0.15"/>
    <row r="217" spans="1:59" ht="22.5" customHeight="1" x14ac:dyDescent="0.15"/>
    <row r="218" spans="1:59" ht="22.5" customHeight="1" x14ac:dyDescent="0.15"/>
    <row r="219" spans="1:59" ht="22.5" customHeight="1" x14ac:dyDescent="0.15"/>
    <row r="220" spans="1:59" ht="22.5" customHeight="1" x14ac:dyDescent="0.15"/>
    <row r="221" spans="1:59" ht="22.5" customHeight="1" x14ac:dyDescent="0.15"/>
    <row r="222" spans="1:59" ht="22.5" customHeight="1" x14ac:dyDescent="0.15"/>
    <row r="223" spans="1:59" ht="25.5" customHeight="1" x14ac:dyDescent="0.15"/>
    <row r="224" spans="1:59"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5.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5.5" customHeight="1" x14ac:dyDescent="0.15"/>
    <row r="238" ht="22.5" customHeight="1" x14ac:dyDescent="0.15"/>
    <row r="239" ht="22.5" customHeight="1" x14ac:dyDescent="0.15"/>
    <row r="240" ht="22.5" customHeight="1" x14ac:dyDescent="0.15"/>
    <row r="241" spans="1:59" ht="22.5" customHeight="1" x14ac:dyDescent="0.15"/>
    <row r="242" spans="1:59" ht="22.5" customHeight="1" x14ac:dyDescent="0.15"/>
    <row r="243" spans="1:59" ht="22.5" customHeight="1" x14ac:dyDescent="0.15"/>
    <row r="244" spans="1:59" ht="25.5" customHeight="1" x14ac:dyDescent="0.1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row>
    <row r="245" spans="1:59" ht="22.5" customHeight="1" x14ac:dyDescent="0.15"/>
    <row r="246" spans="1:59" ht="22.5" customHeight="1" x14ac:dyDescent="0.15"/>
    <row r="247" spans="1:59" ht="23.25" customHeight="1" x14ac:dyDescent="0.15"/>
    <row r="248" spans="1:59" ht="24.75" customHeight="1" x14ac:dyDescent="0.15"/>
    <row r="249" spans="1:59" ht="24.75" customHeight="1" x14ac:dyDescent="0.15"/>
    <row r="250" spans="1:59" ht="45" customHeight="1" x14ac:dyDescent="0.15"/>
    <row r="251" spans="1:59" ht="45" customHeight="1" x14ac:dyDescent="0.15"/>
    <row r="252" spans="1:59" ht="18.75" customHeight="1" x14ac:dyDescent="0.15"/>
    <row r="253" spans="1:59" ht="18.75" customHeight="1" x14ac:dyDescent="0.15"/>
    <row r="254" spans="1:59" ht="39.75" customHeight="1" x14ac:dyDescent="0.15"/>
    <row r="255" spans="1:59" ht="39.75" customHeight="1" x14ac:dyDescent="0.15"/>
    <row r="256" spans="1:59" ht="18.75" customHeight="1" x14ac:dyDescent="0.15"/>
    <row r="257" ht="18.75" customHeight="1" x14ac:dyDescent="0.15"/>
    <row r="258" ht="39.75" customHeight="1" x14ac:dyDescent="0.15"/>
    <row r="259" ht="39.75" customHeight="1" x14ac:dyDescent="0.15"/>
    <row r="260" ht="18.75" customHeight="1" x14ac:dyDescent="0.15"/>
    <row r="261" ht="18.75" customHeight="1" x14ac:dyDescent="0.15"/>
    <row r="262" ht="39.75" customHeight="1" x14ac:dyDescent="0.15"/>
    <row r="263" ht="39.75" customHeight="1" x14ac:dyDescent="0.15"/>
    <row r="264" ht="18.75" customHeight="1" x14ac:dyDescent="0.15"/>
    <row r="265" ht="18.75" customHeight="1" x14ac:dyDescent="0.15"/>
    <row r="266" ht="39.75" customHeight="1" x14ac:dyDescent="0.15"/>
    <row r="267" ht="39.75" customHeight="1" x14ac:dyDescent="0.15"/>
    <row r="268" ht="18.75" customHeight="1" x14ac:dyDescent="0.15"/>
    <row r="269" ht="18.75" customHeight="1" x14ac:dyDescent="0.15"/>
    <row r="270" ht="39.75" customHeight="1" x14ac:dyDescent="0.15"/>
    <row r="271" ht="39.75" customHeight="1" x14ac:dyDescent="0.15"/>
    <row r="272" ht="22.5" customHeight="1" x14ac:dyDescent="0.15"/>
    <row r="273" spans="1:59" ht="22.5" customHeight="1" x14ac:dyDescent="0.15"/>
    <row r="274" spans="1:59" ht="22.5" customHeight="1" x14ac:dyDescent="0.15"/>
    <row r="275" spans="1:59" ht="22.5" customHeight="1" x14ac:dyDescent="0.15"/>
    <row r="276" spans="1:59" ht="25.5" customHeight="1" x14ac:dyDescent="0.15"/>
    <row r="277" spans="1:59" ht="22.5" customHeight="1" x14ac:dyDescent="0.1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row>
    <row r="278" spans="1:59" ht="22.5" customHeight="1" x14ac:dyDescent="0.15"/>
    <row r="279" spans="1:59" ht="22.5" customHeight="1" x14ac:dyDescent="0.15"/>
    <row r="280" spans="1:59" ht="22.5" customHeight="1" x14ac:dyDescent="0.15"/>
    <row r="281" spans="1:59" ht="22.5" customHeight="1" x14ac:dyDescent="0.15"/>
    <row r="282" spans="1:59" ht="22.5" customHeight="1" x14ac:dyDescent="0.15"/>
    <row r="283" spans="1:59" ht="25.5" customHeight="1" x14ac:dyDescent="0.15"/>
    <row r="284" spans="1:59" ht="22.5" customHeight="1" x14ac:dyDescent="0.15"/>
    <row r="285" spans="1:59" ht="22.5" customHeight="1" x14ac:dyDescent="0.15"/>
    <row r="286" spans="1:59" ht="22.5" customHeight="1" x14ac:dyDescent="0.15"/>
    <row r="287" spans="1:59" ht="22.5" customHeight="1" x14ac:dyDescent="0.15"/>
    <row r="288" spans="1:59" ht="22.5" customHeight="1" x14ac:dyDescent="0.15"/>
    <row r="289" ht="22.5" customHeight="1" x14ac:dyDescent="0.15"/>
    <row r="290" ht="25.5" customHeight="1" x14ac:dyDescent="0.15"/>
    <row r="291" ht="22.5" customHeight="1" x14ac:dyDescent="0.15"/>
    <row r="292" ht="22.5" customHeight="1" x14ac:dyDescent="0.15"/>
    <row r="293" ht="22.5" customHeight="1" x14ac:dyDescent="0.15"/>
    <row r="294" ht="22.5" customHeight="1" x14ac:dyDescent="0.15"/>
    <row r="295" ht="22.5" customHeight="1" x14ac:dyDescent="0.15"/>
    <row r="296" ht="22.5" customHeight="1" x14ac:dyDescent="0.15"/>
    <row r="297" ht="25.5" customHeight="1" x14ac:dyDescent="0.15"/>
    <row r="298" ht="22.5" customHeight="1" x14ac:dyDescent="0.15"/>
    <row r="299" ht="22.5" customHeight="1" x14ac:dyDescent="0.15"/>
    <row r="300" ht="22.5" customHeight="1" x14ac:dyDescent="0.15"/>
    <row r="301" ht="22.5" customHeight="1" x14ac:dyDescent="0.15"/>
    <row r="302" ht="22.5" customHeight="1" x14ac:dyDescent="0.15"/>
    <row r="303" ht="22.5" customHeight="1" x14ac:dyDescent="0.15"/>
    <row r="304" ht="25.5" customHeight="1" x14ac:dyDescent="0.15"/>
    <row r="305" spans="1:59" ht="22.5" customHeight="1" x14ac:dyDescent="0.15"/>
    <row r="306" spans="1:59" ht="22.5" customHeight="1" x14ac:dyDescent="0.15"/>
    <row r="307" spans="1:59" ht="23.25" customHeight="1" x14ac:dyDescent="0.15"/>
    <row r="308" spans="1:59" ht="24.75" customHeight="1" x14ac:dyDescent="0.15"/>
    <row r="309" spans="1:59" ht="24.75" customHeight="1" x14ac:dyDescent="0.15"/>
    <row r="310" spans="1:59" ht="45" customHeight="1" x14ac:dyDescent="0.1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row>
    <row r="311" spans="1:59" ht="45" customHeight="1" x14ac:dyDescent="0.15"/>
    <row r="312" spans="1:59" ht="18.75" customHeight="1" x14ac:dyDescent="0.15"/>
    <row r="313" spans="1:59" ht="18.75" customHeight="1" x14ac:dyDescent="0.15"/>
    <row r="314" spans="1:59" ht="39.75" customHeight="1" x14ac:dyDescent="0.15"/>
    <row r="315" spans="1:59" ht="39.75" customHeight="1" x14ac:dyDescent="0.15"/>
    <row r="316" spans="1:59" ht="18.75" customHeight="1" x14ac:dyDescent="0.15"/>
    <row r="317" spans="1:59" ht="18.75" customHeight="1" x14ac:dyDescent="0.15"/>
    <row r="318" spans="1:59" ht="39.75" customHeight="1" x14ac:dyDescent="0.15"/>
    <row r="319" spans="1:59" ht="39.75" customHeight="1" x14ac:dyDescent="0.15"/>
    <row r="320" spans="1:59" ht="18.75" customHeight="1" x14ac:dyDescent="0.15"/>
    <row r="321" ht="18.75" customHeight="1" x14ac:dyDescent="0.15"/>
    <row r="322" ht="39.75" customHeight="1" x14ac:dyDescent="0.15"/>
    <row r="323" ht="39.75" customHeight="1" x14ac:dyDescent="0.15"/>
    <row r="324" ht="18.75" customHeight="1" x14ac:dyDescent="0.15"/>
    <row r="325" ht="18.75" customHeight="1" x14ac:dyDescent="0.15"/>
    <row r="326" ht="39.75" customHeight="1" x14ac:dyDescent="0.15"/>
    <row r="327" ht="39.75" customHeight="1" x14ac:dyDescent="0.15"/>
    <row r="328" ht="18.75" customHeight="1" x14ac:dyDescent="0.15"/>
    <row r="329" ht="18.75" customHeight="1" x14ac:dyDescent="0.15"/>
    <row r="330" ht="39.75" customHeight="1" x14ac:dyDescent="0.15"/>
    <row r="331" ht="39.75" customHeight="1" x14ac:dyDescent="0.15"/>
    <row r="332" ht="22.5" customHeight="1" x14ac:dyDescent="0.15"/>
    <row r="333" ht="22.5" customHeight="1" x14ac:dyDescent="0.15"/>
    <row r="334" ht="22.5" customHeight="1" x14ac:dyDescent="0.15"/>
    <row r="335" ht="22.5" customHeight="1" x14ac:dyDescent="0.15"/>
    <row r="336" ht="25.5" customHeight="1" x14ac:dyDescent="0.15"/>
    <row r="337" spans="1:59" ht="22.5" customHeight="1" x14ac:dyDescent="0.15"/>
    <row r="338" spans="1:59" ht="22.5" customHeight="1" x14ac:dyDescent="0.15"/>
    <row r="339" spans="1:59" ht="22.5" customHeight="1" x14ac:dyDescent="0.15"/>
    <row r="340" spans="1:59" ht="22.5" customHeight="1" x14ac:dyDescent="0.15"/>
    <row r="341" spans="1:59" ht="22.5" customHeight="1" x14ac:dyDescent="0.15"/>
    <row r="342" spans="1:59" ht="22.5" customHeight="1" x14ac:dyDescent="0.15"/>
    <row r="343" spans="1:59" ht="25.5" customHeight="1" x14ac:dyDescent="0.1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row>
    <row r="344" spans="1:59" ht="22.5" customHeight="1" x14ac:dyDescent="0.15"/>
    <row r="345" spans="1:59" ht="22.5" customHeight="1" x14ac:dyDescent="0.15"/>
    <row r="346" spans="1:59" ht="22.5" customHeight="1" x14ac:dyDescent="0.15"/>
    <row r="347" spans="1:59" ht="22.5" customHeight="1" x14ac:dyDescent="0.15"/>
    <row r="348" spans="1:59" ht="22.5" customHeight="1" x14ac:dyDescent="0.15"/>
    <row r="349" spans="1:59" ht="22.5" customHeight="1" x14ac:dyDescent="0.15"/>
    <row r="350" spans="1:59" ht="25.5" customHeight="1" x14ac:dyDescent="0.15"/>
    <row r="351" spans="1:59" ht="22.5" customHeight="1" x14ac:dyDescent="0.15"/>
    <row r="352" spans="1:59" ht="22.5" customHeight="1" x14ac:dyDescent="0.15"/>
    <row r="353" ht="22.5" customHeight="1" x14ac:dyDescent="0.15"/>
    <row r="354" ht="22.5" customHeight="1" x14ac:dyDescent="0.15"/>
    <row r="355" ht="22.5" customHeight="1" x14ac:dyDescent="0.15"/>
    <row r="356" ht="22.5" customHeight="1" x14ac:dyDescent="0.15"/>
    <row r="357" ht="25.5" customHeight="1" x14ac:dyDescent="0.15"/>
    <row r="358" ht="22.5" customHeight="1" x14ac:dyDescent="0.15"/>
    <row r="359" ht="22.5" customHeight="1" x14ac:dyDescent="0.15"/>
    <row r="360" ht="22.5" customHeight="1" x14ac:dyDescent="0.15"/>
    <row r="361" ht="22.5" customHeight="1" x14ac:dyDescent="0.15"/>
    <row r="362" ht="22.5" customHeight="1" x14ac:dyDescent="0.15"/>
    <row r="363" ht="22.5" customHeight="1" x14ac:dyDescent="0.15"/>
    <row r="364" ht="25.5" customHeight="1" x14ac:dyDescent="0.15"/>
    <row r="365" ht="22.5" customHeight="1" x14ac:dyDescent="0.15"/>
    <row r="366" ht="22.5" customHeight="1" x14ac:dyDescent="0.15"/>
    <row r="367" ht="23.25" customHeight="1" x14ac:dyDescent="0.15"/>
    <row r="368" ht="24.75" customHeight="1" x14ac:dyDescent="0.15"/>
    <row r="369" ht="24.75" customHeight="1" x14ac:dyDescent="0.15"/>
    <row r="370" ht="45" customHeight="1" x14ac:dyDescent="0.15"/>
    <row r="371" ht="45" customHeight="1" x14ac:dyDescent="0.15"/>
    <row r="372" ht="18.75" customHeight="1" x14ac:dyDescent="0.15"/>
    <row r="373" ht="18.75" customHeight="1" x14ac:dyDescent="0.15"/>
    <row r="374" ht="39.75" customHeight="1" x14ac:dyDescent="0.15"/>
    <row r="375" ht="39.75" customHeight="1" x14ac:dyDescent="0.15"/>
    <row r="376" ht="18.75" customHeight="1" x14ac:dyDescent="0.15"/>
    <row r="377" ht="18.75" customHeight="1" x14ac:dyDescent="0.15"/>
    <row r="378" ht="39.75" customHeight="1" x14ac:dyDescent="0.15"/>
    <row r="379" ht="39.75" customHeight="1" x14ac:dyDescent="0.15"/>
    <row r="380" ht="18.75" customHeight="1" x14ac:dyDescent="0.15"/>
    <row r="381" ht="18.75" customHeight="1" x14ac:dyDescent="0.15"/>
    <row r="382" ht="39.75" customHeight="1" x14ac:dyDescent="0.15"/>
    <row r="383" ht="39.75" customHeight="1" x14ac:dyDescent="0.15"/>
    <row r="384" ht="18.75" customHeight="1" x14ac:dyDescent="0.15"/>
    <row r="385" ht="18.75" customHeight="1" x14ac:dyDescent="0.15"/>
    <row r="386" ht="39.75" customHeight="1" x14ac:dyDescent="0.15"/>
    <row r="387" ht="39.75" customHeight="1" x14ac:dyDescent="0.15"/>
    <row r="388" ht="18.75" customHeight="1" x14ac:dyDescent="0.15"/>
    <row r="389" ht="18.75" customHeight="1" x14ac:dyDescent="0.15"/>
    <row r="390" ht="39.75" customHeight="1" x14ac:dyDescent="0.15"/>
    <row r="391" ht="39.75" customHeight="1" x14ac:dyDescent="0.15"/>
    <row r="392" ht="22.5" customHeight="1" x14ac:dyDescent="0.15"/>
    <row r="393" ht="22.5" customHeight="1" x14ac:dyDescent="0.15"/>
    <row r="394" ht="22.5" customHeight="1" x14ac:dyDescent="0.15"/>
    <row r="395" ht="22.5" customHeight="1" x14ac:dyDescent="0.15"/>
    <row r="396" ht="25.5" customHeight="1" x14ac:dyDescent="0.15"/>
    <row r="397" ht="22.5" customHeight="1" x14ac:dyDescent="0.15"/>
    <row r="398" ht="22.5" customHeight="1" x14ac:dyDescent="0.15"/>
    <row r="399" ht="22.5" customHeight="1" x14ac:dyDescent="0.15"/>
    <row r="400" ht="22.5" customHeight="1" x14ac:dyDescent="0.15"/>
    <row r="401" ht="22.5" customHeight="1" x14ac:dyDescent="0.15"/>
    <row r="402" ht="22.5" customHeight="1" x14ac:dyDescent="0.15"/>
    <row r="403" ht="25.5" customHeight="1" x14ac:dyDescent="0.15"/>
    <row r="404" ht="22.5" customHeight="1" x14ac:dyDescent="0.15"/>
    <row r="405" ht="22.5" customHeight="1" x14ac:dyDescent="0.15"/>
    <row r="406" ht="22.5" customHeight="1" x14ac:dyDescent="0.15"/>
    <row r="407" ht="22.5" customHeight="1" x14ac:dyDescent="0.15"/>
    <row r="408" ht="22.5" customHeight="1" x14ac:dyDescent="0.15"/>
    <row r="409" ht="22.5" customHeight="1" x14ac:dyDescent="0.15"/>
    <row r="410" ht="25.5" customHeight="1" x14ac:dyDescent="0.15"/>
    <row r="411" ht="22.5" customHeight="1" x14ac:dyDescent="0.15"/>
    <row r="412" ht="22.5" customHeight="1" x14ac:dyDescent="0.15"/>
    <row r="413" ht="22.5" customHeight="1" x14ac:dyDescent="0.15"/>
    <row r="414" ht="22.5" customHeight="1" x14ac:dyDescent="0.15"/>
    <row r="415" ht="22.5" customHeight="1" x14ac:dyDescent="0.15"/>
    <row r="416" ht="22.5" customHeight="1" x14ac:dyDescent="0.15"/>
    <row r="417" ht="25.5" customHeight="1" x14ac:dyDescent="0.15"/>
    <row r="418" ht="22.5" customHeight="1" x14ac:dyDescent="0.15"/>
    <row r="419" ht="22.5" customHeight="1" x14ac:dyDescent="0.15"/>
    <row r="420" ht="22.5" customHeight="1" x14ac:dyDescent="0.15"/>
    <row r="421" ht="22.5" customHeight="1" x14ac:dyDescent="0.15"/>
    <row r="422" ht="22.5" customHeight="1" x14ac:dyDescent="0.15"/>
    <row r="423" ht="22.5" customHeight="1" x14ac:dyDescent="0.15"/>
    <row r="424" ht="25.5" customHeight="1" x14ac:dyDescent="0.15"/>
    <row r="425" ht="22.5" customHeight="1" x14ac:dyDescent="0.15"/>
    <row r="426" ht="22.5" customHeight="1" x14ac:dyDescent="0.15"/>
    <row r="427" ht="23.25" customHeight="1" x14ac:dyDescent="0.15"/>
    <row r="428" ht="24.75" customHeight="1" x14ac:dyDescent="0.15"/>
    <row r="429" ht="24.75" customHeight="1" x14ac:dyDescent="0.15"/>
    <row r="430" ht="34.5" customHeight="1" x14ac:dyDescent="0.15"/>
    <row r="431" ht="18.75" customHeight="1" x14ac:dyDescent="0.15"/>
    <row r="432" ht="18.75" customHeight="1" x14ac:dyDescent="0.15"/>
    <row r="433" ht="23.25" customHeight="1" x14ac:dyDescent="0.15"/>
    <row r="434" ht="23.25" customHeight="1" x14ac:dyDescent="0.15"/>
    <row r="435" ht="23.25" customHeight="1" x14ac:dyDescent="0.15"/>
    <row r="436" ht="18.75" customHeight="1" x14ac:dyDescent="0.15"/>
    <row r="437" ht="18.75" customHeight="1" x14ac:dyDescent="0.15"/>
    <row r="438" ht="23.25" customHeight="1" x14ac:dyDescent="0.15"/>
    <row r="439" ht="23.25" customHeight="1" x14ac:dyDescent="0.15"/>
    <row r="440" ht="23.25" customHeight="1" x14ac:dyDescent="0.15"/>
    <row r="441" ht="18.75" customHeight="1" x14ac:dyDescent="0.15"/>
    <row r="442" ht="18.75" customHeight="1" x14ac:dyDescent="0.15"/>
    <row r="443" ht="23.25" customHeight="1" x14ac:dyDescent="0.15"/>
    <row r="444" ht="23.25" customHeight="1" x14ac:dyDescent="0.15"/>
    <row r="445" ht="23.25" customHeight="1" x14ac:dyDescent="0.15"/>
    <row r="446" ht="18.75" customHeight="1" x14ac:dyDescent="0.15"/>
    <row r="447" ht="18.75" customHeight="1" x14ac:dyDescent="0.15"/>
    <row r="448" ht="23.25" customHeight="1" x14ac:dyDescent="0.15"/>
    <row r="449" ht="23.25" customHeight="1" x14ac:dyDescent="0.15"/>
    <row r="450" ht="23.25" customHeight="1" x14ac:dyDescent="0.15"/>
    <row r="451" ht="18.75" customHeight="1" x14ac:dyDescent="0.15"/>
    <row r="452" ht="18.75" customHeight="1" x14ac:dyDescent="0.15"/>
    <row r="453" ht="23.25" customHeight="1" x14ac:dyDescent="0.15"/>
    <row r="454" ht="23.25" customHeight="1" x14ac:dyDescent="0.15"/>
    <row r="455" ht="23.25" customHeight="1" x14ac:dyDescent="0.15"/>
    <row r="456" ht="18.75" customHeight="1" x14ac:dyDescent="0.15"/>
    <row r="457" ht="18.75" customHeight="1" x14ac:dyDescent="0.15"/>
    <row r="458" ht="23.25" customHeight="1" x14ac:dyDescent="0.15"/>
    <row r="459" ht="23.25" customHeight="1" x14ac:dyDescent="0.15"/>
    <row r="460" ht="23.25" customHeight="1" x14ac:dyDescent="0.15"/>
    <row r="461" ht="18.75" customHeight="1" x14ac:dyDescent="0.15"/>
    <row r="462" ht="18.75" customHeight="1" x14ac:dyDescent="0.15"/>
    <row r="463" ht="23.25" customHeight="1" x14ac:dyDescent="0.15"/>
    <row r="464" ht="23.25" customHeight="1" x14ac:dyDescent="0.15"/>
    <row r="465" ht="23.25" customHeight="1" x14ac:dyDescent="0.15"/>
    <row r="466" ht="18.75" customHeight="1" x14ac:dyDescent="0.15"/>
    <row r="467" ht="18.75" customHeight="1" x14ac:dyDescent="0.15"/>
    <row r="468" ht="23.25" customHeight="1" x14ac:dyDescent="0.15"/>
    <row r="469" ht="23.25" customHeight="1" x14ac:dyDescent="0.15"/>
    <row r="470" ht="23.25" customHeight="1" x14ac:dyDescent="0.15"/>
    <row r="471" ht="18.75" customHeight="1" x14ac:dyDescent="0.15"/>
    <row r="472" ht="18.75" customHeight="1" x14ac:dyDescent="0.15"/>
    <row r="473" ht="23.25" customHeight="1" x14ac:dyDescent="0.15"/>
    <row r="474" ht="23.25" customHeight="1" x14ac:dyDescent="0.15"/>
    <row r="475" ht="23.25" customHeight="1" x14ac:dyDescent="0.15"/>
    <row r="476" ht="18.75" customHeight="1" x14ac:dyDescent="0.15"/>
    <row r="477" ht="18.75" customHeight="1" x14ac:dyDescent="0.15"/>
    <row r="478" ht="23.25" customHeight="1" x14ac:dyDescent="0.15"/>
    <row r="479" ht="23.25" customHeight="1" x14ac:dyDescent="0.15"/>
    <row r="480" ht="23.25" customHeight="1" x14ac:dyDescent="0.15"/>
    <row r="481" ht="23.85" customHeight="1" x14ac:dyDescent="0.15"/>
    <row r="482" ht="24.75" customHeight="1" x14ac:dyDescent="0.15"/>
    <row r="483" ht="24.75" customHeight="1" x14ac:dyDescent="0.15"/>
    <row r="484" ht="34.5" customHeight="1" x14ac:dyDescent="0.15"/>
    <row r="485" ht="18.75" customHeight="1" x14ac:dyDescent="0.15"/>
    <row r="486" ht="18.75" customHeight="1" x14ac:dyDescent="0.15"/>
    <row r="487" ht="23.25" customHeight="1" x14ac:dyDescent="0.15"/>
    <row r="488" ht="23.25" customHeight="1" x14ac:dyDescent="0.15"/>
    <row r="489" ht="23.25" customHeight="1" x14ac:dyDescent="0.15"/>
    <row r="490" ht="18.75" customHeight="1" x14ac:dyDescent="0.15"/>
    <row r="491" ht="18.75" customHeight="1" x14ac:dyDescent="0.15"/>
    <row r="492" ht="23.25" customHeight="1" x14ac:dyDescent="0.15"/>
    <row r="493" ht="23.25" customHeight="1" x14ac:dyDescent="0.15"/>
    <row r="494" ht="23.25" customHeight="1" x14ac:dyDescent="0.15"/>
    <row r="495" ht="18.75" customHeight="1" x14ac:dyDescent="0.15"/>
    <row r="496" ht="18.75" customHeight="1" x14ac:dyDescent="0.15"/>
    <row r="497" ht="23.25" customHeight="1" x14ac:dyDescent="0.15"/>
    <row r="498" ht="23.25" customHeight="1" x14ac:dyDescent="0.15"/>
    <row r="499" ht="23.25" customHeight="1" x14ac:dyDescent="0.15"/>
    <row r="500" ht="18.75" customHeight="1" x14ac:dyDescent="0.15"/>
    <row r="501" ht="18.75" customHeight="1" x14ac:dyDescent="0.15"/>
    <row r="502" ht="23.25" customHeight="1" x14ac:dyDescent="0.15"/>
    <row r="503" ht="23.25" customHeight="1" x14ac:dyDescent="0.15"/>
    <row r="504" ht="23.25" customHeight="1" x14ac:dyDescent="0.15"/>
    <row r="505" ht="18.75" customHeight="1" x14ac:dyDescent="0.15"/>
    <row r="506" ht="18.75" customHeight="1" x14ac:dyDescent="0.15"/>
    <row r="507" ht="23.25" customHeight="1" x14ac:dyDescent="0.15"/>
    <row r="508" ht="23.25" customHeight="1" x14ac:dyDescent="0.15"/>
    <row r="509" ht="23.25" customHeight="1" x14ac:dyDescent="0.15"/>
    <row r="510" ht="18.75" customHeight="1" x14ac:dyDescent="0.15"/>
    <row r="511" ht="18.75" customHeight="1" x14ac:dyDescent="0.15"/>
    <row r="512" ht="23.25" customHeight="1" x14ac:dyDescent="0.15"/>
    <row r="513" ht="23.25" customHeight="1" x14ac:dyDescent="0.15"/>
    <row r="514" ht="23.25" customHeight="1" x14ac:dyDescent="0.15"/>
    <row r="515" ht="18.75" customHeight="1" x14ac:dyDescent="0.15"/>
    <row r="516" ht="18.75" customHeight="1" x14ac:dyDescent="0.15"/>
    <row r="517" ht="23.25" customHeight="1" x14ac:dyDescent="0.15"/>
    <row r="518" ht="23.25" customHeight="1" x14ac:dyDescent="0.15"/>
    <row r="519" ht="23.25" customHeight="1" x14ac:dyDescent="0.15"/>
    <row r="520" ht="18.75" customHeight="1" x14ac:dyDescent="0.15"/>
    <row r="521" ht="18.75" customHeight="1" x14ac:dyDescent="0.15"/>
    <row r="522" ht="23.25" customHeight="1" x14ac:dyDescent="0.15"/>
    <row r="523" ht="23.25" customHeight="1" x14ac:dyDescent="0.15"/>
    <row r="524" ht="23.25" customHeight="1" x14ac:dyDescent="0.15"/>
    <row r="525" ht="18.75" customHeight="1" x14ac:dyDescent="0.15"/>
    <row r="526" ht="18.75" customHeight="1" x14ac:dyDescent="0.15"/>
    <row r="527" ht="23.25" customHeight="1" x14ac:dyDescent="0.15"/>
    <row r="528" ht="23.25" customHeight="1" x14ac:dyDescent="0.15"/>
    <row r="529" ht="23.25" customHeight="1" x14ac:dyDescent="0.15"/>
    <row r="530" ht="18.75" customHeight="1" x14ac:dyDescent="0.15"/>
    <row r="531" ht="18.75" customHeight="1" x14ac:dyDescent="0.15"/>
    <row r="532" ht="23.25" customHeight="1" x14ac:dyDescent="0.15"/>
    <row r="533" ht="23.25" customHeight="1" x14ac:dyDescent="0.15"/>
    <row r="534" ht="23.25" customHeight="1" x14ac:dyDescent="0.15"/>
    <row r="535" ht="23.85" customHeight="1" x14ac:dyDescent="0.15"/>
    <row r="536" ht="24.75" customHeight="1" x14ac:dyDescent="0.15"/>
    <row r="537" ht="24.75" customHeight="1" x14ac:dyDescent="0.15"/>
    <row r="538" ht="34.5" customHeight="1" x14ac:dyDescent="0.15"/>
    <row r="539" ht="18.75" customHeight="1" x14ac:dyDescent="0.15"/>
    <row r="540" ht="18.75" customHeight="1" x14ac:dyDescent="0.15"/>
    <row r="541" ht="23.25" customHeight="1" x14ac:dyDescent="0.15"/>
    <row r="542" ht="23.25" customHeight="1" x14ac:dyDescent="0.15"/>
    <row r="543" ht="23.25" customHeight="1" x14ac:dyDescent="0.15"/>
    <row r="544" ht="18.75" customHeight="1" x14ac:dyDescent="0.15"/>
    <row r="545" ht="18.75" customHeight="1" x14ac:dyDescent="0.15"/>
    <row r="546" ht="23.25" customHeight="1" x14ac:dyDescent="0.15"/>
    <row r="547" ht="23.25" customHeight="1" x14ac:dyDescent="0.15"/>
    <row r="548" ht="23.25" customHeight="1" x14ac:dyDescent="0.15"/>
    <row r="549" ht="18.75" customHeight="1" x14ac:dyDescent="0.15"/>
    <row r="550" ht="18.75" customHeight="1" x14ac:dyDescent="0.15"/>
    <row r="551" ht="23.25" customHeight="1" x14ac:dyDescent="0.15"/>
    <row r="552" ht="23.25" customHeight="1" x14ac:dyDescent="0.15"/>
    <row r="553" ht="23.25" customHeight="1" x14ac:dyDescent="0.15"/>
    <row r="554" ht="18.75" customHeight="1" x14ac:dyDescent="0.15"/>
    <row r="555" ht="18.75" customHeight="1" x14ac:dyDescent="0.15"/>
    <row r="556" ht="23.25" customHeight="1" x14ac:dyDescent="0.15"/>
    <row r="557" ht="23.25" customHeight="1" x14ac:dyDescent="0.15"/>
    <row r="558" ht="23.25" customHeight="1" x14ac:dyDescent="0.15"/>
    <row r="559" ht="18.75" customHeight="1" x14ac:dyDescent="0.15"/>
    <row r="560" ht="18.75" customHeight="1" x14ac:dyDescent="0.15"/>
    <row r="561" ht="23.25" customHeight="1" x14ac:dyDescent="0.15"/>
    <row r="562" ht="23.25" customHeight="1" x14ac:dyDescent="0.15"/>
    <row r="563" ht="23.25" customHeight="1" x14ac:dyDescent="0.15"/>
    <row r="564" ht="18.75" customHeight="1" x14ac:dyDescent="0.15"/>
    <row r="565" ht="18.75" customHeight="1" x14ac:dyDescent="0.15"/>
    <row r="566" ht="23.25" customHeight="1" x14ac:dyDescent="0.15"/>
    <row r="567" ht="23.25" customHeight="1" x14ac:dyDescent="0.15"/>
    <row r="568" ht="23.25" customHeight="1" x14ac:dyDescent="0.15"/>
    <row r="569" ht="18.75" customHeight="1" x14ac:dyDescent="0.15"/>
    <row r="570" ht="18.75" customHeight="1" x14ac:dyDescent="0.15"/>
    <row r="571" ht="23.25" customHeight="1" x14ac:dyDescent="0.15"/>
    <row r="572" ht="23.25" customHeight="1" x14ac:dyDescent="0.15"/>
    <row r="573" ht="23.25" customHeight="1" x14ac:dyDescent="0.15"/>
    <row r="574" ht="18.75" customHeight="1" x14ac:dyDescent="0.15"/>
    <row r="575" ht="18.75" customHeight="1" x14ac:dyDescent="0.15"/>
    <row r="576" ht="23.25" customHeight="1" x14ac:dyDescent="0.15"/>
    <row r="577" ht="23.25" customHeight="1" x14ac:dyDescent="0.15"/>
    <row r="578" ht="23.25" customHeight="1" x14ac:dyDescent="0.15"/>
    <row r="579" ht="18.75" customHeight="1" x14ac:dyDescent="0.15"/>
    <row r="580" ht="18.75" customHeight="1" x14ac:dyDescent="0.15"/>
    <row r="581" ht="23.25" customHeight="1" x14ac:dyDescent="0.15"/>
    <row r="582" ht="23.25" customHeight="1" x14ac:dyDescent="0.15"/>
    <row r="583" ht="23.25" customHeight="1" x14ac:dyDescent="0.15"/>
    <row r="584" ht="18.75" customHeight="1" x14ac:dyDescent="0.15"/>
    <row r="585" ht="18.75" customHeight="1" x14ac:dyDescent="0.15"/>
    <row r="586" ht="23.25" customHeight="1" x14ac:dyDescent="0.15"/>
    <row r="587" ht="23.25" customHeight="1" x14ac:dyDescent="0.15"/>
    <row r="588" ht="23.25" customHeight="1" x14ac:dyDescent="0.15"/>
    <row r="589" ht="23.85" customHeight="1" x14ac:dyDescent="0.15"/>
    <row r="590" ht="24.75" customHeight="1" x14ac:dyDescent="0.15"/>
    <row r="591" ht="24.75" customHeight="1" x14ac:dyDescent="0.15"/>
    <row r="592" ht="34.5" customHeight="1" x14ac:dyDescent="0.15"/>
    <row r="593" ht="18.75" customHeight="1" x14ac:dyDescent="0.15"/>
    <row r="594" ht="18.75" customHeight="1" x14ac:dyDescent="0.15"/>
    <row r="595" ht="23.25" customHeight="1" x14ac:dyDescent="0.15"/>
    <row r="596" ht="23.25" customHeight="1" x14ac:dyDescent="0.15"/>
    <row r="597" ht="23.25" customHeight="1" x14ac:dyDescent="0.15"/>
    <row r="598" ht="18.75" customHeight="1" x14ac:dyDescent="0.15"/>
    <row r="599" ht="18.75" customHeight="1" x14ac:dyDescent="0.15"/>
    <row r="600" ht="23.25" customHeight="1" x14ac:dyDescent="0.15"/>
    <row r="601" ht="23.25" customHeight="1" x14ac:dyDescent="0.15"/>
    <row r="602" ht="23.25" customHeight="1" x14ac:dyDescent="0.15"/>
    <row r="603" ht="18.75" customHeight="1" x14ac:dyDescent="0.15"/>
    <row r="604" ht="18.75" customHeight="1" x14ac:dyDescent="0.15"/>
    <row r="605" ht="23.25" customHeight="1" x14ac:dyDescent="0.15"/>
    <row r="606" ht="23.25" customHeight="1" x14ac:dyDescent="0.15"/>
    <row r="607" ht="23.25" customHeight="1" x14ac:dyDescent="0.15"/>
    <row r="608" ht="18.75" customHeight="1" x14ac:dyDescent="0.15"/>
    <row r="609" ht="18.75" customHeight="1" x14ac:dyDescent="0.15"/>
    <row r="610" ht="23.25" customHeight="1" x14ac:dyDescent="0.15"/>
    <row r="611" ht="23.25" customHeight="1" x14ac:dyDescent="0.15"/>
    <row r="612" ht="23.25" customHeight="1" x14ac:dyDescent="0.15"/>
    <row r="613" ht="18.75" customHeight="1" x14ac:dyDescent="0.15"/>
    <row r="614" ht="18.75" customHeight="1" x14ac:dyDescent="0.15"/>
    <row r="615" ht="23.25" customHeight="1" x14ac:dyDescent="0.15"/>
    <row r="616" ht="23.25" customHeight="1" x14ac:dyDescent="0.15"/>
    <row r="617" ht="23.25" customHeight="1" x14ac:dyDescent="0.15"/>
    <row r="618" ht="18.75" customHeight="1" x14ac:dyDescent="0.15"/>
    <row r="619" ht="18.75" customHeight="1" x14ac:dyDescent="0.15"/>
    <row r="620" ht="23.25" customHeight="1" x14ac:dyDescent="0.15"/>
    <row r="621" ht="23.25" customHeight="1" x14ac:dyDescent="0.15"/>
    <row r="622" ht="23.25" customHeight="1" x14ac:dyDescent="0.15"/>
    <row r="623" ht="18.75" customHeight="1" x14ac:dyDescent="0.15"/>
    <row r="624" ht="18.75" customHeight="1" x14ac:dyDescent="0.15"/>
    <row r="625" ht="23.25" customHeight="1" x14ac:dyDescent="0.15"/>
    <row r="626" ht="23.25" customHeight="1" x14ac:dyDescent="0.15"/>
    <row r="627" ht="23.25" customHeight="1" x14ac:dyDescent="0.15"/>
    <row r="628" ht="18.75" customHeight="1" x14ac:dyDescent="0.15"/>
    <row r="629" ht="18.75" customHeight="1" x14ac:dyDescent="0.15"/>
    <row r="630" ht="23.25" customHeight="1" x14ac:dyDescent="0.15"/>
    <row r="631" ht="23.25" customHeight="1" x14ac:dyDescent="0.15"/>
    <row r="632" ht="23.25" customHeight="1" x14ac:dyDescent="0.15"/>
    <row r="633" ht="18.75" customHeight="1" x14ac:dyDescent="0.15"/>
    <row r="634" ht="18.75" customHeight="1" x14ac:dyDescent="0.15"/>
    <row r="635" ht="23.25" customHeight="1" x14ac:dyDescent="0.15"/>
    <row r="636" ht="23.25" customHeight="1" x14ac:dyDescent="0.15"/>
    <row r="637" ht="23.25" customHeight="1" x14ac:dyDescent="0.15"/>
    <row r="638" ht="18.75" customHeight="1" x14ac:dyDescent="0.15"/>
    <row r="639" ht="18.75" customHeight="1" x14ac:dyDescent="0.15"/>
    <row r="640" ht="23.25" customHeight="1" x14ac:dyDescent="0.15"/>
    <row r="641" ht="23.25" customHeight="1" x14ac:dyDescent="0.15"/>
    <row r="642" ht="23.25" customHeight="1" x14ac:dyDescent="0.15"/>
    <row r="643" ht="23.85" customHeight="1" x14ac:dyDescent="0.15"/>
    <row r="644" ht="24.75" customHeight="1" x14ac:dyDescent="0.15"/>
    <row r="645" ht="24.75" customHeight="1" x14ac:dyDescent="0.15"/>
    <row r="646" ht="34.5" customHeight="1" x14ac:dyDescent="0.15"/>
    <row r="647" ht="18.75" customHeight="1" x14ac:dyDescent="0.15"/>
    <row r="648" ht="18.75" customHeight="1" x14ac:dyDescent="0.15"/>
    <row r="649" ht="23.25" customHeight="1" x14ac:dyDescent="0.15"/>
    <row r="650" ht="23.25" customHeight="1" x14ac:dyDescent="0.15"/>
    <row r="651" ht="23.25" customHeight="1" x14ac:dyDescent="0.15"/>
    <row r="652" ht="18.75" customHeight="1" x14ac:dyDescent="0.15"/>
    <row r="653" ht="18.75" customHeight="1" x14ac:dyDescent="0.15"/>
    <row r="654" ht="23.25" customHeight="1" x14ac:dyDescent="0.15"/>
    <row r="655" ht="23.25" customHeight="1" x14ac:dyDescent="0.15"/>
    <row r="656" ht="23.25" customHeight="1" x14ac:dyDescent="0.15"/>
    <row r="657" ht="18.75" customHeight="1" x14ac:dyDescent="0.15"/>
    <row r="658" ht="18.75" customHeight="1" x14ac:dyDescent="0.15"/>
    <row r="659" ht="23.25" customHeight="1" x14ac:dyDescent="0.15"/>
    <row r="660" ht="23.25" customHeight="1" x14ac:dyDescent="0.15"/>
    <row r="661" ht="23.25" customHeight="1" x14ac:dyDescent="0.15"/>
    <row r="662" ht="18.75" customHeight="1" x14ac:dyDescent="0.15"/>
    <row r="663" ht="18.75" customHeight="1" x14ac:dyDescent="0.15"/>
    <row r="664" ht="23.25" customHeight="1" x14ac:dyDescent="0.15"/>
    <row r="665" ht="23.25" customHeight="1" x14ac:dyDescent="0.15"/>
    <row r="666" ht="23.25" customHeight="1" x14ac:dyDescent="0.15"/>
    <row r="667" ht="18.75" customHeight="1" x14ac:dyDescent="0.15"/>
    <row r="668" ht="18.75" customHeight="1" x14ac:dyDescent="0.15"/>
    <row r="669" ht="23.25" customHeight="1" x14ac:dyDescent="0.15"/>
    <row r="670" ht="23.25" customHeight="1" x14ac:dyDescent="0.15"/>
    <row r="671" ht="23.25" customHeight="1" x14ac:dyDescent="0.15"/>
    <row r="672" ht="18.75" customHeight="1" x14ac:dyDescent="0.15"/>
    <row r="673" ht="18.75" customHeight="1" x14ac:dyDescent="0.15"/>
    <row r="674" ht="23.25" customHeight="1" x14ac:dyDescent="0.15"/>
    <row r="675" ht="23.25" customHeight="1" x14ac:dyDescent="0.15"/>
    <row r="676" ht="23.25" customHeight="1" x14ac:dyDescent="0.15"/>
    <row r="677" ht="18.75" customHeight="1" x14ac:dyDescent="0.15"/>
    <row r="678" ht="18.75" customHeight="1" x14ac:dyDescent="0.15"/>
    <row r="679" ht="23.25" customHeight="1" x14ac:dyDescent="0.15"/>
    <row r="680" ht="23.25" customHeight="1" x14ac:dyDescent="0.15"/>
    <row r="681" ht="23.25" customHeight="1" x14ac:dyDescent="0.15"/>
    <row r="682" ht="18.75" customHeight="1" x14ac:dyDescent="0.15"/>
    <row r="683" ht="18.75" customHeight="1" x14ac:dyDescent="0.15"/>
    <row r="684" ht="23.25" customHeight="1" x14ac:dyDescent="0.15"/>
    <row r="685" ht="23.25" customHeight="1" x14ac:dyDescent="0.15"/>
    <row r="686" ht="23.25" customHeight="1" x14ac:dyDescent="0.15"/>
    <row r="687" ht="18.75" customHeight="1" x14ac:dyDescent="0.15"/>
    <row r="688" ht="18.75" customHeight="1" x14ac:dyDescent="0.15"/>
    <row r="689" ht="23.25" customHeight="1" x14ac:dyDescent="0.15"/>
    <row r="690" ht="23.25" customHeight="1" x14ac:dyDescent="0.15"/>
    <row r="691" ht="23.25" customHeight="1" x14ac:dyDescent="0.15"/>
    <row r="692" ht="18.75" customHeight="1" x14ac:dyDescent="0.15"/>
    <row r="693" ht="18.75" customHeight="1" x14ac:dyDescent="0.15"/>
    <row r="694" ht="23.25" customHeight="1" x14ac:dyDescent="0.15"/>
    <row r="695" ht="23.25" customHeight="1" x14ac:dyDescent="0.15"/>
    <row r="696" ht="23.25" customHeight="1" x14ac:dyDescent="0.15"/>
    <row r="697" ht="23.85" customHeight="1" x14ac:dyDescent="0.15"/>
    <row r="698" ht="24.75" customHeight="1" x14ac:dyDescent="0.15"/>
    <row r="699" ht="24.75" customHeight="1" x14ac:dyDescent="0.15"/>
    <row r="700" ht="27" customHeight="1" x14ac:dyDescent="0.15"/>
    <row r="701" ht="27" customHeight="1" x14ac:dyDescent="0.15"/>
    <row r="702" ht="56.25" customHeight="1" x14ac:dyDescent="0.15"/>
    <row r="703" ht="56.25" customHeight="1" x14ac:dyDescent="0.15"/>
    <row r="704" ht="56.25" customHeight="1" x14ac:dyDescent="0.15"/>
    <row r="705" ht="27" customHeight="1" x14ac:dyDescent="0.15"/>
    <row r="706" ht="35.25" customHeight="1" x14ac:dyDescent="0.15"/>
    <row r="707" ht="26.25" customHeight="1" x14ac:dyDescent="0.15"/>
    <row r="708" ht="37.5" customHeight="1" x14ac:dyDescent="0.15"/>
    <row r="709" ht="26.25" customHeight="1" x14ac:dyDescent="0.15"/>
    <row r="710" ht="26.25" customHeight="1" x14ac:dyDescent="0.15"/>
    <row r="711" ht="26.25" customHeight="1" x14ac:dyDescent="0.15"/>
    <row r="712" ht="55.5" customHeight="1" x14ac:dyDescent="0.15"/>
    <row r="713" ht="26.25" customHeight="1" x14ac:dyDescent="0.15"/>
    <row r="714" ht="39.75" customHeight="1" x14ac:dyDescent="0.15"/>
    <row r="715" ht="27" customHeight="1" x14ac:dyDescent="0.15"/>
    <row r="716" ht="35.25" customHeight="1" x14ac:dyDescent="0.15"/>
    <row r="717" ht="47.25" customHeight="1" x14ac:dyDescent="0.15"/>
    <row r="718" ht="27" customHeight="1" x14ac:dyDescent="0.15"/>
    <row r="719" ht="41.25" customHeight="1" x14ac:dyDescent="0.15"/>
    <row r="720" ht="19.7" customHeight="1" x14ac:dyDescent="0.15"/>
    <row r="721" ht="24.75" customHeight="1" x14ac:dyDescent="0.15"/>
    <row r="722" ht="24.75" customHeight="1" x14ac:dyDescent="0.15"/>
    <row r="723" ht="24.75" customHeight="1" x14ac:dyDescent="0.15"/>
    <row r="724" ht="24.75" customHeight="1" x14ac:dyDescent="0.15"/>
    <row r="725" ht="24.75" customHeight="1" x14ac:dyDescent="0.15"/>
    <row r="726" ht="82.5" customHeight="1" x14ac:dyDescent="0.15"/>
    <row r="727" ht="67.5" customHeight="1" x14ac:dyDescent="0.15"/>
    <row r="728" ht="24" customHeight="1" x14ac:dyDescent="0.15"/>
    <row r="729" ht="67.5" customHeight="1" x14ac:dyDescent="0.15"/>
    <row r="730" ht="24.75" customHeight="1" x14ac:dyDescent="0.15"/>
    <row r="731" ht="67.5" customHeight="1" x14ac:dyDescent="0.15"/>
    <row r="732" ht="24.75" customHeight="1" x14ac:dyDescent="0.15"/>
    <row r="733" ht="66" customHeight="1" x14ac:dyDescent="0.15"/>
    <row r="734" ht="24.75" customHeight="1" x14ac:dyDescent="0.15"/>
    <row r="735" ht="67.5" customHeight="1" x14ac:dyDescent="0.15"/>
    <row r="736" ht="24.75" customHeight="1" x14ac:dyDescent="0.15"/>
    <row r="737" ht="24.75" customHeight="1" x14ac:dyDescent="0.15"/>
    <row r="738" ht="24.75" customHeight="1" x14ac:dyDescent="0.15"/>
    <row r="739" ht="24.75" customHeight="1" x14ac:dyDescent="0.15"/>
    <row r="740" ht="24.75" customHeight="1" x14ac:dyDescent="0.15"/>
    <row r="741" ht="24.75" customHeight="1" x14ac:dyDescent="0.15"/>
    <row r="742" ht="24.75" customHeight="1" x14ac:dyDescent="0.15"/>
    <row r="743" ht="24.75" customHeight="1" x14ac:dyDescent="0.15"/>
    <row r="744" ht="24.75" customHeight="1" x14ac:dyDescent="0.15"/>
    <row r="745" ht="24.75" customHeight="1" x14ac:dyDescent="0.15"/>
    <row r="746" ht="24.75" customHeight="1" x14ac:dyDescent="0.15"/>
    <row r="747" ht="24.75" customHeight="1" x14ac:dyDescent="0.15"/>
    <row r="748" ht="28.35" customHeight="1" x14ac:dyDescent="0.15"/>
    <row r="749" ht="28.35" customHeight="1" x14ac:dyDescent="0.15"/>
    <row r="750" ht="28.35" customHeight="1" x14ac:dyDescent="0.15"/>
    <row r="751" ht="28.35" customHeight="1" x14ac:dyDescent="0.15"/>
    <row r="752" ht="27.75" customHeight="1" x14ac:dyDescent="0.15"/>
    <row r="753" ht="28.35" customHeight="1" x14ac:dyDescent="0.15"/>
    <row r="754" ht="28.35" customHeight="1" x14ac:dyDescent="0.15"/>
    <row r="755" ht="27.75" customHeight="1" x14ac:dyDescent="0.15"/>
    <row r="756" ht="28.35" customHeight="1" x14ac:dyDescent="0.15"/>
    <row r="757" ht="28.35" customHeight="1" x14ac:dyDescent="0.15"/>
    <row r="758" ht="28.35" customHeight="1" x14ac:dyDescent="0.15"/>
    <row r="759" ht="28.35" customHeight="1" x14ac:dyDescent="0.15"/>
    <row r="760" ht="28.35" customHeight="1" x14ac:dyDescent="0.15"/>
    <row r="761" ht="27.75" customHeight="1" x14ac:dyDescent="0.15"/>
    <row r="762" ht="28.35" customHeight="1" x14ac:dyDescent="0.15"/>
    <row r="763" ht="28.35" customHeight="1" x14ac:dyDescent="0.15"/>
    <row r="764" ht="28.35" customHeight="1" x14ac:dyDescent="0.15"/>
    <row r="765" ht="52.5" customHeight="1" x14ac:dyDescent="0.15"/>
    <row r="766" ht="52.5" customHeight="1" x14ac:dyDescent="0.15"/>
    <row r="767" ht="52.5" customHeight="1" x14ac:dyDescent="0.15"/>
    <row r="768" ht="29.25" customHeight="1" x14ac:dyDescent="0.15"/>
    <row r="769" ht="18.399999999999999" customHeight="1" x14ac:dyDescent="0.15"/>
    <row r="770" ht="35.25" customHeight="1" x14ac:dyDescent="0.15"/>
    <row r="771" ht="30" customHeight="1" x14ac:dyDescent="0.15"/>
    <row r="772" ht="24.75" customHeight="1" x14ac:dyDescent="0.15"/>
    <row r="773" ht="24.75" customHeight="1" x14ac:dyDescent="0.15"/>
    <row r="774" ht="24.75" customHeight="1" x14ac:dyDescent="0.15"/>
    <row r="775" ht="24.75" customHeight="1" x14ac:dyDescent="0.15"/>
    <row r="776" ht="24.75" customHeight="1" x14ac:dyDescent="0.15"/>
    <row r="777" ht="24.75" customHeight="1" x14ac:dyDescent="0.15"/>
    <row r="778" ht="24.75" customHeight="1" x14ac:dyDescent="0.15"/>
    <row r="779" ht="24.75" customHeight="1" x14ac:dyDescent="0.15"/>
    <row r="780" ht="24.75" customHeight="1" x14ac:dyDescent="0.15"/>
    <row r="781" ht="24.75" customHeight="1" x14ac:dyDescent="0.15"/>
    <row r="782" ht="24.75" customHeight="1" x14ac:dyDescent="0.15"/>
    <row r="783" ht="24.75" customHeight="1" x14ac:dyDescent="0.15"/>
    <row r="784" ht="24.75" customHeight="1" x14ac:dyDescent="0.15"/>
    <row r="785" ht="25.5" customHeight="1" x14ac:dyDescent="0.15"/>
    <row r="786" ht="24.75" customHeight="1" x14ac:dyDescent="0.15"/>
    <row r="787" ht="37.5" customHeight="1" x14ac:dyDescent="0.15"/>
    <row r="788" ht="37.5" customHeight="1" x14ac:dyDescent="0.15"/>
    <row r="789" ht="37.5" customHeight="1" x14ac:dyDescent="0.15"/>
    <row r="790" ht="37.5" customHeight="1" x14ac:dyDescent="0.15"/>
    <row r="791" ht="37.5" customHeight="1" x14ac:dyDescent="0.15"/>
    <row r="792" ht="37.5" customHeight="1" x14ac:dyDescent="0.15"/>
    <row r="793" ht="37.5" customHeight="1" x14ac:dyDescent="0.15"/>
    <row r="794" ht="37.5" customHeight="1" x14ac:dyDescent="0.15"/>
    <row r="795" ht="37.5" customHeight="1" x14ac:dyDescent="0.15"/>
    <row r="796" ht="37.5" customHeight="1" x14ac:dyDescent="0.15"/>
    <row r="797" ht="37.5" customHeight="1" x14ac:dyDescent="0.15"/>
    <row r="798" ht="37.5" customHeight="1" x14ac:dyDescent="0.15"/>
    <row r="799" ht="37.5" customHeight="1" x14ac:dyDescent="0.15"/>
    <row r="800" ht="24.75" customHeight="1" x14ac:dyDescent="0.15"/>
    <row r="801" ht="24.75" customHeight="1" x14ac:dyDescent="0.15"/>
    <row r="802" ht="24.75" customHeight="1" x14ac:dyDescent="0.15"/>
    <row r="803" ht="24.75" customHeight="1" x14ac:dyDescent="0.15"/>
    <row r="804" ht="24.75" customHeight="1" x14ac:dyDescent="0.15"/>
    <row r="805" ht="24.75" customHeight="1" x14ac:dyDescent="0.15"/>
    <row r="806" ht="24.75" customHeight="1" x14ac:dyDescent="0.15"/>
    <row r="807" ht="24.75" customHeight="1" x14ac:dyDescent="0.15"/>
    <row r="808" ht="24.75" customHeight="1" x14ac:dyDescent="0.15"/>
    <row r="809" ht="24.75" customHeight="1" x14ac:dyDescent="0.15"/>
    <row r="810" ht="24.75" customHeight="1" x14ac:dyDescent="0.15"/>
    <row r="811" ht="24.75" customHeight="1" x14ac:dyDescent="0.15"/>
    <row r="812" ht="24.75" customHeight="1" x14ac:dyDescent="0.15"/>
    <row r="813" ht="24.75" customHeight="1" x14ac:dyDescent="0.15"/>
    <row r="814" ht="24.75" customHeight="1" x14ac:dyDescent="0.15"/>
    <row r="815" ht="24.75" customHeight="1" x14ac:dyDescent="0.15"/>
    <row r="816" ht="24.75" customHeight="1" x14ac:dyDescent="0.15"/>
    <row r="817" spans="1:59" ht="24.75" customHeight="1" x14ac:dyDescent="0.15"/>
    <row r="818" spans="1:59" ht="24.75" customHeight="1" x14ac:dyDescent="0.15"/>
    <row r="819" spans="1:59" ht="24.75" customHeight="1" x14ac:dyDescent="0.15"/>
    <row r="820" spans="1:59" ht="24.75" customHeight="1" x14ac:dyDescent="0.15"/>
    <row r="821" spans="1:59" ht="24.75" customHeight="1" x14ac:dyDescent="0.15"/>
    <row r="822" spans="1:59" ht="24.75" customHeight="1" x14ac:dyDescent="0.15"/>
    <row r="823" spans="1:59" ht="24.75" customHeight="1" x14ac:dyDescent="0.15"/>
    <row r="824" spans="1:59" ht="24.75" customHeight="1" x14ac:dyDescent="0.15"/>
    <row r="825" spans="1:59" ht="24.75" customHeight="1" x14ac:dyDescent="0.15"/>
    <row r="826" spans="1:59" ht="24.75" customHeight="1" x14ac:dyDescent="0.15"/>
    <row r="827" spans="1:59" ht="24.75" customHeight="1" x14ac:dyDescent="0.15"/>
    <row r="828" spans="1:59" s="16" customFormat="1" ht="24.75" customHeight="1" x14ac:dyDescent="0.1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row>
    <row r="829" spans="1:59" ht="24.75" customHeight="1" x14ac:dyDescent="0.15"/>
    <row r="830" spans="1:59" ht="24.75" customHeight="1" x14ac:dyDescent="0.15"/>
    <row r="831" spans="1:59" ht="24.75" customHeight="1" x14ac:dyDescent="0.15"/>
    <row r="832" spans="1:59" ht="24.75" customHeight="1" x14ac:dyDescent="0.15"/>
    <row r="833" ht="24.75" customHeight="1" x14ac:dyDescent="0.15"/>
    <row r="834" ht="24.75" customHeight="1" x14ac:dyDescent="0.15"/>
    <row r="835" ht="24.75" customHeight="1" x14ac:dyDescent="0.15"/>
    <row r="836" ht="24.75" customHeight="1" x14ac:dyDescent="0.15"/>
    <row r="837" ht="13.5" customHeight="1" x14ac:dyDescent="0.15"/>
    <row r="838" ht="24.75" customHeight="1" x14ac:dyDescent="0.15"/>
    <row r="839" ht="24.75" customHeight="1" x14ac:dyDescent="0.15"/>
    <row r="840" ht="24.75" customHeight="1" x14ac:dyDescent="0.15"/>
    <row r="841" ht="24.75" customHeight="1" x14ac:dyDescent="0.15"/>
    <row r="842" ht="24.75" customHeight="1" x14ac:dyDescent="0.15"/>
    <row r="843" ht="24.75" customHeight="1" x14ac:dyDescent="0.15"/>
    <row r="844" ht="59.25" customHeight="1" x14ac:dyDescent="0.15"/>
    <row r="845" ht="30" customHeight="1" x14ac:dyDescent="0.15"/>
    <row r="846" ht="30" customHeight="1" x14ac:dyDescent="0.15"/>
    <row r="847" ht="30" customHeight="1" x14ac:dyDescent="0.15"/>
    <row r="848" ht="30" customHeight="1" x14ac:dyDescent="0.15"/>
    <row r="849" spans="1:59" ht="30" customHeight="1" x14ac:dyDescent="0.15"/>
    <row r="850" spans="1:59" ht="30" customHeight="1" x14ac:dyDescent="0.15"/>
    <row r="851" spans="1:59" ht="30" customHeight="1" x14ac:dyDescent="0.15"/>
    <row r="852" spans="1:59" ht="30" customHeight="1" x14ac:dyDescent="0.15"/>
    <row r="853" spans="1:59" ht="29.25" customHeight="1" x14ac:dyDescent="0.15"/>
    <row r="854" spans="1:59" ht="30" customHeight="1" x14ac:dyDescent="0.15"/>
    <row r="855" spans="1:59" ht="30" customHeight="1" x14ac:dyDescent="0.15"/>
    <row r="856" spans="1:59" ht="30" customHeight="1" x14ac:dyDescent="0.15"/>
    <row r="857" spans="1:59" ht="30" customHeight="1" x14ac:dyDescent="0.15"/>
    <row r="858" spans="1:59" ht="30" customHeight="1" x14ac:dyDescent="0.15"/>
    <row r="859" spans="1:59" ht="30" customHeight="1" x14ac:dyDescent="0.15"/>
    <row r="860" spans="1:59" ht="30" customHeight="1" x14ac:dyDescent="0.15"/>
    <row r="861" spans="1:59" s="16" customFormat="1" ht="30" customHeight="1" x14ac:dyDescent="0.1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row>
    <row r="862" spans="1:59" ht="30" customHeight="1" x14ac:dyDescent="0.15"/>
    <row r="863" spans="1:59" ht="30" customHeight="1" x14ac:dyDescent="0.15"/>
    <row r="864" spans="1:59"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24.75" customHeight="1" x14ac:dyDescent="0.15"/>
    <row r="876" ht="24.75" customHeight="1" x14ac:dyDescent="0.15"/>
    <row r="877" ht="59.25" customHeight="1" x14ac:dyDescent="0.15"/>
    <row r="878" ht="38.25" customHeight="1" x14ac:dyDescent="0.15"/>
    <row r="879" ht="30" customHeight="1" x14ac:dyDescent="0.15"/>
    <row r="880" ht="30" customHeight="1" x14ac:dyDescent="0.15"/>
    <row r="881" spans="1:59" ht="30" customHeight="1" x14ac:dyDescent="0.15"/>
    <row r="882" spans="1:59" ht="30" customHeight="1" x14ac:dyDescent="0.15"/>
    <row r="883" spans="1:59" ht="30" customHeight="1" x14ac:dyDescent="0.15"/>
    <row r="884" spans="1:59" ht="30" customHeight="1" x14ac:dyDescent="0.15"/>
    <row r="885" spans="1:59" ht="30" customHeight="1" x14ac:dyDescent="0.15"/>
    <row r="886" spans="1:59" ht="30" customHeight="1" x14ac:dyDescent="0.15"/>
    <row r="887" spans="1:59" ht="30" customHeight="1" x14ac:dyDescent="0.15"/>
    <row r="888" spans="1:59" ht="30" customHeight="1" x14ac:dyDescent="0.15"/>
    <row r="889" spans="1:59" ht="30" customHeight="1" x14ac:dyDescent="0.15"/>
    <row r="890" spans="1:59" ht="30" customHeight="1" x14ac:dyDescent="0.15"/>
    <row r="891" spans="1:59" ht="30" customHeight="1" x14ac:dyDescent="0.15"/>
    <row r="892" spans="1:59" ht="30" customHeight="1" x14ac:dyDescent="0.15"/>
    <row r="893" spans="1:59" ht="30" customHeight="1" x14ac:dyDescent="0.15"/>
    <row r="894" spans="1:59" s="16" customFormat="1" ht="30" customHeight="1" x14ac:dyDescent="0.1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row>
    <row r="895" spans="1:59" ht="30" customHeight="1" x14ac:dyDescent="0.15"/>
    <row r="896" spans="1:59"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24.75" customHeight="1" x14ac:dyDescent="0.15"/>
    <row r="909" ht="24.75" customHeight="1" x14ac:dyDescent="0.15"/>
    <row r="910" ht="59.25" customHeight="1" x14ac:dyDescent="0.15"/>
    <row r="911" ht="30" customHeight="1" x14ac:dyDescent="0.15"/>
    <row r="912" ht="30" customHeight="1" x14ac:dyDescent="0.15"/>
    <row r="913" spans="1:59" ht="30" customHeight="1" x14ac:dyDescent="0.15"/>
    <row r="914" spans="1:59" ht="30" customHeight="1" x14ac:dyDescent="0.15"/>
    <row r="915" spans="1:59" ht="30" customHeight="1" x14ac:dyDescent="0.15"/>
    <row r="916" spans="1:59" ht="30" customHeight="1" x14ac:dyDescent="0.15"/>
    <row r="917" spans="1:59" ht="30" customHeight="1" x14ac:dyDescent="0.15"/>
    <row r="918" spans="1:59" ht="30" customHeight="1" x14ac:dyDescent="0.15"/>
    <row r="919" spans="1:59" ht="30" customHeight="1" x14ac:dyDescent="0.15"/>
    <row r="920" spans="1:59" ht="30" customHeight="1" x14ac:dyDescent="0.15"/>
    <row r="921" spans="1:59" ht="30" customHeight="1" x14ac:dyDescent="0.15"/>
    <row r="922" spans="1:59" ht="30" customHeight="1" x14ac:dyDescent="0.15"/>
    <row r="923" spans="1:59" ht="30" customHeight="1" x14ac:dyDescent="0.15"/>
    <row r="924" spans="1:59" ht="30" customHeight="1" x14ac:dyDescent="0.15"/>
    <row r="925" spans="1:59" ht="30" customHeight="1" x14ac:dyDescent="0.15"/>
    <row r="926" spans="1:59" ht="30" customHeight="1" x14ac:dyDescent="0.15"/>
    <row r="927" spans="1:59" s="16" customFormat="1" ht="30" customHeight="1" x14ac:dyDescent="0.1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row>
    <row r="928" spans="1:59"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24.75" customHeight="1" x14ac:dyDescent="0.15"/>
    <row r="942" ht="24.75" customHeight="1" x14ac:dyDescent="0.15"/>
    <row r="943" ht="59.25" customHeight="1" x14ac:dyDescent="0.15"/>
    <row r="944" ht="30" customHeight="1" x14ac:dyDescent="0.15"/>
    <row r="945" spans="1:59" ht="30" customHeight="1" x14ac:dyDescent="0.15"/>
    <row r="946" spans="1:59" ht="30" customHeight="1" x14ac:dyDescent="0.15"/>
    <row r="947" spans="1:59" ht="30" customHeight="1" x14ac:dyDescent="0.15"/>
    <row r="948" spans="1:59" ht="30" customHeight="1" x14ac:dyDescent="0.15"/>
    <row r="949" spans="1:59" ht="30" customHeight="1" x14ac:dyDescent="0.15"/>
    <row r="950" spans="1:59" ht="30" customHeight="1" x14ac:dyDescent="0.15"/>
    <row r="951" spans="1:59" ht="30" customHeight="1" x14ac:dyDescent="0.15"/>
    <row r="952" spans="1:59" ht="30" customHeight="1" x14ac:dyDescent="0.15"/>
    <row r="953" spans="1:59" ht="30" customHeight="1" x14ac:dyDescent="0.15"/>
    <row r="954" spans="1:59" ht="30" customHeight="1" x14ac:dyDescent="0.15"/>
    <row r="955" spans="1:59" ht="30" customHeight="1" x14ac:dyDescent="0.15"/>
    <row r="956" spans="1:59" ht="30" customHeight="1" x14ac:dyDescent="0.15"/>
    <row r="957" spans="1:59" ht="30" customHeight="1" x14ac:dyDescent="0.15"/>
    <row r="958" spans="1:59" ht="30" customHeight="1" x14ac:dyDescent="0.15"/>
    <row r="959" spans="1:59" ht="30" customHeight="1" x14ac:dyDescent="0.15"/>
    <row r="960" spans="1:59" s="16" customFormat="1" ht="30" customHeight="1" x14ac:dyDescent="0.1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row>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24.75" customHeight="1" x14ac:dyDescent="0.15"/>
    <row r="975" ht="24.75" customHeight="1" x14ac:dyDescent="0.15"/>
    <row r="976" ht="59.25"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spans="1:59" s="16" customFormat="1" ht="30" customHeight="1" x14ac:dyDescent="0.1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row>
    <row r="994" spans="1:59" ht="30" customHeight="1" x14ac:dyDescent="0.15"/>
    <row r="995" spans="1:59" ht="30" customHeight="1" x14ac:dyDescent="0.15"/>
    <row r="996" spans="1:59" ht="30" customHeight="1" x14ac:dyDescent="0.15"/>
    <row r="997" spans="1:59" ht="30" customHeight="1" x14ac:dyDescent="0.15"/>
    <row r="998" spans="1:59" ht="30" customHeight="1" x14ac:dyDescent="0.15"/>
    <row r="999" spans="1:59" ht="30" customHeight="1" x14ac:dyDescent="0.15"/>
    <row r="1000" spans="1:59" ht="30" customHeight="1" x14ac:dyDescent="0.15"/>
    <row r="1001" spans="1:59" ht="30" customHeight="1" x14ac:dyDescent="0.15"/>
    <row r="1002" spans="1:59" ht="30" customHeight="1" x14ac:dyDescent="0.15"/>
    <row r="1003" spans="1:59" ht="30" customHeight="1" x14ac:dyDescent="0.15"/>
    <row r="1004" spans="1:59" ht="30" customHeight="1" x14ac:dyDescent="0.15"/>
    <row r="1005" spans="1:59" ht="30" customHeight="1" x14ac:dyDescent="0.15"/>
    <row r="1006" spans="1:59" ht="30" customHeight="1" x14ac:dyDescent="0.15"/>
    <row r="1007" spans="1:59" ht="24.75" customHeight="1" x14ac:dyDescent="0.15"/>
    <row r="1008" spans="1:59" ht="24.75" customHeight="1" x14ac:dyDescent="0.15"/>
    <row r="1009" ht="59.25"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spans="1:59" ht="30" customHeight="1" x14ac:dyDescent="0.15"/>
    <row r="1026" spans="1:59" s="16" customFormat="1" ht="30" customHeight="1" x14ac:dyDescent="0.1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row>
    <row r="1027" spans="1:59" ht="30" customHeight="1" x14ac:dyDescent="0.15"/>
    <row r="1028" spans="1:59" ht="30" customHeight="1" x14ac:dyDescent="0.15"/>
    <row r="1029" spans="1:59" ht="30" customHeight="1" x14ac:dyDescent="0.15"/>
    <row r="1030" spans="1:59" ht="30" customHeight="1" x14ac:dyDescent="0.15"/>
    <row r="1031" spans="1:59" ht="30" customHeight="1" x14ac:dyDescent="0.15"/>
    <row r="1032" spans="1:59" ht="30" customHeight="1" x14ac:dyDescent="0.15"/>
    <row r="1033" spans="1:59" ht="30" customHeight="1" x14ac:dyDescent="0.15"/>
    <row r="1034" spans="1:59" ht="30" customHeight="1" x14ac:dyDescent="0.15"/>
    <row r="1035" spans="1:59" ht="30" customHeight="1" x14ac:dyDescent="0.15"/>
    <row r="1036" spans="1:59" ht="30" customHeight="1" x14ac:dyDescent="0.15"/>
    <row r="1037" spans="1:59" ht="30" customHeight="1" x14ac:dyDescent="0.15"/>
    <row r="1038" spans="1:59" ht="30" customHeight="1" x14ac:dyDescent="0.15"/>
    <row r="1039" spans="1:59" ht="30" customHeight="1" x14ac:dyDescent="0.15"/>
    <row r="1040" spans="1:59" ht="24.75" customHeight="1" x14ac:dyDescent="0.15"/>
    <row r="1041" ht="24.75" customHeight="1" x14ac:dyDescent="0.15"/>
    <row r="1042" ht="59.25"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spans="1:59" ht="30" customHeight="1" x14ac:dyDescent="0.15"/>
    <row r="1058" spans="1:59" ht="30" customHeight="1" x14ac:dyDescent="0.15"/>
    <row r="1059" spans="1:59" s="16" customFormat="1" ht="30" customHeight="1" x14ac:dyDescent="0.1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row>
    <row r="1060" spans="1:59" ht="30" customHeight="1" x14ac:dyDescent="0.15"/>
    <row r="1061" spans="1:59" ht="30" customHeight="1" x14ac:dyDescent="0.15"/>
    <row r="1062" spans="1:59" ht="30" customHeight="1" x14ac:dyDescent="0.15"/>
    <row r="1063" spans="1:59" ht="30" customHeight="1" x14ac:dyDescent="0.15"/>
    <row r="1064" spans="1:59" ht="30" customHeight="1" x14ac:dyDescent="0.15"/>
    <row r="1065" spans="1:59" ht="30" customHeight="1" x14ac:dyDescent="0.15"/>
    <row r="1066" spans="1:59" ht="30" customHeight="1" x14ac:dyDescent="0.15"/>
    <row r="1067" spans="1:59" ht="30" customHeight="1" x14ac:dyDescent="0.15"/>
    <row r="1068" spans="1:59" ht="30" customHeight="1" x14ac:dyDescent="0.15"/>
    <row r="1069" spans="1:59" ht="30" customHeight="1" x14ac:dyDescent="0.15"/>
    <row r="1070" spans="1:59" ht="30" customHeight="1" x14ac:dyDescent="0.15"/>
    <row r="1071" spans="1:59" ht="30" customHeight="1" x14ac:dyDescent="0.15"/>
    <row r="1072" spans="1:59" ht="30" customHeight="1" x14ac:dyDescent="0.15"/>
    <row r="1073" ht="24.75" customHeight="1" x14ac:dyDescent="0.15"/>
    <row r="1074" ht="24.75" customHeight="1" x14ac:dyDescent="0.15"/>
    <row r="1075" ht="59.25" customHeight="1" x14ac:dyDescent="0.15"/>
    <row r="1076" ht="30" customHeight="1" x14ac:dyDescent="0.15"/>
    <row r="1077" ht="30" customHeight="1" x14ac:dyDescent="0.15"/>
    <row r="1078" ht="30" customHeight="1" x14ac:dyDescent="0.15"/>
    <row r="1079" ht="30" customHeight="1" x14ac:dyDescent="0.15"/>
    <row r="1080" ht="30" customHeight="1" x14ac:dyDescent="0.15"/>
    <row r="1081" ht="30" customHeight="1" x14ac:dyDescent="0.15"/>
    <row r="1082" ht="30" customHeight="1" x14ac:dyDescent="0.15"/>
    <row r="1083" ht="30" customHeight="1" x14ac:dyDescent="0.15"/>
    <row r="1084" ht="30" customHeight="1" x14ac:dyDescent="0.15"/>
    <row r="1085" ht="30" customHeight="1" x14ac:dyDescent="0.15"/>
    <row r="1086" ht="30" customHeight="1" x14ac:dyDescent="0.15"/>
    <row r="1087" ht="30" customHeight="1" x14ac:dyDescent="0.15"/>
    <row r="1088" ht="30" customHeight="1" x14ac:dyDescent="0.15"/>
    <row r="1089" spans="1:59" ht="30" customHeight="1" x14ac:dyDescent="0.15"/>
    <row r="1090" spans="1:59" ht="30" customHeight="1" x14ac:dyDescent="0.15"/>
    <row r="1091" spans="1:59" ht="30" customHeight="1" x14ac:dyDescent="0.15"/>
    <row r="1092" spans="1:59" s="16" customFormat="1" ht="30" customHeight="1" x14ac:dyDescent="0.1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row>
    <row r="1093" spans="1:59" ht="30" customHeight="1" x14ac:dyDescent="0.15"/>
    <row r="1094" spans="1:59" ht="30" customHeight="1" x14ac:dyDescent="0.15"/>
    <row r="1095" spans="1:59" ht="30" customHeight="1" x14ac:dyDescent="0.15"/>
    <row r="1096" spans="1:59" ht="30" customHeight="1" x14ac:dyDescent="0.15"/>
    <row r="1097" spans="1:59" ht="30" customHeight="1" x14ac:dyDescent="0.15"/>
    <row r="1098" spans="1:59" ht="30" customHeight="1" x14ac:dyDescent="0.15"/>
    <row r="1099" spans="1:59" ht="30" customHeight="1" x14ac:dyDescent="0.15"/>
    <row r="1100" spans="1:59" ht="30" customHeight="1" x14ac:dyDescent="0.15"/>
    <row r="1101" spans="1:59" ht="30" customHeight="1" x14ac:dyDescent="0.15"/>
    <row r="1102" spans="1:59" ht="30" customHeight="1" x14ac:dyDescent="0.15"/>
    <row r="1103" spans="1:59" ht="30" customHeight="1" x14ac:dyDescent="0.15"/>
    <row r="1104" spans="1:59" ht="30" customHeight="1" x14ac:dyDescent="0.15"/>
    <row r="1105" ht="30" customHeight="1" x14ac:dyDescent="0.15"/>
    <row r="1106" ht="24.75" customHeight="1" x14ac:dyDescent="0.15"/>
    <row r="1107" ht="24.75" customHeight="1" x14ac:dyDescent="0.15"/>
    <row r="1108" ht="24.75" customHeight="1" x14ac:dyDescent="0.15"/>
    <row r="1109" ht="58.5" customHeight="1" x14ac:dyDescent="0.15"/>
    <row r="1110" ht="30" customHeight="1" x14ac:dyDescent="0.15"/>
    <row r="1111" ht="30" customHeight="1" x14ac:dyDescent="0.15"/>
    <row r="1112" ht="30" customHeight="1" x14ac:dyDescent="0.15"/>
    <row r="1113" ht="30" customHeight="1" x14ac:dyDescent="0.15"/>
    <row r="1114" ht="30" customHeight="1" x14ac:dyDescent="0.15"/>
    <row r="1115" ht="30" customHeight="1" x14ac:dyDescent="0.15"/>
    <row r="1116" ht="30" customHeight="1" x14ac:dyDescent="0.15"/>
    <row r="1117" ht="30" customHeight="1" x14ac:dyDescent="0.15"/>
    <row r="1118" ht="30" customHeight="1" x14ac:dyDescent="0.15"/>
    <row r="1119" ht="30" customHeight="1" x14ac:dyDescent="0.15"/>
    <row r="1120" ht="30" customHeight="1" x14ac:dyDescent="0.15"/>
    <row r="1121" ht="30" customHeight="1" x14ac:dyDescent="0.15"/>
    <row r="1122" ht="30" customHeight="1" x14ac:dyDescent="0.15"/>
    <row r="1123" ht="30" customHeight="1" x14ac:dyDescent="0.15"/>
    <row r="1124" ht="30" customHeight="1" x14ac:dyDescent="0.15"/>
    <row r="1125" ht="30" customHeight="1" x14ac:dyDescent="0.15"/>
    <row r="1126" ht="30" customHeight="1" x14ac:dyDescent="0.15"/>
    <row r="1127" ht="30" customHeight="1" x14ac:dyDescent="0.15"/>
    <row r="1128" ht="14.25" customHeight="1" x14ac:dyDescent="0.15"/>
  </sheetData>
  <sheetProtection formatRows="0"/>
  <dataConsolidate/>
  <mergeCells count="526">
    <mergeCell ref="AU91:AV91"/>
    <mergeCell ref="E87:P87"/>
    <mergeCell ref="Q87:AB87"/>
    <mergeCell ref="AC87:AN87"/>
    <mergeCell ref="AO87:AX87"/>
    <mergeCell ref="E88:P88"/>
    <mergeCell ref="Q88:AB88"/>
    <mergeCell ref="AC88:AN88"/>
    <mergeCell ref="AO88:AX88"/>
    <mergeCell ref="A88:D88"/>
    <mergeCell ref="O92:P92"/>
    <mergeCell ref="AA92:AB92"/>
    <mergeCell ref="AM92:AN92"/>
    <mergeCell ref="AO92:AP92"/>
    <mergeCell ref="AR92:AS92"/>
    <mergeCell ref="AU92:AV92"/>
    <mergeCell ref="A89:D89"/>
    <mergeCell ref="E89:P89"/>
    <mergeCell ref="Q89:AB89"/>
    <mergeCell ref="AC89:AN89"/>
    <mergeCell ref="AO89:AX89"/>
    <mergeCell ref="A90:D90"/>
    <mergeCell ref="E90:P90"/>
    <mergeCell ref="Q90:AB90"/>
    <mergeCell ref="AC90:AN90"/>
    <mergeCell ref="AO90:AX90"/>
    <mergeCell ref="A91:D91"/>
    <mergeCell ref="E91:G91"/>
    <mergeCell ref="I91:J91"/>
    <mergeCell ref="L91:M91"/>
    <mergeCell ref="O91:P91"/>
    <mergeCell ref="Q91:S91"/>
    <mergeCell ref="U91:V91"/>
    <mergeCell ref="X91:Y91"/>
    <mergeCell ref="AA91:AB91"/>
    <mergeCell ref="AC91:AE91"/>
    <mergeCell ref="AG91:AH91"/>
    <mergeCell ref="AJ91:AK91"/>
    <mergeCell ref="AM91:AN91"/>
    <mergeCell ref="AO91:AP91"/>
    <mergeCell ref="AR91:AS91"/>
    <mergeCell ref="A12:F21"/>
    <mergeCell ref="G22:O22"/>
    <mergeCell ref="G23:O23"/>
    <mergeCell ref="G24:O24"/>
    <mergeCell ref="G25:O25"/>
    <mergeCell ref="A22:F26"/>
    <mergeCell ref="AD22:AX22"/>
    <mergeCell ref="AD23:AX26"/>
    <mergeCell ref="W22:AC22"/>
    <mergeCell ref="A85:D85"/>
    <mergeCell ref="E85:P85"/>
    <mergeCell ref="Q85:AB85"/>
    <mergeCell ref="AC85:AN85"/>
    <mergeCell ref="AO85:AX85"/>
    <mergeCell ref="E86:P86"/>
    <mergeCell ref="Q86:AB86"/>
    <mergeCell ref="AC86:AN86"/>
    <mergeCell ref="AO86:AX86"/>
    <mergeCell ref="A82:D82"/>
    <mergeCell ref="E82:P82"/>
    <mergeCell ref="Q82:AB82"/>
    <mergeCell ref="AC82:AN82"/>
    <mergeCell ref="AO82:AX82"/>
    <mergeCell ref="A83:D83"/>
    <mergeCell ref="E83:P83"/>
    <mergeCell ref="Q83:AB83"/>
    <mergeCell ref="AC83:AN83"/>
    <mergeCell ref="AO83:AX83"/>
    <mergeCell ref="A84:D84"/>
    <mergeCell ref="E84:P84"/>
    <mergeCell ref="Q84:AB84"/>
    <mergeCell ref="AC84:AN84"/>
    <mergeCell ref="AO84:AX84"/>
    <mergeCell ref="W23:AC23"/>
    <mergeCell ref="W24:AC24"/>
    <mergeCell ref="AG92:AH92"/>
    <mergeCell ref="AJ92:AK92"/>
    <mergeCell ref="A87:D87"/>
    <mergeCell ref="A86:D86"/>
    <mergeCell ref="A92:D92"/>
    <mergeCell ref="E92:G92"/>
    <mergeCell ref="I92:J92"/>
    <mergeCell ref="L92:M92"/>
    <mergeCell ref="Q92:S92"/>
    <mergeCell ref="U92:V92"/>
    <mergeCell ref="X92:Y92"/>
    <mergeCell ref="AC92:AE92"/>
    <mergeCell ref="C62:AC62"/>
    <mergeCell ref="AD62:AF62"/>
    <mergeCell ref="AO2:AQ2"/>
    <mergeCell ref="AS2:AU2"/>
    <mergeCell ref="P26:V26"/>
    <mergeCell ref="W26:AC26"/>
    <mergeCell ref="AD2:AH2"/>
    <mergeCell ref="AJ2:AM2"/>
    <mergeCell ref="G8:X8"/>
    <mergeCell ref="P22:V22"/>
    <mergeCell ref="P23:V23"/>
    <mergeCell ref="P24:V24"/>
    <mergeCell ref="P25:V25"/>
    <mergeCell ref="G26:O26"/>
    <mergeCell ref="W25:AC25"/>
    <mergeCell ref="G44:X45"/>
    <mergeCell ref="E41:F41"/>
    <mergeCell ref="G41:AX41"/>
    <mergeCell ref="E40:F40"/>
    <mergeCell ref="G40:AX40"/>
    <mergeCell ref="E42:F45"/>
    <mergeCell ref="P123:X123"/>
    <mergeCell ref="P124:X124"/>
    <mergeCell ref="P125:X125"/>
    <mergeCell ref="Y122:AB122"/>
    <mergeCell ref="AP124:AX124"/>
    <mergeCell ref="AP125:AX125"/>
    <mergeCell ref="AC124:AG124"/>
    <mergeCell ref="AC125:AG125"/>
    <mergeCell ref="Y118:AB118"/>
    <mergeCell ref="Y119:AB119"/>
    <mergeCell ref="Y120:AB120"/>
    <mergeCell ref="Y124:AB124"/>
    <mergeCell ref="Y125:AB125"/>
    <mergeCell ref="AP123:AX123"/>
    <mergeCell ref="Y123:AB123"/>
    <mergeCell ref="AH125:AK125"/>
    <mergeCell ref="AL125:AO125"/>
    <mergeCell ref="AC121:AG121"/>
    <mergeCell ref="Y121:AB121"/>
    <mergeCell ref="AC118:AG118"/>
    <mergeCell ref="AC119:AG119"/>
    <mergeCell ref="AC120:AG120"/>
    <mergeCell ref="AL120:AO120"/>
    <mergeCell ref="AH122:AK122"/>
    <mergeCell ref="AL122:AO122"/>
    <mergeCell ref="AH123:AK123"/>
    <mergeCell ref="Y116:AB116"/>
    <mergeCell ref="C116:I116"/>
    <mergeCell ref="P116:X116"/>
    <mergeCell ref="Y44:AA44"/>
    <mergeCell ref="AB44:AD44"/>
    <mergeCell ref="AE44:AH44"/>
    <mergeCell ref="Y42:AA43"/>
    <mergeCell ref="AB42:AD43"/>
    <mergeCell ref="AW43:AX43"/>
    <mergeCell ref="AS43:AT43"/>
    <mergeCell ref="AQ38:AX38"/>
    <mergeCell ref="AQ42:AT42"/>
    <mergeCell ref="AU42:AX42"/>
    <mergeCell ref="AE37:AH37"/>
    <mergeCell ref="AE42:AH43"/>
    <mergeCell ref="AW28:AX28"/>
    <mergeCell ref="AU28:AV28"/>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AR13:AX13"/>
    <mergeCell ref="Y7:AD7"/>
    <mergeCell ref="Y31:AA31"/>
    <mergeCell ref="AE29:AH29"/>
    <mergeCell ref="AQ28:AR28"/>
    <mergeCell ref="AE30:AH30"/>
    <mergeCell ref="AS28:AT28"/>
    <mergeCell ref="AW2:AX2"/>
    <mergeCell ref="AU29:AX29"/>
    <mergeCell ref="AU30:AX30"/>
    <mergeCell ref="AU31:AX31"/>
    <mergeCell ref="A128:B128"/>
    <mergeCell ref="A129:B129"/>
    <mergeCell ref="C128:I128"/>
    <mergeCell ref="J128:O128"/>
    <mergeCell ref="P128:X128"/>
    <mergeCell ref="Y128:AB128"/>
    <mergeCell ref="AC128:AG128"/>
    <mergeCell ref="AH128:AK128"/>
    <mergeCell ref="AL128:AO128"/>
    <mergeCell ref="AP128:AX128"/>
    <mergeCell ref="C129:I129"/>
    <mergeCell ref="J129:O129"/>
    <mergeCell ref="P129:X129"/>
    <mergeCell ref="Y129:AB129"/>
    <mergeCell ref="AC129:AG129"/>
    <mergeCell ref="AH129:AK129"/>
    <mergeCell ref="AP129:AX129"/>
    <mergeCell ref="AL129:AO129"/>
    <mergeCell ref="E46:AX46"/>
    <mergeCell ref="E47:AX48"/>
    <mergeCell ref="AH119:AK119"/>
    <mergeCell ref="AL119:AO119"/>
    <mergeCell ref="AP116:AX116"/>
    <mergeCell ref="AQ43:AR43"/>
    <mergeCell ref="AU43:AV43"/>
    <mergeCell ref="AP117:AX117"/>
    <mergeCell ref="AP118:AX118"/>
    <mergeCell ref="AP119:AX119"/>
    <mergeCell ref="AP120:AX120"/>
    <mergeCell ref="G42:X43"/>
    <mergeCell ref="P117:X117"/>
    <mergeCell ref="P118:X118"/>
    <mergeCell ref="P119:X119"/>
    <mergeCell ref="P120:X120"/>
    <mergeCell ref="P121:X121"/>
    <mergeCell ref="P122:X122"/>
    <mergeCell ref="AI44:AL44"/>
    <mergeCell ref="AP121:AX121"/>
    <mergeCell ref="A49:AX49"/>
    <mergeCell ref="AH120:AK120"/>
    <mergeCell ref="AC116:AG116"/>
    <mergeCell ref="AC117:AG117"/>
    <mergeCell ref="J124:O124"/>
    <mergeCell ref="J125:O125"/>
    <mergeCell ref="A118:B118"/>
    <mergeCell ref="A119:B119"/>
    <mergeCell ref="AH117:AK117"/>
    <mergeCell ref="AL117:AO117"/>
    <mergeCell ref="J116:O116"/>
    <mergeCell ref="J118:O118"/>
    <mergeCell ref="J117:O117"/>
    <mergeCell ref="Y117:AB117"/>
    <mergeCell ref="AL123:AO123"/>
    <mergeCell ref="J119:O119"/>
    <mergeCell ref="J120:O120"/>
    <mergeCell ref="J121:O121"/>
    <mergeCell ref="J122:O122"/>
    <mergeCell ref="J123:O123"/>
    <mergeCell ref="AH116:AK116"/>
    <mergeCell ref="AL116:AO116"/>
    <mergeCell ref="AE39:AH39"/>
    <mergeCell ref="AI37:AL37"/>
    <mergeCell ref="AM39:AP39"/>
    <mergeCell ref="A122:B122"/>
    <mergeCell ref="A117:B117"/>
    <mergeCell ref="A116:B116"/>
    <mergeCell ref="Y34:AA34"/>
    <mergeCell ref="AK20:AQ20"/>
    <mergeCell ref="AE36:AH36"/>
    <mergeCell ref="AI36:AL36"/>
    <mergeCell ref="AM36:AP36"/>
    <mergeCell ref="A27:F31"/>
    <mergeCell ref="AB30:AD30"/>
    <mergeCell ref="A3:AH3"/>
    <mergeCell ref="AJ3:AW3"/>
    <mergeCell ref="AG57:AX57"/>
    <mergeCell ref="A51:B5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124:B124"/>
    <mergeCell ref="A123:B123"/>
    <mergeCell ref="G5:L5"/>
    <mergeCell ref="M5:R5"/>
    <mergeCell ref="S5:X5"/>
    <mergeCell ref="Y8:AD8"/>
    <mergeCell ref="A9:F9"/>
    <mergeCell ref="G9:AX9"/>
    <mergeCell ref="I15:O15"/>
    <mergeCell ref="P15:V15"/>
    <mergeCell ref="W15:AC15"/>
    <mergeCell ref="Y27:AA28"/>
    <mergeCell ref="Y29:AA29"/>
    <mergeCell ref="Y30:AA30"/>
    <mergeCell ref="P27:X28"/>
    <mergeCell ref="AB27:AD28"/>
    <mergeCell ref="AB29:AD29"/>
    <mergeCell ref="A125:B125"/>
    <mergeCell ref="AH118:AK118"/>
    <mergeCell ref="AL118:AO118"/>
    <mergeCell ref="AC122:AG122"/>
    <mergeCell ref="AC123:AG123"/>
    <mergeCell ref="AP122:AX122"/>
    <mergeCell ref="A121:B121"/>
    <mergeCell ref="AH121:AK121"/>
    <mergeCell ref="AL121:AO121"/>
    <mergeCell ref="AH124:AK124"/>
    <mergeCell ref="AL124:AO124"/>
    <mergeCell ref="A120:B120"/>
    <mergeCell ref="C71:F71"/>
    <mergeCell ref="AD56:AF56"/>
    <mergeCell ref="AD53:AF53"/>
    <mergeCell ref="AC110:AG110"/>
    <mergeCell ref="L110:X110"/>
    <mergeCell ref="AC109:AG109"/>
    <mergeCell ref="G111:K111"/>
    <mergeCell ref="L111:X111"/>
    <mergeCell ref="Y111:AB111"/>
    <mergeCell ref="AC111:AG111"/>
    <mergeCell ref="AH111:AT111"/>
    <mergeCell ref="AU111:AX111"/>
    <mergeCell ref="AU44:AX44"/>
    <mergeCell ref="C60:AC60"/>
    <mergeCell ref="AD63:AF63"/>
    <mergeCell ref="AG61:AX61"/>
    <mergeCell ref="C57:AC57"/>
    <mergeCell ref="G109:K109"/>
    <mergeCell ref="L109:X109"/>
    <mergeCell ref="C52:AC52"/>
    <mergeCell ref="C53:AC53"/>
    <mergeCell ref="C54:AC54"/>
    <mergeCell ref="AG50:AX50"/>
    <mergeCell ref="AD15:AJ15"/>
    <mergeCell ref="P19:V19"/>
    <mergeCell ref="A80:AX80"/>
    <mergeCell ref="AC108:AX108"/>
    <mergeCell ref="C55:D56"/>
    <mergeCell ref="Y109:AB109"/>
    <mergeCell ref="A76:E76"/>
    <mergeCell ref="A71:B72"/>
    <mergeCell ref="Y110:AB110"/>
    <mergeCell ref="A77:AX77"/>
    <mergeCell ref="AR15:AX15"/>
    <mergeCell ref="I14:O14"/>
    <mergeCell ref="I17:O17"/>
    <mergeCell ref="I13:O13"/>
    <mergeCell ref="AQ27:AT27"/>
    <mergeCell ref="G27:O28"/>
    <mergeCell ref="AD13:AJ13"/>
    <mergeCell ref="A68:B70"/>
    <mergeCell ref="AD61:AF61"/>
    <mergeCell ref="Y37:AA37"/>
    <mergeCell ref="AB37:AD37"/>
    <mergeCell ref="G38:X39"/>
    <mergeCell ref="Y38:AA38"/>
    <mergeCell ref="A64:B67"/>
    <mergeCell ref="C64:AC64"/>
    <mergeCell ref="AR14:AX14"/>
    <mergeCell ref="AK15:AQ15"/>
    <mergeCell ref="AG66:AX66"/>
    <mergeCell ref="AD57:AF57"/>
    <mergeCell ref="W12:AC12"/>
    <mergeCell ref="AR20:AX20"/>
    <mergeCell ref="AI42:AL43"/>
    <mergeCell ref="AM42:AP43"/>
    <mergeCell ref="A79:AX79"/>
    <mergeCell ref="AD59:AF59"/>
    <mergeCell ref="C67:AC67"/>
    <mergeCell ref="G10:AX10"/>
    <mergeCell ref="AD14:AJ14"/>
    <mergeCell ref="AK14:AQ14"/>
    <mergeCell ref="P13:V13"/>
    <mergeCell ref="P17:V17"/>
    <mergeCell ref="W17:AC17"/>
    <mergeCell ref="AD16:AJ16"/>
    <mergeCell ref="AR16:AX16"/>
    <mergeCell ref="AK16:AQ16"/>
    <mergeCell ref="P29:X31"/>
    <mergeCell ref="G12:O12"/>
    <mergeCell ref="P14:V14"/>
    <mergeCell ref="F76:AX76"/>
    <mergeCell ref="E55:AC55"/>
    <mergeCell ref="E56:AC56"/>
    <mergeCell ref="AG63:AX63"/>
    <mergeCell ref="A75:AX75"/>
    <mergeCell ref="AG64:AX64"/>
    <mergeCell ref="AD52:AF52"/>
    <mergeCell ref="AG60:AX60"/>
    <mergeCell ref="A73:AX73"/>
    <mergeCell ref="C72:F72"/>
    <mergeCell ref="G4:X4"/>
    <mergeCell ref="Y4:AD4"/>
    <mergeCell ref="AE4:AP4"/>
    <mergeCell ref="AQ4:AX4"/>
    <mergeCell ref="A5:F5"/>
    <mergeCell ref="C58:AC58"/>
    <mergeCell ref="G11:AX11"/>
    <mergeCell ref="Y5:AD5"/>
    <mergeCell ref="AE5:AP5"/>
    <mergeCell ref="AQ5:AX5"/>
    <mergeCell ref="A4:F4"/>
    <mergeCell ref="A6:F6"/>
    <mergeCell ref="AK12:AQ12"/>
    <mergeCell ref="W14:AC14"/>
    <mergeCell ref="AG53:AX53"/>
    <mergeCell ref="AG58:AX58"/>
    <mergeCell ref="C51:AC51"/>
    <mergeCell ref="I16:O16"/>
    <mergeCell ref="P16:V16"/>
    <mergeCell ref="AD54:AF54"/>
    <mergeCell ref="I18:O18"/>
    <mergeCell ref="AD12:AJ12"/>
    <mergeCell ref="AE8:AX8"/>
    <mergeCell ref="W16:AC16"/>
    <mergeCell ref="A10:F10"/>
    <mergeCell ref="AR12:AX12"/>
    <mergeCell ref="G13:H18"/>
    <mergeCell ref="W13:AC13"/>
    <mergeCell ref="G29:O31"/>
    <mergeCell ref="A11:F11"/>
    <mergeCell ref="AD55:AF55"/>
    <mergeCell ref="AH110:AT110"/>
    <mergeCell ref="AH109:AT109"/>
    <mergeCell ref="G110:K110"/>
    <mergeCell ref="A78:E78"/>
    <mergeCell ref="AM44:AP44"/>
    <mergeCell ref="AQ44:AT44"/>
    <mergeCell ref="Y45:AA45"/>
    <mergeCell ref="AB45:AD45"/>
    <mergeCell ref="P12:V12"/>
    <mergeCell ref="AB31:AD31"/>
    <mergeCell ref="AD65:AF65"/>
    <mergeCell ref="A108:F111"/>
    <mergeCell ref="A74:AX74"/>
    <mergeCell ref="F78:AX78"/>
    <mergeCell ref="A54:B63"/>
    <mergeCell ref="C63:AC63"/>
    <mergeCell ref="A81:AX81"/>
    <mergeCell ref="AD67:AF67"/>
    <mergeCell ref="AG54:AX56"/>
    <mergeCell ref="C59:AC59"/>
    <mergeCell ref="AU109:AX109"/>
    <mergeCell ref="AD64:AF64"/>
    <mergeCell ref="G108:AB108"/>
    <mergeCell ref="AD68:AF68"/>
    <mergeCell ref="AG67:AX67"/>
    <mergeCell ref="C61:AC61"/>
    <mergeCell ref="A93:F107"/>
    <mergeCell ref="AG68:AX70"/>
    <mergeCell ref="C65:AC65"/>
    <mergeCell ref="AG65:AX65"/>
    <mergeCell ref="C68:AC68"/>
    <mergeCell ref="AD66:AF66"/>
    <mergeCell ref="AD58:AF58"/>
    <mergeCell ref="AB36:AD36"/>
    <mergeCell ref="AI39:AL39"/>
    <mergeCell ref="AQ39:AX39"/>
    <mergeCell ref="AQ37:AX37"/>
    <mergeCell ref="AE38:AH38"/>
    <mergeCell ref="AI38:AL38"/>
    <mergeCell ref="G72:AX72"/>
    <mergeCell ref="G71:AX71"/>
    <mergeCell ref="G35:X36"/>
    <mergeCell ref="AM38:AP38"/>
    <mergeCell ref="Y35:AA35"/>
    <mergeCell ref="AM37:AP37"/>
    <mergeCell ref="AB38:AD38"/>
    <mergeCell ref="AE35:AH35"/>
    <mergeCell ref="AI35:AL35"/>
    <mergeCell ref="AM35:AP35"/>
    <mergeCell ref="AE34:AH34"/>
    <mergeCell ref="AI34:AL34"/>
    <mergeCell ref="AM34:AP34"/>
    <mergeCell ref="A7:F7"/>
    <mergeCell ref="G7:X7"/>
    <mergeCell ref="A8:F8"/>
    <mergeCell ref="A34:F36"/>
    <mergeCell ref="G34:X34"/>
    <mergeCell ref="AB35:AD35"/>
    <mergeCell ref="Y39:AA39"/>
    <mergeCell ref="AB39:AD39"/>
    <mergeCell ref="AB34:AD34"/>
    <mergeCell ref="C66:AC66"/>
    <mergeCell ref="AE45:AH45"/>
    <mergeCell ref="AI45:AL45"/>
    <mergeCell ref="G6:AX6"/>
    <mergeCell ref="A37:F39"/>
    <mergeCell ref="G37:X37"/>
    <mergeCell ref="Y36:AA36"/>
    <mergeCell ref="AD50:AF50"/>
    <mergeCell ref="C50:AC50"/>
    <mergeCell ref="AG51:AX51"/>
    <mergeCell ref="AU45:AX45"/>
    <mergeCell ref="AU110:AX110"/>
    <mergeCell ref="AM45:AP45"/>
    <mergeCell ref="AQ45:AT45"/>
    <mergeCell ref="C117:I117"/>
    <mergeCell ref="C118:I118"/>
    <mergeCell ref="C119:I119"/>
    <mergeCell ref="C120:I120"/>
    <mergeCell ref="C121:I121"/>
    <mergeCell ref="C122:I122"/>
    <mergeCell ref="C123:I123"/>
    <mergeCell ref="C124:I124"/>
    <mergeCell ref="C125:I125"/>
    <mergeCell ref="AG52:AX52"/>
    <mergeCell ref="AD51:AF51"/>
    <mergeCell ref="AK21:AQ21"/>
    <mergeCell ref="AR21:AX21"/>
    <mergeCell ref="A32:F33"/>
    <mergeCell ref="G32:AX33"/>
    <mergeCell ref="N70:AF70"/>
    <mergeCell ref="J70:K70"/>
    <mergeCell ref="AD60:AF60"/>
    <mergeCell ref="AG59:AX59"/>
    <mergeCell ref="G21:O21"/>
    <mergeCell ref="P21:V21"/>
    <mergeCell ref="W21:AC21"/>
    <mergeCell ref="AD21:AJ21"/>
    <mergeCell ref="AQ34:AT34"/>
    <mergeCell ref="AU34:AX34"/>
    <mergeCell ref="AQ35:AT35"/>
    <mergeCell ref="AQ36:AT36"/>
    <mergeCell ref="AU35:AX35"/>
    <mergeCell ref="AU36:AX36"/>
    <mergeCell ref="C70:F70"/>
    <mergeCell ref="G69:M69"/>
    <mergeCell ref="N69:AF69"/>
    <mergeCell ref="C69:F69"/>
    <mergeCell ref="G70:H70"/>
    <mergeCell ref="C40:D48"/>
    <mergeCell ref="A40:B48"/>
    <mergeCell ref="AG62:AX62"/>
  </mergeCells>
  <phoneticPr fontId="5"/>
  <conditionalFormatting sqref="P14:V14">
    <cfRule type="expression" dxfId="2073" priority="14075">
      <formula>IF(RIGHT(TEXT(P14,"0.#"),1)=".",FALSE,TRUE)</formula>
    </cfRule>
    <cfRule type="expression" dxfId="2072" priority="14076">
      <formula>IF(RIGHT(TEXT(P14,"0.#"),1)=".",TRUE,FALSE)</formula>
    </cfRule>
  </conditionalFormatting>
  <conditionalFormatting sqref="AE29">
    <cfRule type="expression" dxfId="2071" priority="14065">
      <formula>IF(RIGHT(TEXT(AE29,"0.#"),1)=".",FALSE,TRUE)</formula>
    </cfRule>
    <cfRule type="expression" dxfId="2070" priority="14066">
      <formula>IF(RIGHT(TEXT(AE29,"0.#"),1)=".",TRUE,FALSE)</formula>
    </cfRule>
  </conditionalFormatting>
  <conditionalFormatting sqref="P18:AX18">
    <cfRule type="expression" dxfId="2069" priority="13951">
      <formula>IF(RIGHT(TEXT(P18,"0.#"),1)=".",FALSE,TRUE)</formula>
    </cfRule>
    <cfRule type="expression" dxfId="2068" priority="13952">
      <formula>IF(RIGHT(TEXT(P18,"0.#"),1)=".",TRUE,FALSE)</formula>
    </cfRule>
  </conditionalFormatting>
  <conditionalFormatting sqref="Y111">
    <cfRule type="expression" dxfId="2065" priority="13943">
      <formula>IF(RIGHT(TEXT(Y111,"0.#"),1)=".",FALSE,TRUE)</formula>
    </cfRule>
    <cfRule type="expression" dxfId="2064" priority="13944">
      <formula>IF(RIGHT(TEXT(Y111,"0.#"),1)=".",TRUE,FALSE)</formula>
    </cfRule>
  </conditionalFormatting>
  <conditionalFormatting sqref="P13:AX13">
    <cfRule type="expression" dxfId="2061" priority="13773">
      <formula>IF(RIGHT(TEXT(P13,"0.#"),1)=".",FALSE,TRUE)</formula>
    </cfRule>
    <cfRule type="expression" dxfId="2060" priority="13774">
      <formula>IF(RIGHT(TEXT(P13,"0.#"),1)=".",TRUE,FALSE)</formula>
    </cfRule>
  </conditionalFormatting>
  <conditionalFormatting sqref="P19:AJ19">
    <cfRule type="expression" dxfId="2059" priority="13771">
      <formula>IF(RIGHT(TEXT(P19,"0.#"),1)=".",FALSE,TRUE)</formula>
    </cfRule>
    <cfRule type="expression" dxfId="2058" priority="13772">
      <formula>IF(RIGHT(TEXT(P19,"0.#"),1)=".",TRUE,FALSE)</formula>
    </cfRule>
  </conditionalFormatting>
  <conditionalFormatting sqref="AE35 AQ35">
    <cfRule type="expression" dxfId="2057" priority="13763">
      <formula>IF(RIGHT(TEXT(AE35,"0.#"),1)=".",FALSE,TRUE)</formula>
    </cfRule>
    <cfRule type="expression" dxfId="2056" priority="13764">
      <formula>IF(RIGHT(TEXT(AE35,"0.#"),1)=".",TRUE,FALSE)</formula>
    </cfRule>
  </conditionalFormatting>
  <conditionalFormatting sqref="Y110">
    <cfRule type="expression" dxfId="2055" priority="13749">
      <formula>IF(RIGHT(TEXT(Y110,"0.#"),1)=".",FALSE,TRUE)</formula>
    </cfRule>
    <cfRule type="expression" dxfId="2054" priority="13750">
      <formula>IF(RIGHT(TEXT(Y110,"0.#"),1)=".",TRUE,FALSE)</formula>
    </cfRule>
  </conditionalFormatting>
  <conditionalFormatting sqref="AU111">
    <cfRule type="expression" dxfId="2051" priority="13745">
      <formula>IF(RIGHT(TEXT(AU111,"0.#"),1)=".",FALSE,TRUE)</formula>
    </cfRule>
    <cfRule type="expression" dxfId="2050" priority="13746">
      <formula>IF(RIGHT(TEXT(AU111,"0.#"),1)=".",TRUE,FALSE)</formula>
    </cfRule>
  </conditionalFormatting>
  <conditionalFormatting sqref="AU110">
    <cfRule type="expression" dxfId="2049" priority="13743">
      <formula>IF(RIGHT(TEXT(AU110,"0.#"),1)=".",FALSE,TRUE)</formula>
    </cfRule>
    <cfRule type="expression" dxfId="2048" priority="13744">
      <formula>IF(RIGHT(TEXT(AU110,"0.#"),1)=".",TRUE,FALSE)</formula>
    </cfRule>
  </conditionalFormatting>
  <conditionalFormatting sqref="AM31">
    <cfRule type="expression" dxfId="2031" priority="13519">
      <formula>IF(RIGHT(TEXT(AM31,"0.#"),1)=".",FALSE,TRUE)</formula>
    </cfRule>
    <cfRule type="expression" dxfId="2030" priority="13520">
      <formula>IF(RIGHT(TEXT(AM31,"0.#"),1)=".",TRUE,FALSE)</formula>
    </cfRule>
  </conditionalFormatting>
  <conditionalFormatting sqref="AE30">
    <cfRule type="expression" dxfId="2029" priority="13533">
      <formula>IF(RIGHT(TEXT(AE30,"0.#"),1)=".",FALSE,TRUE)</formula>
    </cfRule>
    <cfRule type="expression" dxfId="2028" priority="13534">
      <formula>IF(RIGHT(TEXT(AE30,"0.#"),1)=".",TRUE,FALSE)</formula>
    </cfRule>
  </conditionalFormatting>
  <conditionalFormatting sqref="AE31">
    <cfRule type="expression" dxfId="2027" priority="13531">
      <formula>IF(RIGHT(TEXT(AE31,"0.#"),1)=".",FALSE,TRUE)</formula>
    </cfRule>
    <cfRule type="expression" dxfId="2026" priority="13532">
      <formula>IF(RIGHT(TEXT(AE31,"0.#"),1)=".",TRUE,FALSE)</formula>
    </cfRule>
  </conditionalFormatting>
  <conditionalFormatting sqref="AI31">
    <cfRule type="expression" dxfId="2025" priority="13529">
      <formula>IF(RIGHT(TEXT(AI31,"0.#"),1)=".",FALSE,TRUE)</formula>
    </cfRule>
    <cfRule type="expression" dxfId="2024" priority="13530">
      <formula>IF(RIGHT(TEXT(AI31,"0.#"),1)=".",TRUE,FALSE)</formula>
    </cfRule>
  </conditionalFormatting>
  <conditionalFormatting sqref="AI30">
    <cfRule type="expression" dxfId="2023" priority="13527">
      <formula>IF(RIGHT(TEXT(AI30,"0.#"),1)=".",FALSE,TRUE)</formula>
    </cfRule>
    <cfRule type="expression" dxfId="2022" priority="13528">
      <formula>IF(RIGHT(TEXT(AI30,"0.#"),1)=".",TRUE,FALSE)</formula>
    </cfRule>
  </conditionalFormatting>
  <conditionalFormatting sqref="AI29">
    <cfRule type="expression" dxfId="2021" priority="13525">
      <formula>IF(RIGHT(TEXT(AI29,"0.#"),1)=".",FALSE,TRUE)</formula>
    </cfRule>
    <cfRule type="expression" dxfId="2020" priority="13526">
      <formula>IF(RIGHT(TEXT(AI29,"0.#"),1)=".",TRUE,FALSE)</formula>
    </cfRule>
  </conditionalFormatting>
  <conditionalFormatting sqref="AM29">
    <cfRule type="expression" dxfId="2019" priority="13523">
      <formula>IF(RIGHT(TEXT(AM29,"0.#"),1)=".",FALSE,TRUE)</formula>
    </cfRule>
    <cfRule type="expression" dxfId="2018" priority="13524">
      <formula>IF(RIGHT(TEXT(AM29,"0.#"),1)=".",TRUE,FALSE)</formula>
    </cfRule>
  </conditionalFormatting>
  <conditionalFormatting sqref="AM30">
    <cfRule type="expression" dxfId="2017" priority="13521">
      <formula>IF(RIGHT(TEXT(AM30,"0.#"),1)=".",FALSE,TRUE)</formula>
    </cfRule>
    <cfRule type="expression" dxfId="2016" priority="13522">
      <formula>IF(RIGHT(TEXT(AM30,"0.#"),1)=".",TRUE,FALSE)</formula>
    </cfRule>
  </conditionalFormatting>
  <conditionalFormatting sqref="AQ29:AQ31">
    <cfRule type="expression" dxfId="2015" priority="13513">
      <formula>IF(RIGHT(TEXT(AQ29,"0.#"),1)=".",FALSE,TRUE)</formula>
    </cfRule>
    <cfRule type="expression" dxfId="2014" priority="13514">
      <formula>IF(RIGHT(TEXT(AQ29,"0.#"),1)=".",TRUE,FALSE)</formula>
    </cfRule>
  </conditionalFormatting>
  <conditionalFormatting sqref="AU29:AU31">
    <cfRule type="expression" dxfId="2013" priority="13511">
      <formula>IF(RIGHT(TEXT(AU29,"0.#"),1)=".",FALSE,TRUE)</formula>
    </cfRule>
    <cfRule type="expression" dxfId="2012" priority="13512">
      <formula>IF(RIGHT(TEXT(AU29,"0.#"),1)=".",TRUE,FALSE)</formula>
    </cfRule>
  </conditionalFormatting>
  <conditionalFormatting sqref="AI35">
    <cfRule type="expression" dxfId="1927" priority="13295">
      <formula>IF(RIGHT(TEXT(AI35,"0.#"),1)=".",FALSE,TRUE)</formula>
    </cfRule>
    <cfRule type="expression" dxfId="1926" priority="13296">
      <formula>IF(RIGHT(TEXT(AI35,"0.#"),1)=".",TRUE,FALSE)</formula>
    </cfRule>
  </conditionalFormatting>
  <conditionalFormatting sqref="AM35">
    <cfRule type="expression" dxfId="1925" priority="13293">
      <formula>IF(RIGHT(TEXT(AM35,"0.#"),1)=".",FALSE,TRUE)</formula>
    </cfRule>
    <cfRule type="expression" dxfId="1924" priority="13294">
      <formula>IF(RIGHT(TEXT(AM35,"0.#"),1)=".",TRUE,FALSE)</formula>
    </cfRule>
  </conditionalFormatting>
  <conditionalFormatting sqref="AE36">
    <cfRule type="expression" dxfId="1923" priority="13291">
      <formula>IF(RIGHT(TEXT(AE36,"0.#"),1)=".",FALSE,TRUE)</formula>
    </cfRule>
    <cfRule type="expression" dxfId="1922" priority="13292">
      <formula>IF(RIGHT(TEXT(AE36,"0.#"),1)=".",TRUE,FALSE)</formula>
    </cfRule>
  </conditionalFormatting>
  <conditionalFormatting sqref="AI36">
    <cfRule type="expression" dxfId="1921" priority="13289">
      <formula>IF(RIGHT(TEXT(AI36,"0.#"),1)=".",FALSE,TRUE)</formula>
    </cfRule>
    <cfRule type="expression" dxfId="1920" priority="13290">
      <formula>IF(RIGHT(TEXT(AI36,"0.#"),1)=".",TRUE,FALSE)</formula>
    </cfRule>
  </conditionalFormatting>
  <conditionalFormatting sqref="AM36">
    <cfRule type="expression" dxfId="1919" priority="13287">
      <formula>IF(RIGHT(TEXT(AM36,"0.#"),1)=".",FALSE,TRUE)</formula>
    </cfRule>
    <cfRule type="expression" dxfId="1918" priority="13288">
      <formula>IF(RIGHT(TEXT(AM36,"0.#"),1)=".",TRUE,FALSE)</formula>
    </cfRule>
  </conditionalFormatting>
  <conditionalFormatting sqref="AQ36">
    <cfRule type="expression" dxfId="1917" priority="13285">
      <formula>IF(RIGHT(TEXT(AQ36,"0.#"),1)=".",FALSE,TRUE)</formula>
    </cfRule>
    <cfRule type="expression" dxfId="1916" priority="13286">
      <formula>IF(RIGHT(TEXT(AQ36,"0.#"),1)=".",TRUE,FALSE)</formula>
    </cfRule>
  </conditionalFormatting>
  <conditionalFormatting sqref="AE38 AQ38">
    <cfRule type="expression" dxfId="1867" priority="13227">
      <formula>IF(RIGHT(TEXT(AE38,"0.#"),1)=".",FALSE,TRUE)</formula>
    </cfRule>
    <cfRule type="expression" dxfId="1866" priority="13228">
      <formula>IF(RIGHT(TEXT(AE38,"0.#"),1)=".",TRUE,FALSE)</formula>
    </cfRule>
  </conditionalFormatting>
  <conditionalFormatting sqref="AI38">
    <cfRule type="expression" dxfId="1865" priority="13225">
      <formula>IF(RIGHT(TEXT(AI38,"0.#"),1)=".",FALSE,TRUE)</formula>
    </cfRule>
    <cfRule type="expression" dxfId="1864" priority="13226">
      <formula>IF(RIGHT(TEXT(AI38,"0.#"),1)=".",TRUE,FALSE)</formula>
    </cfRule>
  </conditionalFormatting>
  <conditionalFormatting sqref="AM38">
    <cfRule type="expression" dxfId="1863" priority="13223">
      <formula>IF(RIGHT(TEXT(AM38,"0.#"),1)=".",FALSE,TRUE)</formula>
    </cfRule>
    <cfRule type="expression" dxfId="1862" priority="13224">
      <formula>IF(RIGHT(TEXT(AM38,"0.#"),1)=".",TRUE,FALSE)</formula>
    </cfRule>
  </conditionalFormatting>
  <conditionalFormatting sqref="AE39 AM39">
    <cfRule type="expression" dxfId="1861" priority="13221">
      <formula>IF(RIGHT(TEXT(AE39,"0.#"),1)=".",FALSE,TRUE)</formula>
    </cfRule>
    <cfRule type="expression" dxfId="1860" priority="13222">
      <formula>IF(RIGHT(TEXT(AE39,"0.#"),1)=".",TRUE,FALSE)</formula>
    </cfRule>
  </conditionalFormatting>
  <conditionalFormatting sqref="AI39">
    <cfRule type="expression" dxfId="1859" priority="13219">
      <formula>IF(RIGHT(TEXT(AI39,"0.#"),1)=".",FALSE,TRUE)</formula>
    </cfRule>
    <cfRule type="expression" dxfId="1858" priority="13220">
      <formula>IF(RIGHT(TEXT(AI39,"0.#"),1)=".",TRUE,FALSE)</formula>
    </cfRule>
  </conditionalFormatting>
  <conditionalFormatting sqref="AQ39">
    <cfRule type="expression" dxfId="1857" priority="13215">
      <formula>IF(RIGHT(TEXT(AQ39,"0.#"),1)=".",FALSE,TRUE)</formula>
    </cfRule>
    <cfRule type="expression" dxfId="1856" priority="13216">
      <formula>IF(RIGHT(TEXT(AQ39,"0.#"),1)=".",TRUE,FALSE)</formula>
    </cfRule>
  </conditionalFormatting>
  <conditionalFormatting sqref="AE44:AE45 AI44:AI45 AM44:AM45 AQ44:AQ45 AU44:AU45">
    <cfRule type="expression" dxfId="1805" priority="13127">
      <formula>IF(RIGHT(TEXT(AE44,"0.#"),1)=".",FALSE,TRUE)</formula>
    </cfRule>
    <cfRule type="expression" dxfId="1804" priority="13128">
      <formula>IF(RIGHT(TEXT(AE44,"0.#"),1)=".",TRUE,FALSE)</formula>
    </cfRule>
  </conditionalFormatting>
  <conditionalFormatting sqref="W23">
    <cfRule type="expression" dxfId="1345" priority="2377">
      <formula>IF(RIGHT(TEXT(W23,"0.#"),1)=".",FALSE,TRUE)</formula>
    </cfRule>
    <cfRule type="expression" dxfId="1344" priority="2378">
      <formula>IF(RIGHT(TEXT(W23,"0.#"),1)=".",TRUE,FALSE)</formula>
    </cfRule>
  </conditionalFormatting>
  <conditionalFormatting sqref="W24:W25">
    <cfRule type="expression" dxfId="1343" priority="2375">
      <formula>IF(RIGHT(TEXT(W24,"0.#"),1)=".",FALSE,TRUE)</formula>
    </cfRule>
    <cfRule type="expression" dxfId="1342" priority="2376">
      <formula>IF(RIGHT(TEXT(W24,"0.#"),1)=".",TRUE,FALSE)</formula>
    </cfRule>
  </conditionalFormatting>
  <conditionalFormatting sqref="P23">
    <cfRule type="expression" dxfId="1339" priority="2365">
      <formula>IF(RIGHT(TEXT(P23,"0.#"),1)=".",FALSE,TRUE)</formula>
    </cfRule>
    <cfRule type="expression" dxfId="1338" priority="2366">
      <formula>IF(RIGHT(TEXT(P23,"0.#"),1)=".",TRUE,FALSE)</formula>
    </cfRule>
  </conditionalFormatting>
  <conditionalFormatting sqref="P24:P25">
    <cfRule type="expression" dxfId="1337" priority="2363">
      <formula>IF(RIGHT(TEXT(P24,"0.#"),1)=".",FALSE,TRUE)</formula>
    </cfRule>
    <cfRule type="expression" dxfId="1336" priority="2364">
      <formula>IF(RIGHT(TEXT(P24,"0.#"),1)=".",TRUE,FALSE)</formula>
    </cfRule>
  </conditionalFormatting>
  <conditionalFormatting sqref="AU35">
    <cfRule type="expression" dxfId="525" priority="529">
      <formula>IF(RIGHT(TEXT(AU35,"0.#"),1)=".",FALSE,TRUE)</formula>
    </cfRule>
    <cfRule type="expression" dxfId="524" priority="530">
      <formula>IF(RIGHT(TEXT(AU35,"0.#"),1)=".",TRUE,FALSE)</formula>
    </cfRule>
  </conditionalFormatting>
  <conditionalFormatting sqref="AU36">
    <cfRule type="expression" dxfId="523" priority="527">
      <formula>IF(RIGHT(TEXT(AU36,"0.#"),1)=".",FALSE,TRUE)</formula>
    </cfRule>
    <cfRule type="expression" dxfId="522" priority="528">
      <formula>IF(RIGHT(TEXT(AU36,"0.#"),1)=".",TRUE,FALSE)</formula>
    </cfRule>
  </conditionalFormatting>
  <conditionalFormatting sqref="P26:AC26">
    <cfRule type="expression" dxfId="73" priority="73">
      <formula>IF(RIGHT(TEXT(P26,"0.#"),1)=".",FALSE,TRUE)</formula>
    </cfRule>
    <cfRule type="expression" dxfId="72" priority="74">
      <formula>IF(RIGHT(TEXT(P26,"0.#"),1)=".",TRUE,FALSE)</formula>
    </cfRule>
  </conditionalFormatting>
  <conditionalFormatting sqref="AL117:AO117">
    <cfRule type="expression" dxfId="71" priority="69">
      <formula>IF(AND(AL117&gt;=0, RIGHT(TEXT(AL117,"0.#"),1)&lt;&gt;"."),TRUE,FALSE)</formula>
    </cfRule>
    <cfRule type="expression" dxfId="70" priority="70">
      <formula>IF(AND(AL117&gt;=0, RIGHT(TEXT(AL117,"0.#"),1)="."),TRUE,FALSE)</formula>
    </cfRule>
    <cfRule type="expression" dxfId="69" priority="71">
      <formula>IF(AND(AL117&lt;0, RIGHT(TEXT(AL117,"0.#"),1)&lt;&gt;"."),TRUE,FALSE)</formula>
    </cfRule>
    <cfRule type="expression" dxfId="68" priority="72">
      <formula>IF(AND(AL117&lt;0, RIGHT(TEXT(AL117,"0.#"),1)="."),TRUE,FALSE)</formula>
    </cfRule>
  </conditionalFormatting>
  <conditionalFormatting sqref="Y117">
    <cfRule type="expression" dxfId="67" priority="67">
      <formula>IF(RIGHT(TEXT(Y117,"0.#"),1)=".",FALSE,TRUE)</formula>
    </cfRule>
    <cfRule type="expression" dxfId="66" priority="68">
      <formula>IF(RIGHT(TEXT(Y117,"0.#"),1)=".",TRUE,FALSE)</formula>
    </cfRule>
  </conditionalFormatting>
  <conditionalFormatting sqref="AL118:AO118">
    <cfRule type="expression" dxfId="65" priority="63">
      <formula>IF(AND(AL118&gt;=0, RIGHT(TEXT(AL118,"0.#"),1)&lt;&gt;"."),TRUE,FALSE)</formula>
    </cfRule>
    <cfRule type="expression" dxfId="64" priority="64">
      <formula>IF(AND(AL118&gt;=0, RIGHT(TEXT(AL118,"0.#"),1)="."),TRUE,FALSE)</formula>
    </cfRule>
    <cfRule type="expression" dxfId="63" priority="65">
      <formula>IF(AND(AL118&lt;0, RIGHT(TEXT(AL118,"0.#"),1)&lt;&gt;"."),TRUE,FALSE)</formula>
    </cfRule>
    <cfRule type="expression" dxfId="62" priority="66">
      <formula>IF(AND(AL118&lt;0, RIGHT(TEXT(AL118,"0.#"),1)="."),TRUE,FALSE)</formula>
    </cfRule>
  </conditionalFormatting>
  <conditionalFormatting sqref="Y118">
    <cfRule type="expression" dxfId="61" priority="61">
      <formula>IF(RIGHT(TEXT(Y118,"0.#"),1)=".",FALSE,TRUE)</formula>
    </cfRule>
    <cfRule type="expression" dxfId="60" priority="62">
      <formula>IF(RIGHT(TEXT(Y118,"0.#"),1)=".",TRUE,FALSE)</formula>
    </cfRule>
  </conditionalFormatting>
  <conditionalFormatting sqref="AL119:AO119">
    <cfRule type="expression" dxfId="59" priority="57">
      <formula>IF(AND(AL119&gt;=0, RIGHT(TEXT(AL119,"0.#"),1)&lt;&gt;"."),TRUE,FALSE)</formula>
    </cfRule>
    <cfRule type="expression" dxfId="58" priority="58">
      <formula>IF(AND(AL119&gt;=0, RIGHT(TEXT(AL119,"0.#"),1)="."),TRUE,FALSE)</formula>
    </cfRule>
    <cfRule type="expression" dxfId="57" priority="59">
      <formula>IF(AND(AL119&lt;0, RIGHT(TEXT(AL119,"0.#"),1)&lt;&gt;"."),TRUE,FALSE)</formula>
    </cfRule>
    <cfRule type="expression" dxfId="56" priority="60">
      <formula>IF(AND(AL119&lt;0, RIGHT(TEXT(AL119,"0.#"),1)="."),TRUE,FALSE)</formula>
    </cfRule>
  </conditionalFormatting>
  <conditionalFormatting sqref="Y119">
    <cfRule type="expression" dxfId="55" priority="55">
      <formula>IF(RIGHT(TEXT(Y119,"0.#"),1)=".",FALSE,TRUE)</formula>
    </cfRule>
    <cfRule type="expression" dxfId="54" priority="56">
      <formula>IF(RIGHT(TEXT(Y119,"0.#"),1)=".",TRUE,FALSE)</formula>
    </cfRule>
  </conditionalFormatting>
  <conditionalFormatting sqref="AL120:AO120">
    <cfRule type="expression" dxfId="53" priority="51">
      <formula>IF(AND(AL120&gt;=0, RIGHT(TEXT(AL120,"0.#"),1)&lt;&gt;"."),TRUE,FALSE)</formula>
    </cfRule>
    <cfRule type="expression" dxfId="52" priority="52">
      <formula>IF(AND(AL120&gt;=0, RIGHT(TEXT(AL120,"0.#"),1)="."),TRUE,FALSE)</formula>
    </cfRule>
    <cfRule type="expression" dxfId="51" priority="53">
      <formula>IF(AND(AL120&lt;0, RIGHT(TEXT(AL120,"0.#"),1)&lt;&gt;"."),TRUE,FALSE)</formula>
    </cfRule>
    <cfRule type="expression" dxfId="50" priority="54">
      <formula>IF(AND(AL120&lt;0, RIGHT(TEXT(AL120,"0.#"),1)="."),TRUE,FALSE)</formula>
    </cfRule>
  </conditionalFormatting>
  <conditionalFormatting sqref="Y120">
    <cfRule type="expression" dxfId="49" priority="49">
      <formula>IF(RIGHT(TEXT(Y120,"0.#"),1)=".",FALSE,TRUE)</formula>
    </cfRule>
    <cfRule type="expression" dxfId="48" priority="50">
      <formula>IF(RIGHT(TEXT(Y120,"0.#"),1)=".",TRUE,FALSE)</formula>
    </cfRule>
  </conditionalFormatting>
  <conditionalFormatting sqref="AL121:AO121">
    <cfRule type="expression" dxfId="47" priority="45">
      <formula>IF(AND(AL121&gt;=0, RIGHT(TEXT(AL121,"0.#"),1)&lt;&gt;"."),TRUE,FALSE)</formula>
    </cfRule>
    <cfRule type="expression" dxfId="46" priority="46">
      <formula>IF(AND(AL121&gt;=0, RIGHT(TEXT(AL121,"0.#"),1)="."),TRUE,FALSE)</formula>
    </cfRule>
    <cfRule type="expression" dxfId="45" priority="47">
      <formula>IF(AND(AL121&lt;0, RIGHT(TEXT(AL121,"0.#"),1)&lt;&gt;"."),TRUE,FALSE)</formula>
    </cfRule>
    <cfRule type="expression" dxfId="44" priority="48">
      <formula>IF(AND(AL121&lt;0, RIGHT(TEXT(AL121,"0.#"),1)="."),TRUE,FALSE)</formula>
    </cfRule>
  </conditionalFormatting>
  <conditionalFormatting sqref="Y121">
    <cfRule type="expression" dxfId="43" priority="43">
      <formula>IF(RIGHT(TEXT(Y121,"0.#"),1)=".",FALSE,TRUE)</formula>
    </cfRule>
    <cfRule type="expression" dxfId="42" priority="44">
      <formula>IF(RIGHT(TEXT(Y121,"0.#"),1)=".",TRUE,FALSE)</formula>
    </cfRule>
  </conditionalFormatting>
  <conditionalFormatting sqref="AL122:AO122">
    <cfRule type="expression" dxfId="41" priority="39">
      <formula>IF(AND(AL122&gt;=0, RIGHT(TEXT(AL122,"0.#"),1)&lt;&gt;"."),TRUE,FALSE)</formula>
    </cfRule>
    <cfRule type="expression" dxfId="40" priority="40">
      <formula>IF(AND(AL122&gt;=0, RIGHT(TEXT(AL122,"0.#"),1)="."),TRUE,FALSE)</formula>
    </cfRule>
    <cfRule type="expression" dxfId="39" priority="41">
      <formula>IF(AND(AL122&lt;0, RIGHT(TEXT(AL122,"0.#"),1)&lt;&gt;"."),TRUE,FALSE)</formula>
    </cfRule>
    <cfRule type="expression" dxfId="38" priority="42">
      <formula>IF(AND(AL122&lt;0, RIGHT(TEXT(AL122,"0.#"),1)="."),TRUE,FALSE)</formula>
    </cfRule>
  </conditionalFormatting>
  <conditionalFormatting sqref="Y122">
    <cfRule type="expression" dxfId="37" priority="37">
      <formula>IF(RIGHT(TEXT(Y122,"0.#"),1)=".",FALSE,TRUE)</formula>
    </cfRule>
    <cfRule type="expression" dxfId="36" priority="38">
      <formula>IF(RIGHT(TEXT(Y122,"0.#"),1)=".",TRUE,FALSE)</formula>
    </cfRule>
  </conditionalFormatting>
  <conditionalFormatting sqref="AL123:AO123">
    <cfRule type="expression" dxfId="35" priority="33">
      <formula>IF(AND(AL123&gt;=0, RIGHT(TEXT(AL123,"0.#"),1)&lt;&gt;"."),TRUE,FALSE)</formula>
    </cfRule>
    <cfRule type="expression" dxfId="34" priority="34">
      <formula>IF(AND(AL123&gt;=0, RIGHT(TEXT(AL123,"0.#"),1)="."),TRUE,FALSE)</formula>
    </cfRule>
    <cfRule type="expression" dxfId="33" priority="35">
      <formula>IF(AND(AL123&lt;0, RIGHT(TEXT(AL123,"0.#"),1)&lt;&gt;"."),TRUE,FALSE)</formula>
    </cfRule>
    <cfRule type="expression" dxfId="32" priority="36">
      <formula>IF(AND(AL123&lt;0, RIGHT(TEXT(AL123,"0.#"),1)="."),TRUE,FALSE)</formula>
    </cfRule>
  </conditionalFormatting>
  <conditionalFormatting sqref="Y123">
    <cfRule type="expression" dxfId="31" priority="31">
      <formula>IF(RIGHT(TEXT(Y123,"0.#"),1)=".",FALSE,TRUE)</formula>
    </cfRule>
    <cfRule type="expression" dxfId="30" priority="32">
      <formula>IF(RIGHT(TEXT(Y123,"0.#"),1)=".",TRUE,FALSE)</formula>
    </cfRule>
  </conditionalFormatting>
  <conditionalFormatting sqref="AL124:AO124">
    <cfRule type="expression" dxfId="29" priority="27">
      <formula>IF(AND(AL124&gt;=0, RIGHT(TEXT(AL124,"0.#"),1)&lt;&gt;"."),TRUE,FALSE)</formula>
    </cfRule>
    <cfRule type="expression" dxfId="28" priority="28">
      <formula>IF(AND(AL124&gt;=0, RIGHT(TEXT(AL124,"0.#"),1)="."),TRUE,FALSE)</formula>
    </cfRule>
    <cfRule type="expression" dxfId="27" priority="29">
      <formula>IF(AND(AL124&lt;0, RIGHT(TEXT(AL124,"0.#"),1)&lt;&gt;"."),TRUE,FALSE)</formula>
    </cfRule>
    <cfRule type="expression" dxfId="26" priority="30">
      <formula>IF(AND(AL124&lt;0, RIGHT(TEXT(AL124,"0.#"),1)="."),TRUE,FALSE)</formula>
    </cfRule>
  </conditionalFormatting>
  <conditionalFormatting sqref="Y124">
    <cfRule type="expression" dxfId="25" priority="25">
      <formula>IF(RIGHT(TEXT(Y124,"0.#"),1)=".",FALSE,TRUE)</formula>
    </cfRule>
    <cfRule type="expression" dxfId="24" priority="26">
      <formula>IF(RIGHT(TEXT(Y124,"0.#"),1)=".",TRUE,FALSE)</formula>
    </cfRule>
  </conditionalFormatting>
  <conditionalFormatting sqref="AL125:AO125">
    <cfRule type="expression" dxfId="23" priority="21">
      <formula>IF(AND(AL125&gt;=0, RIGHT(TEXT(AL125,"0.#"),1)&lt;&gt;"."),TRUE,FALSE)</formula>
    </cfRule>
    <cfRule type="expression" dxfId="22" priority="22">
      <formula>IF(AND(AL125&gt;=0, RIGHT(TEXT(AL125,"0.#"),1)="."),TRUE,FALSE)</formula>
    </cfRule>
    <cfRule type="expression" dxfId="21" priority="23">
      <formula>IF(AND(AL125&lt;0, RIGHT(TEXT(AL125,"0.#"),1)&lt;&gt;"."),TRUE,FALSE)</formula>
    </cfRule>
    <cfRule type="expression" dxfId="20" priority="24">
      <formula>IF(AND(AL125&lt;0, RIGHT(TEXT(AL125,"0.#"),1)="."),TRUE,FALSE)</formula>
    </cfRule>
  </conditionalFormatting>
  <conditionalFormatting sqref="Y125">
    <cfRule type="expression" dxfId="19" priority="19">
      <formula>IF(RIGHT(TEXT(Y125,"0.#"),1)=".",FALSE,TRUE)</formula>
    </cfRule>
    <cfRule type="expression" dxfId="18" priority="20">
      <formula>IF(RIGHT(TEXT(Y125,"0.#"),1)=".",TRUE,FALSE)</formula>
    </cfRule>
  </conditionalFormatting>
  <conditionalFormatting sqref="Y129">
    <cfRule type="expression" dxfId="11" priority="11">
      <formula>IF(RIGHT(TEXT(Y129,"0.#"),1)=".",FALSE,TRUE)</formula>
    </cfRule>
    <cfRule type="expression" dxfId="10" priority="12">
      <formula>IF(RIGHT(TEXT(Y129,"0.#"),1)=".",TRUE,FALSE)</formula>
    </cfRule>
  </conditionalFormatting>
  <conditionalFormatting sqref="AL129:AO129">
    <cfRule type="expression" dxfId="9" priority="7">
      <formula>IF(AND(AL129&gt;=0, RIGHT(TEXT(AL129,"0.#"),1)&lt;&gt;"."),TRUE,FALSE)</formula>
    </cfRule>
    <cfRule type="expression" dxfId="8" priority="8">
      <formula>IF(AND(AL129&gt;=0, RIGHT(TEXT(AL129,"0.#"),1)="."),TRUE,FALSE)</formula>
    </cfRule>
    <cfRule type="expression" dxfId="7" priority="9">
      <formula>IF(AND(AL129&lt;0, RIGHT(TEXT(AL129,"0.#"),1)&lt;&gt;"."),TRUE,FALSE)</formula>
    </cfRule>
    <cfRule type="expression" dxfId="6" priority="10">
      <formula>IF(AND(AL129&lt;0, RIGHT(TEXT(AL129,"0.#"),1)="."),TRUE,FALSE)</formula>
    </cfRule>
  </conditionalFormatting>
  <conditionalFormatting sqref="P15:V17">
    <cfRule type="expression" dxfId="5" priority="5">
      <formula>IF(RIGHT(TEXT(P15,"0.#"),1)=".",FALSE,TRUE)</formula>
    </cfRule>
    <cfRule type="expression" dxfId="4" priority="6">
      <formula>IF(RIGHT(TEXT(P15,"0.#"),1)=".",TRUE,FALSE)</formula>
    </cfRule>
  </conditionalFormatting>
  <conditionalFormatting sqref="W14:AQ17">
    <cfRule type="expression" dxfId="3" priority="3">
      <formula>IF(RIGHT(TEXT(W14,"0.#"),1)=".",FALSE,TRUE)</formula>
    </cfRule>
    <cfRule type="expression" dxfId="2" priority="4">
      <formula>IF(RIGHT(TEXT(W14,"0.#"),1)=".",TRUE,FALSE)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28">
    <dataValidation type="custom" imeMode="disabled" allowBlank="1" showInputMessage="1" showErrorMessage="1" sqref="J70:K70 P13:AX13 AR15:AX15 P14:AQ18 AR18:AX18 P19:AJ19 AQ28:AR28 AU28:AX28 AE29:AX31 AE35:AX36 AE38:AX38 AQ43:AR43 AU43:AX43 AE44:AX45 Y110:AB110 AU110:AX110 Y117:AB125 AL117:AO125 Y129:AB129 AL129:AO129 P23:AC26">
      <formula1>OR(ISNUMBER(J13), J13="-")</formula1>
    </dataValidation>
    <dataValidation type="list" allowBlank="1" showInputMessage="1" showErrorMessage="1" sqref="G70:H70">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sqref="A78:E78">
      <formula1>T所見を踏まえた改善点</formula1>
    </dataValidation>
    <dataValidation imeMode="disabled" allowBlank="1" showInputMessage="1" showErrorMessage="1" sqref="L70"/>
    <dataValidation type="whole" imeMode="disabled" allowBlank="1" showInputMessage="1" showErrorMessage="1" sqref="M70 AW2:AX2">
      <formula1>0</formula1>
      <formula2>99</formula2>
    </dataValidation>
    <dataValidation type="custom" imeMode="off" allowBlank="1" showInputMessage="1" showErrorMessage="1" sqref="J117:O125 J129:O129">
      <formula1>OR(ISNUMBER(J117), J117="-")</formula1>
    </dataValidation>
    <dataValidation type="custom" imeMode="disabled" allowBlank="1" showInputMessage="1" showErrorMessage="1" sqref="AH117:AK125 AH129:AK129">
      <formula1>OR(AND(MOD(IF(ISNUMBER(AH117), AH117, 0.5),1)=0, 0&lt;=AH117), AH117="-")</formula1>
    </dataValidation>
    <dataValidation type="list" allowBlank="1" showInputMessage="1" showErrorMessage="1" sqref="A76:E7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0:F70">
      <formula1>T省庁</formula1>
    </dataValidation>
    <dataValidation type="whole" imeMode="disabled" allowBlank="1" showInputMessage="1" showErrorMessage="1" sqref="AS2:AU2">
      <formula1>0</formula1>
      <formula2>9999</formula2>
    </dataValidation>
    <dataValidation type="whole" allowBlank="1" showInputMessage="1" showErrorMessage="1" sqref="L91:M91 L92:M92 X91:Y91 X92:Y92 AJ91:AK91 AJ92:AK92 AU91:AV91 AU92:AV92">
      <formula1>0</formula1>
      <formula2>9999</formula2>
    </dataValidation>
    <dataValidation type="whole" allowBlank="1" showInputMessage="1" showErrorMessage="1" sqref="O91:P91 O92:P92 AA91:AB91 AA92:AB92 AM91:AN91 AM92:AN92 AX91 AX92">
      <formula1>0</formula1>
      <formula2>99</formula2>
    </dataValidation>
    <dataValidation type="list" allowBlank="1" showInputMessage="1" showErrorMessage="1" sqref="E91:G92">
      <formula1>$V$2:$V$23</formula1>
    </dataValidation>
    <dataValidation type="list" allowBlank="1" showInputMessage="1" showErrorMessage="1" sqref="Q91:S92">
      <formula1>$V$2:$V$23</formula1>
    </dataValidation>
    <dataValidation type="list" allowBlank="1" showInputMessage="1" showErrorMessage="1" sqref="AC91:AE92">
      <formula1>$V$2:$V$23</formula1>
    </dataValidation>
    <dataValidation type="list" allowBlank="1" showInputMessage="1" showErrorMessage="1" sqref="AO91:AP91">
      <formula1>$V$2:$V$23</formula1>
    </dataValidation>
    <dataValidation type="list" allowBlank="1" showInputMessage="1" showErrorMessage="1" sqref="AC129:AG129">
      <formula1>$AF$2:$AF$13</formula1>
    </dataValidation>
    <dataValidation type="list" allowBlank="1" showInputMessage="1" showErrorMessage="1" sqref="U91:V91">
      <formula1>$T$37:$T$39</formula1>
    </dataValidation>
    <dataValidation type="list" allowBlank="1" showInputMessage="1" showErrorMessage="1" sqref="AG91:AH91">
      <formula1>$T$37:$T$39</formula1>
    </dataValidation>
    <dataValidation type="list" allowBlank="1" showInputMessage="1" showErrorMessage="1" sqref="AR91:AS91">
      <formula1>$T$37:$T$39</formula1>
    </dataValidation>
    <dataValidation type="list" allowBlank="1" showInputMessage="1" showErrorMessage="1" sqref="U92:V92">
      <formula1>$T$7:$T$9</formula1>
    </dataValidation>
    <dataValidation type="list" allowBlank="1" showInputMessage="1" showErrorMessage="1" sqref="AG92:AH92">
      <formula1>$T$7:$T$9</formula1>
    </dataValidation>
    <dataValidation type="list" allowBlank="1" showInputMessage="1" showErrorMessage="1" sqref="AR92:AS92">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49" man="1"/>
    <brk id="67" max="49" man="1"/>
    <brk id="92"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AO92</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AC117:AG125</xm:sqref>
        </x14:dataValidation>
        <x14:dataValidation type="list" allowBlank="1" showInputMessage="1" showErrorMessage="1">
          <x14:formula1>
            <xm:f>入力規則等!$M$37:$M$39</xm:f>
          </x14:formula1>
          <xm:sqref>I91:J91</xm:sqref>
        </x14:dataValidation>
        <x14:dataValidation type="list" allowBlank="1" showInputMessage="1" showErrorMessage="1">
          <x14:formula1>
            <xm:f>入力規則等!$M$7:$M$9</xm:f>
          </x14:formula1>
          <xm:sqref>I92:J92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7.7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77</v>
      </c>
      <c r="B1" s="23" t="s">
        <v>78</v>
      </c>
      <c r="D1" s="24" t="s">
        <v>4</v>
      </c>
      <c r="E1" s="24" t="s">
        <v>67</v>
      </c>
      <c r="F1" s="13"/>
      <c r="G1" s="25" t="s">
        <v>96</v>
      </c>
      <c r="H1" s="23" t="s">
        <v>78</v>
      </c>
      <c r="J1" s="24" t="s">
        <v>5</v>
      </c>
      <c r="K1" s="24" t="s">
        <v>67</v>
      </c>
      <c r="L1" s="13"/>
      <c r="M1" s="27" t="s">
        <v>159</v>
      </c>
      <c r="N1" s="26"/>
      <c r="O1" s="27" t="s">
        <v>158</v>
      </c>
      <c r="P1" s="26"/>
      <c r="Q1" s="27" t="s">
        <v>75</v>
      </c>
      <c r="R1" s="27" t="s">
        <v>399</v>
      </c>
      <c r="S1" s="27" t="s">
        <v>76</v>
      </c>
      <c r="T1" s="27" t="s">
        <v>400</v>
      </c>
      <c r="U1" s="27" t="s">
        <v>31</v>
      </c>
      <c r="W1" s="27" t="s">
        <v>43</v>
      </c>
      <c r="X1" s="28"/>
      <c r="Y1" s="40" t="s">
        <v>174</v>
      </c>
      <c r="AA1" s="40" t="s">
        <v>179</v>
      </c>
      <c r="AB1" s="26"/>
      <c r="AC1" s="40" t="s">
        <v>183</v>
      </c>
      <c r="AD1" s="26"/>
      <c r="AE1" s="54"/>
      <c r="AF1" s="54"/>
      <c r="AH1" s="26" t="s">
        <v>225</v>
      </c>
    </row>
    <row r="2" spans="1:34" ht="13.5" customHeight="1" x14ac:dyDescent="0.15">
      <c r="A2" s="14" t="s">
        <v>79</v>
      </c>
      <c r="B2" s="15"/>
      <c r="D2" s="12" t="s">
        <v>66</v>
      </c>
      <c r="E2" s="17" t="s">
        <v>566</v>
      </c>
      <c r="F2" s="13"/>
      <c r="G2" s="14" t="s">
        <v>97</v>
      </c>
      <c r="H2" s="15"/>
      <c r="J2" s="12" t="s">
        <v>68</v>
      </c>
      <c r="K2" s="17"/>
      <c r="L2" s="13"/>
      <c r="M2" s="69">
        <v>20</v>
      </c>
      <c r="N2" s="26"/>
      <c r="O2" s="30" t="s">
        <v>164</v>
      </c>
      <c r="P2" s="26"/>
      <c r="Q2" s="30" t="s">
        <v>62</v>
      </c>
      <c r="R2" s="30" t="s">
        <v>62</v>
      </c>
      <c r="S2" s="63" t="s">
        <v>266</v>
      </c>
      <c r="T2" s="63" t="s">
        <v>494</v>
      </c>
      <c r="U2" s="64" t="s">
        <v>129</v>
      </c>
      <c r="W2" s="32" t="s">
        <v>160</v>
      </c>
      <c r="X2" s="28"/>
      <c r="Y2" s="41" t="s">
        <v>233</v>
      </c>
      <c r="AA2" s="40" t="s">
        <v>263</v>
      </c>
      <c r="AB2" s="26"/>
      <c r="AC2" s="40" t="s">
        <v>184</v>
      </c>
      <c r="AD2" s="26"/>
      <c r="AE2" s="54"/>
      <c r="AF2" s="54"/>
      <c r="AH2" s="41" t="s">
        <v>233</v>
      </c>
    </row>
    <row r="3" spans="1:34" ht="13.5" customHeight="1" x14ac:dyDescent="0.15">
      <c r="A3" s="14" t="s">
        <v>80</v>
      </c>
      <c r="B3" s="15"/>
      <c r="D3" s="18" t="s">
        <v>106</v>
      </c>
      <c r="E3" s="17"/>
      <c r="F3" s="13"/>
      <c r="G3" s="14" t="s">
        <v>98</v>
      </c>
      <c r="H3" s="15"/>
      <c r="J3" s="12" t="s">
        <v>69</v>
      </c>
      <c r="K3" s="17"/>
      <c r="L3" s="13"/>
      <c r="M3" s="30" t="s">
        <v>525</v>
      </c>
      <c r="N3" s="26"/>
      <c r="O3" s="30" t="s">
        <v>139</v>
      </c>
      <c r="P3" s="26"/>
      <c r="Q3" s="30" t="s">
        <v>63</v>
      </c>
      <c r="R3" s="30" t="s">
        <v>401</v>
      </c>
      <c r="S3" s="63" t="s">
        <v>366</v>
      </c>
      <c r="T3" s="63" t="s">
        <v>495</v>
      </c>
      <c r="U3" s="64" t="s">
        <v>130</v>
      </c>
      <c r="W3" s="32" t="s">
        <v>161</v>
      </c>
      <c r="X3" s="28"/>
      <c r="Y3" s="41" t="s">
        <v>234</v>
      </c>
      <c r="AA3" s="40" t="s">
        <v>178</v>
      </c>
      <c r="AB3" s="26"/>
      <c r="AC3" s="40" t="s">
        <v>645</v>
      </c>
      <c r="AD3" s="26"/>
      <c r="AE3" s="54"/>
      <c r="AF3" s="54"/>
      <c r="AH3" s="41" t="s">
        <v>234</v>
      </c>
    </row>
    <row r="4" spans="1:34" ht="13.5" customHeight="1" x14ac:dyDescent="0.15">
      <c r="A4" s="14" t="s">
        <v>81</v>
      </c>
      <c r="B4" s="15"/>
      <c r="D4" s="18" t="s">
        <v>107</v>
      </c>
      <c r="E4" s="17"/>
      <c r="F4" s="13"/>
      <c r="G4" s="14" t="s">
        <v>99</v>
      </c>
      <c r="H4" s="15"/>
      <c r="J4" s="12" t="s">
        <v>70</v>
      </c>
      <c r="K4" s="17"/>
      <c r="L4" s="13"/>
      <c r="M4" s="30" t="s">
        <v>526</v>
      </c>
      <c r="N4" s="26"/>
      <c r="O4" s="30" t="s">
        <v>140</v>
      </c>
      <c r="P4" s="26"/>
      <c r="Q4" s="30" t="s">
        <v>273</v>
      </c>
      <c r="R4" s="30" t="s">
        <v>402</v>
      </c>
      <c r="S4" s="63" t="s">
        <v>367</v>
      </c>
      <c r="T4" s="63" t="s">
        <v>496</v>
      </c>
      <c r="U4" s="63" t="s">
        <v>131</v>
      </c>
      <c r="W4" s="32" t="s">
        <v>162</v>
      </c>
      <c r="X4" s="28"/>
      <c r="Y4" s="41" t="s">
        <v>235</v>
      </c>
      <c r="AA4" s="40" t="s">
        <v>180</v>
      </c>
      <c r="AB4" s="26"/>
      <c r="AC4" s="40" t="s">
        <v>646</v>
      </c>
      <c r="AD4" s="26"/>
      <c r="AE4" s="54"/>
      <c r="AF4" s="54"/>
      <c r="AH4" s="41" t="s">
        <v>235</v>
      </c>
    </row>
    <row r="5" spans="1:34" ht="13.5" customHeight="1" x14ac:dyDescent="0.15">
      <c r="A5" s="14" t="s">
        <v>82</v>
      </c>
      <c r="B5" s="15"/>
      <c r="D5" s="18" t="s">
        <v>108</v>
      </c>
      <c r="E5" s="17"/>
      <c r="F5" s="13"/>
      <c r="G5" s="14" t="s">
        <v>100</v>
      </c>
      <c r="H5" s="15"/>
      <c r="J5" s="12" t="s">
        <v>71</v>
      </c>
      <c r="K5" s="17"/>
      <c r="L5" s="13"/>
      <c r="M5" s="26"/>
      <c r="N5" s="26"/>
      <c r="O5" s="30" t="s">
        <v>550</v>
      </c>
      <c r="P5" s="26"/>
      <c r="Q5" s="30" t="s">
        <v>274</v>
      </c>
      <c r="R5" s="30" t="s">
        <v>403</v>
      </c>
      <c r="S5" s="63" t="s">
        <v>368</v>
      </c>
      <c r="T5" s="63" t="s">
        <v>497</v>
      </c>
      <c r="U5" s="63" t="s">
        <v>163</v>
      </c>
      <c r="V5" s="29"/>
      <c r="W5" s="32" t="s">
        <v>245</v>
      </c>
      <c r="X5" s="28"/>
      <c r="Y5" s="41" t="s">
        <v>236</v>
      </c>
      <c r="AA5" s="40" t="s">
        <v>270</v>
      </c>
      <c r="AB5" s="26"/>
      <c r="AC5" s="40" t="s">
        <v>647</v>
      </c>
      <c r="AD5" s="26"/>
      <c r="AE5" s="26"/>
      <c r="AH5" s="41" t="s">
        <v>236</v>
      </c>
    </row>
    <row r="6" spans="1:34" ht="13.5" customHeight="1" x14ac:dyDescent="0.15">
      <c r="A6" s="14" t="s">
        <v>83</v>
      </c>
      <c r="B6" s="15"/>
      <c r="D6" s="18" t="s">
        <v>109</v>
      </c>
      <c r="E6" s="17"/>
      <c r="F6" s="13"/>
      <c r="G6" s="14" t="s">
        <v>101</v>
      </c>
      <c r="H6" s="15"/>
      <c r="J6" s="12" t="s">
        <v>72</v>
      </c>
      <c r="K6" s="17"/>
      <c r="L6" s="13"/>
      <c r="M6" s="30" t="s">
        <v>247</v>
      </c>
      <c r="N6" s="26"/>
      <c r="O6" s="30" t="s">
        <v>141</v>
      </c>
      <c r="P6" s="26"/>
      <c r="Q6" s="30" t="s">
        <v>275</v>
      </c>
      <c r="R6" s="30" t="s">
        <v>404</v>
      </c>
      <c r="S6" s="63" t="s">
        <v>369</v>
      </c>
      <c r="T6" s="63" t="s">
        <v>498</v>
      </c>
      <c r="U6" s="63" t="s">
        <v>132</v>
      </c>
      <c r="V6" s="29"/>
      <c r="W6" s="32" t="s">
        <v>243</v>
      </c>
      <c r="X6" s="28"/>
      <c r="Y6" s="41" t="s">
        <v>237</v>
      </c>
      <c r="AA6" s="40" t="s">
        <v>271</v>
      </c>
      <c r="AB6" s="26"/>
      <c r="AC6" s="40" t="s">
        <v>648</v>
      </c>
      <c r="AD6" s="26"/>
      <c r="AE6" s="26"/>
      <c r="AH6" s="41" t="s">
        <v>237</v>
      </c>
    </row>
    <row r="7" spans="1:34" ht="13.5" customHeight="1" x14ac:dyDescent="0.15">
      <c r="A7" s="14" t="s">
        <v>84</v>
      </c>
      <c r="B7" s="15"/>
      <c r="D7" s="18" t="s">
        <v>192</v>
      </c>
      <c r="E7" s="17"/>
      <c r="F7" s="13"/>
      <c r="G7" s="14" t="s">
        <v>102</v>
      </c>
      <c r="H7" s="15"/>
      <c r="J7" s="12" t="s">
        <v>73</v>
      </c>
      <c r="K7" s="17"/>
      <c r="L7" s="13"/>
      <c r="M7" s="30"/>
      <c r="N7" s="26"/>
      <c r="O7" s="30" t="s">
        <v>142</v>
      </c>
      <c r="P7" s="26"/>
      <c r="Q7" s="30" t="s">
        <v>276</v>
      </c>
      <c r="R7" s="30" t="s">
        <v>405</v>
      </c>
      <c r="S7" s="63" t="s">
        <v>370</v>
      </c>
      <c r="T7" s="63" t="s">
        <v>499</v>
      </c>
      <c r="U7" s="29"/>
      <c r="V7" s="29"/>
      <c r="W7" s="30" t="s">
        <v>132</v>
      </c>
      <c r="X7" s="28"/>
      <c r="Y7" s="41" t="s">
        <v>238</v>
      </c>
      <c r="Z7" s="57"/>
      <c r="AA7" s="41" t="s">
        <v>259</v>
      </c>
      <c r="AB7" s="26"/>
      <c r="AC7" s="40" t="s">
        <v>649</v>
      </c>
      <c r="AD7" s="26"/>
      <c r="AE7" s="26"/>
      <c r="AH7" s="41" t="s">
        <v>238</v>
      </c>
    </row>
    <row r="8" spans="1:34" ht="13.5" customHeight="1" x14ac:dyDescent="0.15">
      <c r="A8" s="14" t="s">
        <v>85</v>
      </c>
      <c r="B8" s="15"/>
      <c r="D8" s="18" t="s">
        <v>110</v>
      </c>
      <c r="E8" s="17"/>
      <c r="F8" s="13"/>
      <c r="G8" s="14" t="s">
        <v>103</v>
      </c>
      <c r="H8" s="15"/>
      <c r="J8" s="12" t="s">
        <v>74</v>
      </c>
      <c r="K8" s="17"/>
      <c r="L8" s="13"/>
      <c r="M8" s="30" t="s">
        <v>268</v>
      </c>
      <c r="N8" s="26"/>
      <c r="O8" s="30" t="s">
        <v>143</v>
      </c>
      <c r="P8" s="26"/>
      <c r="Q8" s="30" t="s">
        <v>277</v>
      </c>
      <c r="R8" s="30" t="s">
        <v>406</v>
      </c>
      <c r="S8" s="63" t="s">
        <v>371</v>
      </c>
      <c r="T8" s="63" t="s">
        <v>500</v>
      </c>
      <c r="U8" s="29"/>
      <c r="V8" s="29"/>
      <c r="W8" s="29"/>
      <c r="X8" s="28"/>
      <c r="Y8" s="41" t="s">
        <v>239</v>
      </c>
      <c r="AA8" s="40" t="s">
        <v>260</v>
      </c>
      <c r="AB8" s="26"/>
      <c r="AC8" s="40" t="s">
        <v>650</v>
      </c>
      <c r="AD8" s="26"/>
      <c r="AE8" s="26"/>
      <c r="AH8" s="41" t="s">
        <v>239</v>
      </c>
    </row>
    <row r="9" spans="1:34" ht="13.5" customHeight="1" x14ac:dyDescent="0.15">
      <c r="A9" s="14" t="s">
        <v>86</v>
      </c>
      <c r="B9" s="15"/>
      <c r="D9" s="18" t="s">
        <v>193</v>
      </c>
      <c r="E9" s="17"/>
      <c r="F9" s="13"/>
      <c r="G9" s="14" t="s">
        <v>104</v>
      </c>
      <c r="H9" s="15"/>
      <c r="K9" s="19"/>
      <c r="L9" s="13"/>
      <c r="M9" s="30" t="s">
        <v>269</v>
      </c>
      <c r="N9" s="26"/>
      <c r="O9" s="30" t="s">
        <v>144</v>
      </c>
      <c r="P9" s="26"/>
      <c r="Q9" s="30" t="s">
        <v>278</v>
      </c>
      <c r="R9" s="30" t="s">
        <v>407</v>
      </c>
      <c r="S9" s="63" t="s">
        <v>372</v>
      </c>
      <c r="T9" s="63" t="s">
        <v>501</v>
      </c>
      <c r="U9" s="29"/>
      <c r="V9" s="29"/>
      <c r="W9" s="29"/>
      <c r="X9" s="28"/>
      <c r="Y9" s="41" t="s">
        <v>240</v>
      </c>
      <c r="AA9" s="53"/>
      <c r="AB9" s="26"/>
      <c r="AC9" s="40" t="s">
        <v>651</v>
      </c>
      <c r="AD9" s="26"/>
      <c r="AE9" s="26"/>
      <c r="AH9" s="41" t="s">
        <v>240</v>
      </c>
    </row>
    <row r="10" spans="1:34" ht="13.5" customHeight="1" x14ac:dyDescent="0.15">
      <c r="A10" s="14" t="s">
        <v>210</v>
      </c>
      <c r="B10" s="15"/>
      <c r="D10" s="18" t="s">
        <v>111</v>
      </c>
      <c r="E10" s="17"/>
      <c r="F10" s="13"/>
      <c r="G10" s="14" t="s">
        <v>211</v>
      </c>
      <c r="H10" s="15"/>
      <c r="J10" s="13" t="s">
        <v>643</v>
      </c>
      <c r="K10" s="19"/>
      <c r="L10" s="13"/>
      <c r="M10" s="26"/>
      <c r="N10" s="26"/>
      <c r="O10" s="30" t="s">
        <v>145</v>
      </c>
      <c r="P10" s="26"/>
      <c r="Q10" s="30" t="s">
        <v>279</v>
      </c>
      <c r="R10" s="30" t="s">
        <v>408</v>
      </c>
      <c r="S10" s="63" t="s">
        <v>373</v>
      </c>
      <c r="T10" s="63" t="s">
        <v>502</v>
      </c>
      <c r="U10" s="29"/>
      <c r="V10" s="29"/>
      <c r="W10" s="29"/>
      <c r="X10" s="28"/>
      <c r="Y10" s="41" t="s">
        <v>228</v>
      </c>
      <c r="AA10" s="26"/>
      <c r="AB10" s="26"/>
      <c r="AC10" s="40" t="s">
        <v>652</v>
      </c>
      <c r="AD10" s="26"/>
      <c r="AE10" s="26"/>
      <c r="AH10" s="40" t="s">
        <v>226</v>
      </c>
    </row>
    <row r="11" spans="1:34" ht="13.5" customHeight="1" x14ac:dyDescent="0.15">
      <c r="A11" s="14" t="s">
        <v>87</v>
      </c>
      <c r="B11" s="15"/>
      <c r="D11" s="18" t="s">
        <v>112</v>
      </c>
      <c r="E11" s="17"/>
      <c r="F11" s="13"/>
      <c r="G11" s="14" t="s">
        <v>105</v>
      </c>
      <c r="H11" s="15" t="s">
        <v>566</v>
      </c>
      <c r="K11" s="19"/>
      <c r="L11" s="13"/>
      <c r="M11" s="26"/>
      <c r="N11" s="26"/>
      <c r="O11" s="30" t="s">
        <v>146</v>
      </c>
      <c r="P11" s="26"/>
      <c r="Q11" s="30" t="s">
        <v>280</v>
      </c>
      <c r="R11" s="30" t="s">
        <v>409</v>
      </c>
      <c r="S11" s="63" t="s">
        <v>374</v>
      </c>
      <c r="T11" s="63" t="s">
        <v>503</v>
      </c>
      <c r="U11" s="29"/>
      <c r="V11" s="29"/>
      <c r="W11" s="29"/>
      <c r="X11" s="28"/>
      <c r="Y11" s="40" t="s">
        <v>231</v>
      </c>
      <c r="AA11" s="26"/>
      <c r="AB11" s="26"/>
      <c r="AC11" s="40" t="s">
        <v>653</v>
      </c>
      <c r="AD11" s="26"/>
      <c r="AE11" s="26"/>
    </row>
    <row r="12" spans="1:34" ht="13.5" customHeight="1" x14ac:dyDescent="0.15">
      <c r="A12" s="14" t="s">
        <v>88</v>
      </c>
      <c r="B12" s="15"/>
      <c r="D12" s="18" t="s">
        <v>113</v>
      </c>
      <c r="E12" s="17"/>
      <c r="F12" s="13"/>
      <c r="G12" s="13"/>
      <c r="K12" s="19"/>
      <c r="L12" s="13"/>
      <c r="M12" s="27" t="s">
        <v>527</v>
      </c>
      <c r="N12" s="26"/>
      <c r="O12" s="30" t="s">
        <v>147</v>
      </c>
      <c r="P12" s="26"/>
      <c r="Q12" s="30" t="s">
        <v>281</v>
      </c>
      <c r="R12" s="30" t="s">
        <v>410</v>
      </c>
      <c r="S12" s="63" t="s">
        <v>375</v>
      </c>
      <c r="T12" s="63" t="s">
        <v>504</v>
      </c>
      <c r="U12" s="29"/>
      <c r="V12" s="29"/>
      <c r="W12" s="29"/>
      <c r="X12" s="28"/>
      <c r="Y12" s="40" t="s">
        <v>229</v>
      </c>
      <c r="AA12" s="26"/>
      <c r="AB12" s="26"/>
      <c r="AC12" s="40" t="s">
        <v>654</v>
      </c>
      <c r="AD12" s="26"/>
      <c r="AE12" s="26"/>
    </row>
    <row r="13" spans="1:34" ht="13.5" customHeight="1" x14ac:dyDescent="0.15">
      <c r="A13" s="14" t="s">
        <v>89</v>
      </c>
      <c r="B13" s="15"/>
      <c r="D13" s="18" t="s">
        <v>114</v>
      </c>
      <c r="E13" s="17"/>
      <c r="F13" s="13"/>
      <c r="G13" s="13" t="s">
        <v>105</v>
      </c>
      <c r="K13" s="19"/>
      <c r="L13" s="13"/>
      <c r="M13" s="30" t="s">
        <v>164</v>
      </c>
      <c r="N13" s="26"/>
      <c r="O13" s="30" t="s">
        <v>148</v>
      </c>
      <c r="P13" s="26"/>
      <c r="Q13" s="30" t="s">
        <v>282</v>
      </c>
      <c r="R13" s="30" t="s">
        <v>411</v>
      </c>
      <c r="S13" s="63" t="s">
        <v>376</v>
      </c>
      <c r="T13" s="63" t="s">
        <v>505</v>
      </c>
      <c r="U13" s="29"/>
      <c r="V13" s="29"/>
      <c r="W13" s="29"/>
      <c r="X13" s="28"/>
      <c r="Y13" s="40" t="s">
        <v>230</v>
      </c>
      <c r="AA13" s="26"/>
      <c r="AB13" s="26"/>
      <c r="AC13" s="40" t="s">
        <v>655</v>
      </c>
      <c r="AD13" s="26"/>
      <c r="AE13" s="26"/>
    </row>
    <row r="14" spans="1:34" ht="13.5" customHeight="1" x14ac:dyDescent="0.15">
      <c r="A14" s="14" t="s">
        <v>90</v>
      </c>
      <c r="B14" s="15"/>
      <c r="D14" s="18" t="s">
        <v>115</v>
      </c>
      <c r="E14" s="17"/>
      <c r="F14" s="13"/>
      <c r="G14" s="13"/>
      <c r="K14" s="19"/>
      <c r="L14" s="13"/>
      <c r="M14" s="30" t="s">
        <v>528</v>
      </c>
      <c r="N14" s="26"/>
      <c r="O14" s="30" t="s">
        <v>149</v>
      </c>
      <c r="P14" s="26"/>
      <c r="Q14" s="30" t="s">
        <v>283</v>
      </c>
      <c r="R14" s="30" t="s">
        <v>412</v>
      </c>
      <c r="S14" s="63" t="s">
        <v>377</v>
      </c>
      <c r="T14" s="63" t="s">
        <v>506</v>
      </c>
      <c r="U14" s="29"/>
      <c r="V14" s="29"/>
      <c r="W14" s="29"/>
      <c r="X14" s="28"/>
      <c r="Y14" s="53"/>
      <c r="AA14" s="26"/>
      <c r="AB14" s="26"/>
      <c r="AC14" s="40" t="s">
        <v>656</v>
      </c>
      <c r="AD14" s="26"/>
      <c r="AE14" s="26"/>
    </row>
    <row r="15" spans="1:34" ht="13.5" customHeight="1" x14ac:dyDescent="0.15">
      <c r="A15" s="14" t="s">
        <v>91</v>
      </c>
      <c r="B15" s="15"/>
      <c r="D15" s="18" t="s">
        <v>116</v>
      </c>
      <c r="E15" s="17"/>
      <c r="F15" s="13"/>
      <c r="G15" s="13"/>
      <c r="K15" s="19"/>
      <c r="L15" s="13"/>
      <c r="M15" s="30" t="s">
        <v>529</v>
      </c>
      <c r="N15" s="26"/>
      <c r="O15" s="30" t="s">
        <v>150</v>
      </c>
      <c r="P15" s="26"/>
      <c r="Q15" s="30" t="s">
        <v>284</v>
      </c>
      <c r="R15" s="30" t="s">
        <v>413</v>
      </c>
      <c r="S15" s="63" t="s">
        <v>378</v>
      </c>
      <c r="T15" s="63" t="s">
        <v>507</v>
      </c>
      <c r="U15" s="29"/>
      <c r="V15" s="29"/>
      <c r="W15" s="29"/>
      <c r="X15" s="28"/>
      <c r="Y15" s="54"/>
      <c r="AA15" s="26"/>
      <c r="AB15" s="26"/>
      <c r="AC15" s="40" t="s">
        <v>657</v>
      </c>
      <c r="AD15" s="26"/>
      <c r="AE15" s="26"/>
    </row>
    <row r="16" spans="1:34" ht="13.5" customHeight="1" x14ac:dyDescent="0.15">
      <c r="A16" s="14" t="s">
        <v>92</v>
      </c>
      <c r="B16" s="15"/>
      <c r="D16" s="18" t="s">
        <v>117</v>
      </c>
      <c r="E16" s="17"/>
      <c r="F16" s="13"/>
      <c r="G16" s="13"/>
      <c r="K16" s="19"/>
      <c r="L16" s="13"/>
      <c r="M16" s="30" t="s">
        <v>530</v>
      </c>
      <c r="N16" s="26"/>
      <c r="O16" s="30" t="s">
        <v>151</v>
      </c>
      <c r="P16" s="26"/>
      <c r="Q16" s="30" t="s">
        <v>285</v>
      </c>
      <c r="R16" s="30" t="s">
        <v>414</v>
      </c>
      <c r="S16" s="63" t="s">
        <v>379</v>
      </c>
      <c r="T16" s="63" t="s">
        <v>508</v>
      </c>
      <c r="U16" s="29"/>
      <c r="V16" s="29"/>
      <c r="W16" s="29"/>
      <c r="X16" s="28"/>
      <c r="Y16" s="54"/>
      <c r="AA16" s="26"/>
      <c r="AB16" s="26"/>
      <c r="AC16" s="40" t="s">
        <v>658</v>
      </c>
      <c r="AD16" s="26"/>
      <c r="AE16" s="26"/>
    </row>
    <row r="17" spans="1:31" ht="13.5" customHeight="1" x14ac:dyDescent="0.15">
      <c r="A17" s="14" t="s">
        <v>93</v>
      </c>
      <c r="B17" s="15"/>
      <c r="D17" s="18" t="s">
        <v>118</v>
      </c>
      <c r="E17" s="17"/>
      <c r="F17" s="13"/>
      <c r="G17" s="13"/>
      <c r="K17" s="19"/>
      <c r="L17" s="13"/>
      <c r="M17" s="30" t="s">
        <v>531</v>
      </c>
      <c r="N17" s="26"/>
      <c r="O17" s="30" t="s">
        <v>152</v>
      </c>
      <c r="P17" s="26"/>
      <c r="Q17" s="30" t="s">
        <v>286</v>
      </c>
      <c r="R17" s="30" t="s">
        <v>415</v>
      </c>
      <c r="S17" s="63" t="s">
        <v>380</v>
      </c>
      <c r="T17" s="63" t="s">
        <v>509</v>
      </c>
      <c r="U17" s="29"/>
      <c r="V17" s="29"/>
      <c r="W17" s="29"/>
      <c r="X17" s="28"/>
      <c r="Y17" s="54"/>
      <c r="AA17" s="26"/>
      <c r="AB17" s="26"/>
      <c r="AC17" s="40" t="s">
        <v>659</v>
      </c>
      <c r="AD17" s="26"/>
      <c r="AE17" s="26"/>
    </row>
    <row r="18" spans="1:31" ht="13.5" customHeight="1" x14ac:dyDescent="0.15">
      <c r="A18" s="14" t="s">
        <v>94</v>
      </c>
      <c r="B18" s="15"/>
      <c r="D18" s="18" t="s">
        <v>119</v>
      </c>
      <c r="E18" s="17"/>
      <c r="F18" s="13"/>
      <c r="G18" s="13"/>
      <c r="K18" s="19"/>
      <c r="L18" s="13"/>
      <c r="M18" s="30" t="s">
        <v>532</v>
      </c>
      <c r="N18" s="26"/>
      <c r="O18" s="30" t="s">
        <v>153</v>
      </c>
      <c r="P18" s="26"/>
      <c r="Q18" s="30" t="s">
        <v>287</v>
      </c>
      <c r="R18" s="30" t="s">
        <v>416</v>
      </c>
      <c r="S18" s="63" t="s">
        <v>381</v>
      </c>
      <c r="T18" s="63" t="s">
        <v>510</v>
      </c>
      <c r="U18" s="29"/>
      <c r="V18" s="29"/>
      <c r="W18" s="29"/>
      <c r="X18" s="28"/>
      <c r="Y18" s="26"/>
      <c r="AA18" s="26"/>
      <c r="AB18" s="26"/>
      <c r="AC18" s="40" t="s">
        <v>660</v>
      </c>
      <c r="AD18" s="26"/>
      <c r="AE18" s="26"/>
    </row>
    <row r="19" spans="1:31" ht="13.5" customHeight="1" x14ac:dyDescent="0.15">
      <c r="A19" s="14" t="s">
        <v>95</v>
      </c>
      <c r="B19" s="15"/>
      <c r="D19" s="18" t="s">
        <v>120</v>
      </c>
      <c r="E19" s="17"/>
      <c r="F19" s="13"/>
      <c r="G19" s="13"/>
      <c r="K19" s="19"/>
      <c r="L19" s="13"/>
      <c r="M19" s="30" t="s">
        <v>533</v>
      </c>
      <c r="N19" s="26"/>
      <c r="O19" s="30" t="s">
        <v>154</v>
      </c>
      <c r="P19" s="26"/>
      <c r="Q19" s="30" t="s">
        <v>288</v>
      </c>
      <c r="R19" s="30" t="s">
        <v>417</v>
      </c>
      <c r="S19" s="63" t="s">
        <v>382</v>
      </c>
      <c r="T19" s="63" t="s">
        <v>511</v>
      </c>
      <c r="U19" s="29"/>
      <c r="V19" s="29"/>
      <c r="W19" s="29"/>
      <c r="X19" s="28"/>
      <c r="Y19" s="26"/>
      <c r="AA19" s="26"/>
      <c r="AB19" s="26"/>
      <c r="AC19" s="40" t="s">
        <v>661</v>
      </c>
      <c r="AD19" s="26"/>
      <c r="AE19" s="26"/>
    </row>
    <row r="20" spans="1:31" ht="13.5" customHeight="1" x14ac:dyDescent="0.15">
      <c r="A20" s="14" t="s">
        <v>203</v>
      </c>
      <c r="B20" s="15"/>
      <c r="D20" s="18" t="s">
        <v>202</v>
      </c>
      <c r="E20" s="17"/>
      <c r="F20" s="13"/>
      <c r="G20" s="13"/>
      <c r="K20" s="19"/>
      <c r="L20" s="13"/>
      <c r="M20" s="30" t="s">
        <v>534</v>
      </c>
      <c r="N20" s="26"/>
      <c r="O20" s="30" t="s">
        <v>155</v>
      </c>
      <c r="P20" s="26"/>
      <c r="Q20" s="30" t="s">
        <v>289</v>
      </c>
      <c r="R20" s="30" t="s">
        <v>418</v>
      </c>
      <c r="S20" s="63" t="s">
        <v>383</v>
      </c>
      <c r="T20" s="63" t="s">
        <v>512</v>
      </c>
      <c r="U20" s="29"/>
      <c r="V20" s="29"/>
      <c r="W20" s="29"/>
      <c r="X20" s="28"/>
      <c r="Y20" s="26"/>
      <c r="AA20" s="26"/>
      <c r="AB20" s="26"/>
      <c r="AC20" s="40" t="s">
        <v>662</v>
      </c>
      <c r="AD20" s="26"/>
      <c r="AE20" s="26"/>
    </row>
    <row r="21" spans="1:31" ht="13.5" customHeight="1" x14ac:dyDescent="0.15">
      <c r="A21" s="14" t="s">
        <v>204</v>
      </c>
      <c r="B21" s="15"/>
      <c r="D21" s="18" t="s">
        <v>121</v>
      </c>
      <c r="E21" s="17"/>
      <c r="F21" s="13"/>
      <c r="G21" s="13"/>
      <c r="K21" s="19"/>
      <c r="L21" s="13"/>
      <c r="M21" s="30" t="s">
        <v>535</v>
      </c>
      <c r="N21" s="26"/>
      <c r="O21" s="30" t="s">
        <v>156</v>
      </c>
      <c r="P21" s="26"/>
      <c r="Q21" s="30" t="s">
        <v>290</v>
      </c>
      <c r="R21" s="30" t="s">
        <v>419</v>
      </c>
      <c r="S21" s="63" t="s">
        <v>384</v>
      </c>
      <c r="T21" s="63" t="s">
        <v>513</v>
      </c>
      <c r="U21" s="29"/>
      <c r="V21" s="29"/>
      <c r="W21" s="29"/>
      <c r="X21" s="28"/>
      <c r="Y21" s="26"/>
      <c r="AA21" s="26"/>
      <c r="AB21" s="26"/>
      <c r="AC21" s="40" t="s">
        <v>663</v>
      </c>
      <c r="AD21" s="26"/>
      <c r="AE21" s="26"/>
    </row>
    <row r="22" spans="1:31" ht="13.5" customHeight="1" x14ac:dyDescent="0.15">
      <c r="A22" s="14" t="s">
        <v>205</v>
      </c>
      <c r="B22" s="15"/>
      <c r="D22" s="18" t="s">
        <v>122</v>
      </c>
      <c r="E22" s="17"/>
      <c r="F22" s="13"/>
      <c r="G22" s="13"/>
      <c r="K22" s="19"/>
      <c r="L22" s="13"/>
      <c r="M22" s="30" t="s">
        <v>536</v>
      </c>
      <c r="N22" s="26"/>
      <c r="O22" s="30" t="s">
        <v>157</v>
      </c>
      <c r="P22" s="26"/>
      <c r="Q22" s="30" t="s">
        <v>291</v>
      </c>
      <c r="R22" s="30" t="s">
        <v>420</v>
      </c>
      <c r="S22" s="63" t="s">
        <v>385</v>
      </c>
      <c r="T22" s="63" t="s">
        <v>514</v>
      </c>
      <c r="U22" s="29"/>
      <c r="V22" s="29"/>
      <c r="W22" s="29"/>
      <c r="X22" s="28"/>
      <c r="Y22" s="26"/>
      <c r="AA22" s="26"/>
      <c r="AB22" s="26"/>
      <c r="AC22" s="40" t="s">
        <v>664</v>
      </c>
      <c r="AD22" s="26"/>
      <c r="AE22" s="26"/>
    </row>
    <row r="23" spans="1:31" ht="13.5" customHeight="1" x14ac:dyDescent="0.15">
      <c r="A23" s="14" t="s">
        <v>206</v>
      </c>
      <c r="B23" s="15"/>
      <c r="D23" s="18" t="s">
        <v>123</v>
      </c>
      <c r="E23" s="17"/>
      <c r="F23" s="13"/>
      <c r="G23" s="13"/>
      <c r="K23" s="19"/>
      <c r="L23" s="13"/>
      <c r="M23" s="30" t="s">
        <v>537</v>
      </c>
      <c r="N23" s="26"/>
      <c r="O23" s="30" t="s">
        <v>552</v>
      </c>
      <c r="P23" s="26"/>
      <c r="Q23" s="30" t="s">
        <v>292</v>
      </c>
      <c r="R23" s="30" t="s">
        <v>421</v>
      </c>
      <c r="S23" s="63" t="s">
        <v>386</v>
      </c>
      <c r="T23" s="63" t="s">
        <v>515</v>
      </c>
      <c r="U23" s="29"/>
      <c r="V23" s="29"/>
      <c r="W23" s="29"/>
      <c r="X23" s="28"/>
      <c r="Y23" s="26"/>
      <c r="AA23" s="26"/>
      <c r="AB23" s="26"/>
      <c r="AC23" s="40" t="s">
        <v>665</v>
      </c>
      <c r="AD23" s="26"/>
      <c r="AE23" s="26"/>
    </row>
    <row r="24" spans="1:31" ht="13.5" customHeight="1" x14ac:dyDescent="0.15">
      <c r="A24" s="60" t="s">
        <v>261</v>
      </c>
      <c r="B24" s="15"/>
      <c r="D24" s="18" t="s">
        <v>264</v>
      </c>
      <c r="E24" s="17"/>
      <c r="F24" s="13"/>
      <c r="G24" s="13"/>
      <c r="K24" s="19"/>
      <c r="L24" s="13"/>
      <c r="M24" s="30" t="s">
        <v>538</v>
      </c>
      <c r="N24" s="26"/>
      <c r="O24" s="26"/>
      <c r="P24" s="26"/>
      <c r="Q24" s="30" t="s">
        <v>293</v>
      </c>
      <c r="R24" s="30" t="s">
        <v>422</v>
      </c>
      <c r="S24" s="63" t="s">
        <v>387</v>
      </c>
      <c r="T24" s="63" t="s">
        <v>516</v>
      </c>
      <c r="U24" s="29"/>
      <c r="V24" s="29"/>
      <c r="W24" s="29"/>
      <c r="X24" s="28"/>
      <c r="Y24" s="26"/>
      <c r="AA24" s="26"/>
      <c r="AB24" s="26"/>
      <c r="AC24" s="40" t="s">
        <v>666</v>
      </c>
      <c r="AD24" s="26"/>
      <c r="AE24" s="26"/>
    </row>
    <row r="25" spans="1:31" ht="13.5" customHeight="1" x14ac:dyDescent="0.15">
      <c r="A25" s="62"/>
      <c r="B25" s="61"/>
      <c r="D25" s="18" t="s">
        <v>124</v>
      </c>
      <c r="E25" s="17"/>
      <c r="F25" s="13"/>
      <c r="G25" s="13"/>
      <c r="K25" s="19"/>
      <c r="L25" s="13"/>
      <c r="M25" s="30" t="s">
        <v>539</v>
      </c>
      <c r="N25" s="26"/>
      <c r="O25" s="26"/>
      <c r="P25" s="26"/>
      <c r="Q25" s="30" t="s">
        <v>294</v>
      </c>
      <c r="R25" s="30" t="s">
        <v>423</v>
      </c>
      <c r="S25" s="63" t="s">
        <v>388</v>
      </c>
      <c r="T25" s="63" t="s">
        <v>517</v>
      </c>
      <c r="U25" s="29"/>
      <c r="V25" s="29"/>
      <c r="W25" s="29"/>
      <c r="X25" s="28"/>
      <c r="Y25" s="26"/>
      <c r="AA25" s="26"/>
      <c r="AB25" s="26"/>
      <c r="AC25" s="40" t="s">
        <v>667</v>
      </c>
      <c r="AD25" s="26"/>
      <c r="AE25" s="26"/>
    </row>
    <row r="26" spans="1:31" ht="13.5" customHeight="1" x14ac:dyDescent="0.15">
      <c r="A26" s="59"/>
      <c r="B26" s="58"/>
      <c r="D26" s="18" t="s">
        <v>125</v>
      </c>
      <c r="E26" s="17"/>
      <c r="F26" s="13"/>
      <c r="G26" s="13"/>
      <c r="K26" s="19"/>
      <c r="L26" s="13"/>
      <c r="M26" s="30" t="s">
        <v>540</v>
      </c>
      <c r="N26" s="26"/>
      <c r="O26" s="26"/>
      <c r="P26" s="26"/>
      <c r="Q26" s="30" t="s">
        <v>295</v>
      </c>
      <c r="R26" s="30" t="s">
        <v>424</v>
      </c>
      <c r="S26" s="63" t="s">
        <v>389</v>
      </c>
      <c r="T26" s="63" t="s">
        <v>518</v>
      </c>
      <c r="U26" s="29"/>
      <c r="V26" s="29"/>
      <c r="W26" s="29"/>
      <c r="X26" s="28"/>
      <c r="Y26" s="26"/>
      <c r="AA26" s="26"/>
      <c r="AB26" s="26"/>
      <c r="AC26" s="40" t="s">
        <v>668</v>
      </c>
      <c r="AD26" s="26"/>
      <c r="AE26" s="26"/>
    </row>
    <row r="27" spans="1:31" ht="13.5" customHeight="1" x14ac:dyDescent="0.15">
      <c r="A27" s="13" t="s">
        <v>669</v>
      </c>
      <c r="B27" s="13"/>
      <c r="D27" s="18" t="s">
        <v>126</v>
      </c>
      <c r="E27" s="17"/>
      <c r="F27" s="13"/>
      <c r="G27" s="13"/>
      <c r="K27" s="19"/>
      <c r="L27" s="13"/>
      <c r="M27" s="30" t="s">
        <v>541</v>
      </c>
      <c r="N27" s="26"/>
      <c r="O27" s="26"/>
      <c r="P27" s="26"/>
      <c r="Q27" s="30" t="s">
        <v>296</v>
      </c>
      <c r="R27" s="30" t="s">
        <v>425</v>
      </c>
      <c r="S27" s="63" t="s">
        <v>390</v>
      </c>
      <c r="T27" s="63" t="s">
        <v>519</v>
      </c>
      <c r="U27" s="29"/>
      <c r="V27" s="29"/>
      <c r="W27" s="29"/>
      <c r="X27" s="28"/>
      <c r="Y27" s="26"/>
      <c r="AA27" s="26"/>
      <c r="AB27" s="26"/>
      <c r="AC27" s="40" t="s">
        <v>670</v>
      </c>
      <c r="AD27" s="26"/>
      <c r="AE27" s="26"/>
    </row>
    <row r="28" spans="1:31" ht="13.5" customHeight="1" x14ac:dyDescent="0.15">
      <c r="B28" s="13"/>
      <c r="D28" s="18" t="s">
        <v>127</v>
      </c>
      <c r="E28" s="17"/>
      <c r="F28" s="13"/>
      <c r="G28" s="13"/>
      <c r="K28" s="19"/>
      <c r="L28" s="13"/>
      <c r="M28" s="30" t="s">
        <v>542</v>
      </c>
      <c r="N28" s="26"/>
      <c r="O28" s="26"/>
      <c r="P28" s="26"/>
      <c r="Q28" s="30" t="s">
        <v>297</v>
      </c>
      <c r="R28" s="30" t="s">
        <v>426</v>
      </c>
      <c r="S28" s="63" t="s">
        <v>391</v>
      </c>
      <c r="T28" s="63" t="s">
        <v>520</v>
      </c>
      <c r="U28" s="29"/>
      <c r="V28" s="29"/>
      <c r="W28" s="29"/>
      <c r="X28" s="28"/>
      <c r="Y28" s="26"/>
      <c r="AA28" s="26"/>
      <c r="AB28" s="26"/>
      <c r="AC28" s="40" t="s">
        <v>185</v>
      </c>
      <c r="AD28" s="26"/>
      <c r="AE28" s="26"/>
    </row>
    <row r="29" spans="1:31" ht="13.5" customHeight="1" x14ac:dyDescent="0.15">
      <c r="A29" s="13"/>
      <c r="B29" s="13"/>
      <c r="D29" s="18" t="s">
        <v>194</v>
      </c>
      <c r="E29" s="17"/>
      <c r="F29" s="13"/>
      <c r="G29" s="13"/>
      <c r="K29" s="19"/>
      <c r="L29" s="13"/>
      <c r="M29" s="30" t="s">
        <v>543</v>
      </c>
      <c r="N29" s="26"/>
      <c r="O29" s="26"/>
      <c r="P29" s="26"/>
      <c r="Q29" s="30" t="s">
        <v>298</v>
      </c>
      <c r="R29" s="30" t="s">
        <v>427</v>
      </c>
      <c r="S29" s="63" t="s">
        <v>392</v>
      </c>
      <c r="T29" s="63" t="s">
        <v>521</v>
      </c>
      <c r="U29" s="29"/>
      <c r="V29" s="29"/>
      <c r="W29" s="29"/>
      <c r="X29" s="28"/>
      <c r="Y29" s="26"/>
      <c r="AA29" s="26"/>
      <c r="AB29" s="26"/>
      <c r="AC29" s="40" t="s">
        <v>671</v>
      </c>
      <c r="AD29" s="26"/>
      <c r="AE29" s="26"/>
    </row>
    <row r="30" spans="1:31" ht="13.5" customHeight="1" x14ac:dyDescent="0.15">
      <c r="A30" s="13"/>
      <c r="B30" s="13"/>
      <c r="D30" s="18" t="s">
        <v>195</v>
      </c>
      <c r="E30" s="17"/>
      <c r="F30" s="13"/>
      <c r="G30" s="13"/>
      <c r="K30" s="19"/>
      <c r="L30" s="13"/>
      <c r="M30" s="30" t="s">
        <v>544</v>
      </c>
      <c r="N30" s="26"/>
      <c r="O30" s="26"/>
      <c r="P30" s="26"/>
      <c r="Q30" s="30" t="s">
        <v>299</v>
      </c>
      <c r="R30" s="30" t="s">
        <v>428</v>
      </c>
      <c r="S30" s="63" t="s">
        <v>393</v>
      </c>
      <c r="T30" s="63" t="s">
        <v>522</v>
      </c>
      <c r="U30" s="29"/>
      <c r="V30" s="29"/>
      <c r="W30" s="29"/>
      <c r="X30" s="28"/>
      <c r="Y30" s="26"/>
      <c r="AA30" s="26"/>
      <c r="AB30" s="26"/>
      <c r="AC30" s="40" t="s">
        <v>672</v>
      </c>
      <c r="AD30" s="26"/>
      <c r="AE30" s="26"/>
    </row>
    <row r="31" spans="1:31" ht="13.5" customHeight="1" x14ac:dyDescent="0.15">
      <c r="A31" s="13"/>
      <c r="B31" s="13"/>
      <c r="D31" s="18" t="s">
        <v>196</v>
      </c>
      <c r="E31" s="17"/>
      <c r="F31" s="13"/>
      <c r="G31" s="13"/>
      <c r="K31" s="19"/>
      <c r="L31" s="13"/>
      <c r="M31" s="30" t="s">
        <v>545</v>
      </c>
      <c r="N31" s="26"/>
      <c r="O31" s="26"/>
      <c r="P31" s="26"/>
      <c r="Q31" s="30" t="s">
        <v>300</v>
      </c>
      <c r="R31" s="30" t="s">
        <v>429</v>
      </c>
      <c r="S31" s="63" t="s">
        <v>394</v>
      </c>
      <c r="T31" s="63" t="s">
        <v>523</v>
      </c>
      <c r="U31" s="29"/>
      <c r="V31" s="29"/>
      <c r="W31" s="29"/>
      <c r="X31" s="28"/>
      <c r="Y31" s="26"/>
      <c r="AA31" s="26"/>
      <c r="AB31" s="26"/>
      <c r="AC31" s="40" t="s">
        <v>673</v>
      </c>
      <c r="AD31" s="26"/>
      <c r="AE31" s="26"/>
    </row>
    <row r="32" spans="1:31" ht="13.5" customHeight="1" x14ac:dyDescent="0.15">
      <c r="A32" s="13"/>
      <c r="B32" s="13"/>
      <c r="D32" s="18" t="s">
        <v>197</v>
      </c>
      <c r="E32" s="17"/>
      <c r="F32" s="13"/>
      <c r="G32" s="13"/>
      <c r="K32" s="19"/>
      <c r="L32" s="13"/>
      <c r="M32" s="30" t="s">
        <v>546</v>
      </c>
      <c r="N32" s="26"/>
      <c r="O32" s="26"/>
      <c r="P32" s="26"/>
      <c r="Q32" s="30" t="s">
        <v>301</v>
      </c>
      <c r="R32" s="30" t="s">
        <v>430</v>
      </c>
      <c r="S32" s="63" t="s">
        <v>64</v>
      </c>
      <c r="T32" s="63" t="s">
        <v>64</v>
      </c>
      <c r="U32" s="29"/>
      <c r="V32" s="29"/>
      <c r="W32" s="29"/>
      <c r="X32" s="28"/>
      <c r="Y32" s="26"/>
      <c r="AA32" s="26"/>
      <c r="AB32" s="26"/>
      <c r="AC32" s="40" t="s">
        <v>674</v>
      </c>
      <c r="AD32" s="26"/>
      <c r="AE32" s="26"/>
    </row>
    <row r="33" spans="1:31" ht="13.5" customHeight="1" x14ac:dyDescent="0.15">
      <c r="A33" s="13"/>
      <c r="B33" s="13"/>
      <c r="D33" s="18" t="s">
        <v>198</v>
      </c>
      <c r="E33" s="17"/>
      <c r="F33" s="13"/>
      <c r="G33" s="13"/>
      <c r="K33" s="19"/>
      <c r="L33" s="13"/>
      <c r="M33" s="30" t="s">
        <v>547</v>
      </c>
      <c r="N33" s="26"/>
      <c r="O33" s="26"/>
      <c r="P33" s="26"/>
      <c r="Q33" s="30" t="s">
        <v>302</v>
      </c>
      <c r="R33" s="30" t="s">
        <v>431</v>
      </c>
      <c r="S33" s="50"/>
      <c r="T33" s="29"/>
      <c r="U33" s="29"/>
      <c r="V33" s="29"/>
      <c r="W33" s="29"/>
      <c r="X33" s="28"/>
      <c r="Y33" s="26"/>
      <c r="AA33" s="26"/>
      <c r="AB33" s="26"/>
      <c r="AC33" s="40" t="s">
        <v>675</v>
      </c>
      <c r="AD33" s="26"/>
      <c r="AE33" s="26"/>
    </row>
    <row r="34" spans="1:31" ht="13.5" customHeight="1" x14ac:dyDescent="0.15">
      <c r="A34" s="13"/>
      <c r="B34" s="13"/>
      <c r="D34" s="18" t="s">
        <v>199</v>
      </c>
      <c r="E34" s="17"/>
      <c r="F34" s="13"/>
      <c r="G34" s="13"/>
      <c r="K34" s="19"/>
      <c r="L34" s="13"/>
      <c r="M34" s="30" t="s">
        <v>548</v>
      </c>
      <c r="N34" s="26"/>
      <c r="O34" s="26"/>
      <c r="P34" s="26"/>
      <c r="Q34" s="30" t="s">
        <v>303</v>
      </c>
      <c r="R34" s="30" t="s">
        <v>432</v>
      </c>
      <c r="S34" s="31"/>
      <c r="T34" s="29"/>
      <c r="U34" s="29"/>
      <c r="V34" s="29"/>
      <c r="W34" s="29"/>
      <c r="X34" s="28"/>
      <c r="Y34" s="26"/>
      <c r="AA34" s="26"/>
      <c r="AB34" s="26"/>
      <c r="AC34" s="40" t="s">
        <v>676</v>
      </c>
      <c r="AD34" s="26"/>
      <c r="AE34" s="26"/>
    </row>
    <row r="35" spans="1:31" ht="13.5" customHeight="1" x14ac:dyDescent="0.15">
      <c r="A35" s="13"/>
      <c r="B35" s="13"/>
      <c r="D35" s="18" t="s">
        <v>200</v>
      </c>
      <c r="E35" s="17"/>
      <c r="F35" s="13"/>
      <c r="G35" s="13"/>
      <c r="K35" s="19"/>
      <c r="L35" s="13"/>
      <c r="M35" s="26"/>
      <c r="N35" s="26"/>
      <c r="O35" s="26"/>
      <c r="P35" s="26"/>
      <c r="Q35" s="30" t="s">
        <v>304</v>
      </c>
      <c r="R35" s="30" t="s">
        <v>433</v>
      </c>
      <c r="S35" s="31"/>
      <c r="T35" s="31"/>
      <c r="U35" s="29"/>
      <c r="V35" s="31"/>
      <c r="W35" s="31"/>
      <c r="X35" s="28"/>
      <c r="Y35" s="26"/>
      <c r="AA35" s="26"/>
      <c r="AB35" s="26"/>
      <c r="AC35" s="40" t="s">
        <v>677</v>
      </c>
      <c r="AD35" s="26"/>
      <c r="AE35" s="26"/>
    </row>
    <row r="36" spans="1:31" ht="13.5" customHeight="1" x14ac:dyDescent="0.15">
      <c r="A36" s="13"/>
      <c r="B36" s="13"/>
      <c r="D36" s="18" t="s">
        <v>201</v>
      </c>
      <c r="E36" s="17"/>
      <c r="F36" s="13"/>
      <c r="G36" s="13"/>
      <c r="K36" s="19"/>
      <c r="L36" s="13"/>
      <c r="M36" s="30" t="s">
        <v>549</v>
      </c>
      <c r="N36" s="26"/>
      <c r="O36" s="26"/>
      <c r="P36" s="26"/>
      <c r="Q36" s="30" t="s">
        <v>305</v>
      </c>
      <c r="R36" s="30" t="s">
        <v>434</v>
      </c>
      <c r="S36" s="31"/>
      <c r="T36" s="31"/>
      <c r="U36" s="31"/>
      <c r="V36" s="31"/>
      <c r="W36" s="31"/>
      <c r="X36" s="28"/>
      <c r="Y36" s="26"/>
      <c r="AA36" s="26"/>
      <c r="AB36" s="26"/>
      <c r="AC36" s="40" t="s">
        <v>678</v>
      </c>
      <c r="AD36" s="26"/>
      <c r="AE36" s="26"/>
    </row>
    <row r="37" spans="1:31" ht="13.5" customHeight="1" x14ac:dyDescent="0.15">
      <c r="A37" s="13"/>
      <c r="B37" s="13"/>
      <c r="E37" s="19"/>
      <c r="F37" s="13"/>
      <c r="G37" s="13"/>
      <c r="K37" s="19"/>
      <c r="L37" s="13"/>
      <c r="M37" s="30"/>
      <c r="N37" s="26"/>
      <c r="O37" s="26"/>
      <c r="P37" s="26"/>
      <c r="Q37" s="30" t="s">
        <v>306</v>
      </c>
      <c r="R37" s="30" t="s">
        <v>435</v>
      </c>
      <c r="S37" s="31"/>
      <c r="T37" s="31"/>
      <c r="U37" s="31"/>
      <c r="V37" s="31"/>
      <c r="W37" s="31"/>
      <c r="X37" s="28"/>
      <c r="Y37" s="26"/>
      <c r="AA37" s="26"/>
      <c r="AB37" s="26"/>
      <c r="AC37" s="40" t="s">
        <v>679</v>
      </c>
      <c r="AD37" s="26"/>
      <c r="AE37" s="26"/>
    </row>
    <row r="38" spans="1:31" x14ac:dyDescent="0.15">
      <c r="A38" s="13"/>
      <c r="B38" s="13"/>
      <c r="E38" s="19"/>
      <c r="F38" s="13"/>
      <c r="G38" s="13"/>
      <c r="K38" s="19"/>
      <c r="L38" s="13"/>
      <c r="M38" s="30" t="s">
        <v>248</v>
      </c>
      <c r="N38" s="26"/>
      <c r="O38" s="26"/>
      <c r="P38" s="26"/>
      <c r="Q38" s="30" t="s">
        <v>307</v>
      </c>
      <c r="R38" s="30" t="s">
        <v>436</v>
      </c>
      <c r="S38" s="31"/>
      <c r="T38" s="31"/>
      <c r="U38" s="31"/>
      <c r="V38" s="31"/>
      <c r="W38" s="31"/>
      <c r="X38" s="28"/>
      <c r="Y38" s="26"/>
      <c r="AA38" s="26"/>
      <c r="AB38" s="26"/>
      <c r="AC38" s="40" t="s">
        <v>680</v>
      </c>
      <c r="AD38" s="26"/>
      <c r="AE38" s="26"/>
    </row>
    <row r="39" spans="1:31" x14ac:dyDescent="0.15">
      <c r="A39" s="13"/>
      <c r="B39" s="13"/>
      <c r="D39" s="13" t="s">
        <v>644</v>
      </c>
      <c r="E39" s="19"/>
      <c r="F39" s="13"/>
      <c r="G39" s="13"/>
      <c r="K39" s="19"/>
      <c r="L39" s="13"/>
      <c r="M39" s="30" t="s">
        <v>258</v>
      </c>
      <c r="N39" s="26"/>
      <c r="O39" s="26"/>
      <c r="P39" s="26"/>
      <c r="Q39" s="30" t="s">
        <v>308</v>
      </c>
      <c r="R39" s="30" t="s">
        <v>437</v>
      </c>
      <c r="S39" s="31"/>
      <c r="T39" s="31"/>
      <c r="U39" s="31"/>
      <c r="V39" s="31"/>
      <c r="W39" s="31"/>
      <c r="X39" s="28"/>
      <c r="Y39" s="26"/>
      <c r="AA39" s="26"/>
      <c r="AB39" s="26"/>
      <c r="AC39" s="40" t="s">
        <v>681</v>
      </c>
      <c r="AD39" s="26"/>
      <c r="AE39" s="26"/>
    </row>
    <row r="40" spans="1:31" x14ac:dyDescent="0.15">
      <c r="A40" s="13"/>
      <c r="B40" s="13"/>
      <c r="E40" s="19"/>
      <c r="F40" s="13"/>
      <c r="G40" s="13"/>
      <c r="K40" s="19"/>
      <c r="L40" s="13"/>
      <c r="M40" s="26"/>
      <c r="N40" s="26"/>
      <c r="O40" s="26"/>
      <c r="P40" s="26"/>
      <c r="Q40" s="30" t="s">
        <v>309</v>
      </c>
      <c r="R40" s="30" t="s">
        <v>438</v>
      </c>
      <c r="S40" s="31"/>
      <c r="T40" s="31"/>
      <c r="U40" s="31"/>
      <c r="V40" s="31"/>
      <c r="W40" s="31"/>
      <c r="X40" s="28"/>
      <c r="Y40" s="26"/>
      <c r="AA40" s="26"/>
      <c r="AB40" s="26"/>
      <c r="AC40" s="40" t="s">
        <v>682</v>
      </c>
      <c r="AD40" s="26"/>
      <c r="AE40" s="26"/>
    </row>
    <row r="41" spans="1:31" x14ac:dyDescent="0.15">
      <c r="A41" s="13"/>
      <c r="B41" s="13"/>
      <c r="E41" s="19"/>
      <c r="F41" s="13"/>
      <c r="G41" s="13"/>
      <c r="K41" s="19"/>
      <c r="L41" s="13"/>
      <c r="M41" s="26"/>
      <c r="N41" s="26"/>
      <c r="O41" s="26"/>
      <c r="P41" s="26"/>
      <c r="Q41" s="30" t="s">
        <v>310</v>
      </c>
      <c r="R41" s="30" t="s">
        <v>439</v>
      </c>
      <c r="S41" s="31"/>
      <c r="T41" s="31"/>
      <c r="U41" s="31"/>
      <c r="V41" s="31"/>
      <c r="W41" s="31"/>
      <c r="X41" s="28"/>
      <c r="Y41" s="26"/>
      <c r="AA41" s="26"/>
      <c r="AB41" s="26"/>
      <c r="AC41" s="40" t="s">
        <v>683</v>
      </c>
      <c r="AD41" s="26"/>
      <c r="AE41" s="26"/>
    </row>
    <row r="42" spans="1:31" x14ac:dyDescent="0.15">
      <c r="A42" s="13"/>
      <c r="B42" s="13"/>
      <c r="E42" s="19"/>
      <c r="F42" s="13"/>
      <c r="G42" s="13"/>
      <c r="K42" s="19"/>
      <c r="L42" s="13"/>
      <c r="M42" s="26"/>
      <c r="N42" s="26"/>
      <c r="O42" s="26"/>
      <c r="P42" s="26"/>
      <c r="Q42" s="30" t="s">
        <v>311</v>
      </c>
      <c r="R42" s="30" t="s">
        <v>440</v>
      </c>
      <c r="S42" s="31"/>
      <c r="T42" s="31"/>
      <c r="U42" s="31"/>
      <c r="V42" s="31"/>
      <c r="W42" s="31"/>
      <c r="X42" s="28"/>
      <c r="Y42" s="26"/>
      <c r="AA42" s="26"/>
      <c r="AB42" s="26"/>
      <c r="AC42" s="40" t="s">
        <v>684</v>
      </c>
      <c r="AD42" s="26"/>
      <c r="AE42" s="26"/>
    </row>
    <row r="43" spans="1:31" x14ac:dyDescent="0.15">
      <c r="A43" s="13"/>
      <c r="B43" s="13"/>
      <c r="E43" s="19"/>
      <c r="F43" s="13"/>
      <c r="G43" s="13"/>
      <c r="K43" s="19"/>
      <c r="L43" s="13"/>
      <c r="M43" s="26"/>
      <c r="N43" s="26"/>
      <c r="O43" s="26"/>
      <c r="P43" s="26"/>
      <c r="Q43" s="30" t="s">
        <v>312</v>
      </c>
      <c r="R43" s="30" t="s">
        <v>441</v>
      </c>
      <c r="S43" s="31"/>
      <c r="T43" s="31"/>
      <c r="U43" s="31"/>
      <c r="V43" s="31"/>
      <c r="W43" s="31"/>
      <c r="X43" s="28"/>
      <c r="Y43" s="26"/>
      <c r="AA43" s="26"/>
      <c r="AB43" s="26"/>
      <c r="AC43" s="40" t="s">
        <v>685</v>
      </c>
      <c r="AD43" s="26"/>
      <c r="AE43" s="26"/>
    </row>
    <row r="44" spans="1:31" x14ac:dyDescent="0.15">
      <c r="A44" s="13"/>
      <c r="B44" s="13"/>
      <c r="E44" s="19"/>
      <c r="F44" s="13"/>
      <c r="G44" s="13"/>
      <c r="K44" s="19"/>
      <c r="L44" s="13"/>
      <c r="M44" s="26"/>
      <c r="N44" s="26"/>
      <c r="O44" s="26"/>
      <c r="P44" s="26"/>
      <c r="Q44" s="30" t="s">
        <v>313</v>
      </c>
      <c r="R44" s="30" t="s">
        <v>442</v>
      </c>
      <c r="S44" s="31"/>
      <c r="T44" s="31"/>
      <c r="U44" s="31"/>
      <c r="V44" s="31"/>
      <c r="W44" s="31"/>
      <c r="X44" s="28"/>
      <c r="Y44" s="26"/>
      <c r="AA44" s="26"/>
      <c r="AB44" s="26"/>
      <c r="AC44" s="40" t="s">
        <v>686</v>
      </c>
      <c r="AD44" s="26"/>
      <c r="AE44" s="26"/>
    </row>
    <row r="45" spans="1:31" x14ac:dyDescent="0.15">
      <c r="A45" s="13"/>
      <c r="B45" s="13"/>
      <c r="E45" s="19"/>
      <c r="F45" s="13"/>
      <c r="G45" s="13"/>
      <c r="K45" s="19"/>
      <c r="L45" s="13"/>
      <c r="M45" s="26"/>
      <c r="N45" s="26"/>
      <c r="O45" s="26"/>
      <c r="P45" s="26"/>
      <c r="Q45" s="30" t="s">
        <v>314</v>
      </c>
      <c r="R45" s="30" t="s">
        <v>443</v>
      </c>
      <c r="S45" s="31"/>
      <c r="T45" s="31"/>
      <c r="U45" s="31"/>
      <c r="V45" s="31"/>
      <c r="W45" s="31"/>
      <c r="X45" s="28"/>
      <c r="Y45" s="26"/>
      <c r="AA45" s="26"/>
      <c r="AB45" s="26"/>
      <c r="AC45" s="40" t="s">
        <v>687</v>
      </c>
      <c r="AD45" s="26"/>
      <c r="AE45" s="26"/>
    </row>
    <row r="46" spans="1:31" x14ac:dyDescent="0.15">
      <c r="A46" s="13"/>
      <c r="B46" s="13"/>
      <c r="E46" s="19"/>
      <c r="F46" s="13"/>
      <c r="G46" s="13"/>
      <c r="K46" s="19"/>
      <c r="L46" s="13"/>
      <c r="M46" s="26"/>
      <c r="N46" s="26"/>
      <c r="O46" s="26"/>
      <c r="P46" s="26"/>
      <c r="Q46" s="30" t="s">
        <v>315</v>
      </c>
      <c r="R46" s="30" t="s">
        <v>444</v>
      </c>
      <c r="S46" s="31"/>
      <c r="T46" s="31"/>
      <c r="U46" s="31"/>
      <c r="V46" s="31"/>
      <c r="W46" s="31"/>
      <c r="X46" s="28"/>
      <c r="Y46" s="26"/>
      <c r="AA46" s="26"/>
      <c r="AB46" s="26"/>
      <c r="AC46" s="40" t="s">
        <v>688</v>
      </c>
      <c r="AD46" s="26"/>
      <c r="AE46" s="26"/>
    </row>
    <row r="47" spans="1:31" x14ac:dyDescent="0.15">
      <c r="A47" s="13"/>
      <c r="B47" s="13"/>
      <c r="E47" s="19"/>
      <c r="F47" s="13"/>
      <c r="G47" s="13"/>
      <c r="K47" s="19"/>
      <c r="L47" s="13"/>
      <c r="M47" s="26"/>
      <c r="N47" s="26"/>
      <c r="O47" s="26"/>
      <c r="P47" s="26"/>
      <c r="Q47" s="30" t="s">
        <v>316</v>
      </c>
      <c r="R47" s="30" t="s">
        <v>445</v>
      </c>
      <c r="S47" s="31"/>
      <c r="T47" s="31"/>
      <c r="U47" s="31"/>
      <c r="V47" s="31"/>
      <c r="W47" s="31"/>
      <c r="X47" s="28"/>
      <c r="Y47" s="26"/>
      <c r="AA47" s="26"/>
      <c r="AB47" s="26"/>
      <c r="AC47" s="40" t="s">
        <v>689</v>
      </c>
      <c r="AD47" s="26"/>
      <c r="AE47" s="26"/>
    </row>
    <row r="48" spans="1:31" x14ac:dyDescent="0.15">
      <c r="A48" s="13"/>
      <c r="B48" s="13"/>
      <c r="E48" s="19"/>
      <c r="F48" s="13"/>
      <c r="G48" s="13"/>
      <c r="K48" s="19"/>
      <c r="L48" s="13"/>
      <c r="M48" s="26"/>
      <c r="N48" s="26"/>
      <c r="O48" s="26"/>
      <c r="P48" s="26"/>
      <c r="Q48" s="30" t="s">
        <v>317</v>
      </c>
      <c r="R48" s="30" t="s">
        <v>446</v>
      </c>
      <c r="S48" s="31"/>
      <c r="T48" s="31"/>
      <c r="U48" s="31"/>
      <c r="V48" s="31"/>
      <c r="W48" s="31"/>
      <c r="X48" s="28"/>
      <c r="Y48" s="26"/>
      <c r="AA48" s="26"/>
      <c r="AB48" s="26"/>
      <c r="AC48" s="40" t="s">
        <v>690</v>
      </c>
      <c r="AD48" s="26"/>
      <c r="AE48" s="26"/>
    </row>
    <row r="49" spans="1:31" x14ac:dyDescent="0.15">
      <c r="A49" s="13"/>
      <c r="B49" s="13"/>
      <c r="E49" s="19"/>
      <c r="F49" s="13"/>
      <c r="G49" s="13"/>
      <c r="K49" s="19"/>
      <c r="L49" s="13"/>
      <c r="M49" s="26"/>
      <c r="N49" s="26"/>
      <c r="O49" s="26"/>
      <c r="P49" s="26"/>
      <c r="Q49" s="30" t="s">
        <v>318</v>
      </c>
      <c r="R49" s="30" t="s">
        <v>447</v>
      </c>
      <c r="S49" s="31"/>
      <c r="T49" s="31"/>
      <c r="U49" s="31"/>
      <c r="V49" s="31"/>
      <c r="W49" s="31"/>
      <c r="X49" s="28"/>
      <c r="Y49" s="26"/>
      <c r="AA49" s="26"/>
      <c r="AB49" s="26"/>
      <c r="AC49" s="40" t="s">
        <v>691</v>
      </c>
      <c r="AD49" s="26"/>
      <c r="AE49" s="26"/>
    </row>
    <row r="50" spans="1:31" x14ac:dyDescent="0.15">
      <c r="A50" s="13"/>
      <c r="B50" s="13"/>
      <c r="E50" s="19"/>
      <c r="F50" s="13"/>
      <c r="G50" s="13"/>
      <c r="K50" s="19"/>
      <c r="L50" s="13"/>
      <c r="M50" s="26"/>
      <c r="N50" s="26"/>
      <c r="O50" s="26"/>
      <c r="P50" s="26"/>
      <c r="Q50" s="30" t="s">
        <v>319</v>
      </c>
      <c r="R50" s="30" t="s">
        <v>448</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320</v>
      </c>
      <c r="R51" s="30" t="s">
        <v>449</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321</v>
      </c>
      <c r="R52" s="30" t="s">
        <v>450</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322</v>
      </c>
      <c r="R53" s="30" t="s">
        <v>451</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323</v>
      </c>
      <c r="R54" s="30" t="s">
        <v>452</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324</v>
      </c>
      <c r="R55" s="30" t="s">
        <v>453</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325</v>
      </c>
      <c r="R56" s="30" t="s">
        <v>454</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326</v>
      </c>
      <c r="R57" s="30" t="s">
        <v>455</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327</v>
      </c>
      <c r="R58" s="30" t="s">
        <v>456</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328</v>
      </c>
      <c r="R59" s="30" t="s">
        <v>457</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329</v>
      </c>
      <c r="R60" s="30" t="s">
        <v>458</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330</v>
      </c>
      <c r="R61" s="30" t="s">
        <v>459</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331</v>
      </c>
      <c r="R62" s="30" t="s">
        <v>460</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332</v>
      </c>
      <c r="R63" s="30" t="s">
        <v>461</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333</v>
      </c>
      <c r="R64" s="30" t="s">
        <v>462</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334</v>
      </c>
      <c r="R65" s="30" t="s">
        <v>463</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65</v>
      </c>
      <c r="R66" s="30" t="s">
        <v>464</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335</v>
      </c>
      <c r="R67" s="30" t="s">
        <v>465</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336</v>
      </c>
      <c r="R68" s="30" t="s">
        <v>466</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337</v>
      </c>
      <c r="R69" s="30" t="s">
        <v>467</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338</v>
      </c>
      <c r="R70" s="30" t="s">
        <v>468</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339</v>
      </c>
      <c r="R71" s="30" t="s">
        <v>469</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340</v>
      </c>
      <c r="R72" s="30" t="s">
        <v>470</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341</v>
      </c>
      <c r="R73" s="30" t="s">
        <v>471</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342</v>
      </c>
      <c r="R74" s="30" t="s">
        <v>472</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343</v>
      </c>
      <c r="R75" s="30" t="s">
        <v>473</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344</v>
      </c>
      <c r="R76" s="30" t="s">
        <v>474</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345</v>
      </c>
      <c r="R77" s="30" t="s">
        <v>475</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346</v>
      </c>
      <c r="R78" s="30" t="s">
        <v>476</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347</v>
      </c>
      <c r="R79" s="30" t="s">
        <v>477</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348</v>
      </c>
      <c r="R80" s="30" t="s">
        <v>478</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349</v>
      </c>
      <c r="R81" s="30" t="s">
        <v>479</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350</v>
      </c>
      <c r="R82" s="30" t="s">
        <v>480</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351</v>
      </c>
      <c r="R83" s="30" t="s">
        <v>481</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352</v>
      </c>
      <c r="R84" s="30" t="s">
        <v>482</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353</v>
      </c>
      <c r="R85" s="30" t="s">
        <v>483</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354</v>
      </c>
      <c r="R86" s="30" t="s">
        <v>484</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355</v>
      </c>
      <c r="R87" s="30" t="s">
        <v>485</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356</v>
      </c>
      <c r="R88" s="30" t="s">
        <v>486</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357</v>
      </c>
      <c r="R89" s="30" t="s">
        <v>487</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358</v>
      </c>
      <c r="R90" s="30" t="s">
        <v>488</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359</v>
      </c>
      <c r="R91" s="30" t="s">
        <v>489</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360</v>
      </c>
      <c r="R92" s="30" t="s">
        <v>490</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361</v>
      </c>
      <c r="R93" s="30" t="s">
        <v>491</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362</v>
      </c>
      <c r="R94" s="30" t="s">
        <v>492</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363</v>
      </c>
      <c r="R95" s="30" t="s">
        <v>493</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265</v>
      </c>
      <c r="R96" s="30" t="s">
        <v>494</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364</v>
      </c>
      <c r="R97" s="30" t="s">
        <v>495</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365</v>
      </c>
      <c r="R98" s="30" t="s">
        <v>496</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395</v>
      </c>
      <c r="R99" s="30" t="s">
        <v>497</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2021-08-31T11:31:11Z</dcterms:created>
  <dcterms:modified xsi:type="dcterms:W3CDTF">2021-08-31T11:58:19Z</dcterms:modified>
</cp:coreProperties>
</file>