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3260" windowHeight="4230"/>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<sst xmlns="http://schemas.openxmlformats.org/spreadsheetml/2006/main" count="2184" uniqueCount="504">
  <si>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</si>
  <si>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</si>
  <si>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</si>
  <si>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</si>
  <si>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</si>
  <si>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</si>
  <si>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</si>
  <si>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</si>
  <si>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</si>
  <si>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</si>
  <si>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</si>
  <si>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</si>
  <si>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</si>
  <si>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</si>
  <si>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</si>
  <si>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</si>
  <si>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</si>
  <si>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</si>
  <si>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</si>
  <si>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</si>
  <si>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</si>
  <si>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</si>
  <si>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</si>
  <si>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</si>
  <si>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</si>
  <si>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</si>
  <si>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</si>
  <si>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</si>
  <si>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</si>
  <si>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</si>
  <si>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</si>
  <si>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</si>
  <si>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</si>
  <si>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</si>
  <si>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</si>
  <si>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</si>
  <si>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</si>
  <si>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</si>
  <si>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</si>
  <si>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</si>
  <si>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</si>
  <si>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</si>
  <si>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</si>
  <si>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</si>
  <si>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</si>
  <si>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</si>
  <si>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</si>
  <si>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</si>
  <si>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</si>
  <si>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</si>
  <si>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</si>
  <si>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</si>
  <si>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</si>
  <si>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</si>
  <si>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</si>
  <si>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</si>
  <si>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</si>
  <si>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</si>
  <si>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</si>
  <si>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</si>
  <si>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</si>
  <si>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</si>
  <si>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</si>
  <si>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</si>
  <si>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</si>
  <si>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</si>
  <si>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</si>
  <si>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</si>
  <si>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</si>
  <si>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</si>
  <si>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</si>
  <si>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</si>
  <si>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</si>
  <si>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</si>
  <si>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</si>
  <si>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</si>
  <si>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</si>
  <si>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</si>
  <si>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</si>
  <si>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</si>
  <si>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</si>
  <si>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</si>
  <si>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</si>
  <si>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</si>
  <si>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</si>
  <si>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</si>
  <si>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</si>
  <si>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</si>
  <si>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</si>
  <si>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</si>
  <si>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</si>
  <si>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</si>
  <si>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</si>
  <si>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</si>
  <si>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</si>
  <si>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</si>
  <si>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</si>
  <si>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</si>
  <si>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</si>
  <si>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</si>
  <si>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</si>
  <si>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</si>
  <si>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</si>
  <si>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</si>
  <si>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</si>
  <si>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</si>
  <si>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</si>
  <si>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</si>
  <si>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</si>
  <si>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</si>
  <si>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</si>
  <si>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</si>
  <si>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</si>
  <si>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</si>
  <si>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</si>
  <si>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</si>
  <si>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</si>
  <si>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</si>
  <si>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</si>
  <si>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</si>
  <si>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</si>
  <si>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</si>
  <si>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</si>
  <si>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</si>
  <si>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</si>
  <si>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</si>
  <si>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</si>
  <si>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</si>
  <si>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</si>
  <si>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</si>
  <si>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</si>
  <si>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</si>
  <si>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</si>
  <si>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</si>
  <si>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</si>
  <si>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</si>
  <si>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</si>
  <si>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</si>
  <si>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</si>
  <si>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</si>
  <si>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</si>
  <si>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</si>
  <si>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</si>
  <si>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</si>
  <si>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</si>
  <si>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</si>
  <si>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</si>
  <si>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</si>
  <si>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</si>
  <si>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</si>
  <si>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</si>
  <si>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</si>
  <si>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</si>
  <si>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</si>
  <si>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</si>
  <si>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</si>
  <si>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</si>
  <si>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</si>
  <si>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</si>
  <si>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</si>
  <si>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</si>
  <si>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</si>
  <si>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</si>
  <si>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</si>
  <si>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</si>
  <si>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</si>
  <si>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</si>
  <si>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</si>
  <si>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</si>
  <si>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</si>
  <si>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</si>
  <si>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</si>
  <si>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</si>
  <si>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</si>
  <si>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</si>
  <si>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</si>
  <si>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</si>
  <si>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</si>
  <si>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</si>
  <si>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</si>
  <si>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</si>
  <si>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</si>
  <si>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</si>
  <si>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</si>
  <si>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</si>
  <si>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</si>
  <si>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</si>
  <si>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</si>
  <si>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</si>
  <si>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</si>
  <si>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</si>
  <si>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</si>
  <si>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</si>
  <si>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</si>
  <si>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</si>
  <si>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</si>
  <si>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</si>
  <si>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</si>
  <si>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</si>
  <si>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</si>
  <si>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</si>
  <si>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</si>
  <si>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</si>
  <si>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</si>
  <si>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</si>
  <si>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</si>
  <si>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</si>
  <si>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</si>
  <si>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</si>
  <si>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</si>
  <si>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</si>
  <si>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</si>
  <si>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</si>
  <si>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</si>
  <si>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</si>
  <si>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</si>
  <si>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</si>
  <si>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</si>
  <si>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</si>
  <si>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</si>
  <si>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</si>
  <si>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</si>
  <si>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</si>
  <si>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</si>
  <si>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</si>
  <si>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</si>
  <si>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</si>
  <si>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</si>
  <si>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</si>
  <si>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</si>
  <si>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</si>
  <si>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</si>
  <si>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</si>
  <si>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</si>
  <si>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</si>
  <si>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</si>
  <si>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</si>
  <si>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</si>
  <si>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</si>
  <si>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</si>
  <si>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</si>
  <si>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</si>
  <si>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</si>
  <si>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</si>
  <si>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</si>
  <si>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</si>
  <si>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</si>
  <si>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</si>
  <si>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</si>
  <si>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</si>
  <si>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</si>
  <si>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</si>
  <si>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</si>
  <si>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</si>
  <si>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</si>
  <si>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</si>
  <si>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</si>
  <si>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</si>
  <si>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</si>
  <si>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</si>
  <si>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</si>
  <si>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</si>
  <si>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</si>
  <si>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</si>
  <si>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</si>
  <si>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</si>
  <si>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</si>
  <si>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</si>
  <si>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</si>
  <si>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</si>
  <si>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</si>
  <si>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</si>
  <si>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</si>
  <si>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</si>
  <si>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</si>
  <si>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</si>
  <si>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</si>
  <si>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</si>
  <si>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</si>
  <si>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</si>
  <si>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</si>
  <si>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</si>
  <si>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</si>
  <si>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</si>
  <si>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</si>
  <si>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</si>
  <si>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</si>
  <si>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</si>
  <si>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</si>
  <si>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</si>
  <si>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</si>
  <si>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</si>
  <si>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</si>
  <si>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</si>
  <si>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</si>
  <si>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</si>
  <si>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</si>
  <si>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</si>
  <si>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</si>
  <si>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</si>
  <si>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</si>
  <si>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</si>
  <si>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</si>
  <si>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</si>
  <si>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</si>
  <si>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</si>
  <si>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</si>
  <si>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</si>
  <si>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</si>
  <si>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</si>
  <si>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</si>
  <si>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</si>
  <si>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</si>
  <si>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</si>
  <si>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</si>
  <si>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</si>
  <si>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</si>
  <si>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</si>
  <si>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</si>
  <si>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</si>
  <si>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</si>
  <si>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</si>
  <si>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</si>
  <si>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</si>
  <si>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</si>
  <si>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</si>
  <si>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</si>
  <si>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</si>
  <si>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</si>
  <si>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</si>
  <si>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</si>
  <si>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</si>
  <si>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</si>
  <si>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</si>
  <si>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</si>
  <si>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</si>
  <si>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</si>
  <si>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</si>
  <si>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</si>
  <si>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</si>
  <si>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</si>
  <si>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</si>
  <si>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</si>
  <si>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</si>
  <si>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</si>
  <si>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</si>
  <si>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</si>
  <si>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</si>
  <si>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</si>
  <si>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</si>
  <si>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</si>
  <si>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</si>
  <si>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</si>
  <si>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</si>
  <si>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</si>
  <si>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</si>
  <si>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</si>
  <si>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</si>
  <si>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</si>
  <si>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</si>
  <si>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</si>
  <si>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</si>
  <si>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</si>
  <si>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</si>
  <si>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</si>
  <si>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</si>
  <si>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</si>
  <si>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</si>
  <si>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</si>
  <si>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</si>
  <si>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</si>
  <si>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</si>
  <si>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</si>
  <si>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</si>
  <si>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</si>
  <si>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</si>
  <si>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</si>
  <si>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</si>
  <si>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</si>
  <si>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</si>
  <si>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</si>
  <si>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</si>
  <si>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</si>
  <si>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</si>
  <si>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</si>
  <si>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</si>
  <si>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</si>
  <si>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</si>
  <si>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</si>
  <si>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</si>
  <si>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</si>
  <si>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</si>
  <si>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</si>
  <si>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</si>
  <si>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</si>
  <si>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</si>
  <si>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</si>
  <si>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</si>
  <si>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</si>
  <si>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</si>
  <si>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</si>
  <si>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</si>
  <si>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</si>
  <si>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</si>
  <si>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</si>
  <si>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</si>
  <si>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</si>
  <si>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</si>
  <si>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</si>
  <si>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</si>
  <si>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</si>
  <si>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</si>
  <si>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</si>
  <si>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</si>
  <si>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</si>
  <si>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</si>
  <si>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</si>
  <si>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</si>
  <si>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</si>
  <si>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</si>
  <si>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</si>
  <si>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</si>
  <si>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</si>
  <si>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</si>
  <si>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</si>
  <si>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</si>
  <si>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</si>
  <si>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</si>
  <si>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</si>
  <si>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</si>
  <si>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</si>
  <si>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</si>
  <si>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</si>
  <si>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</si>
  <si>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</si>
  <si>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</si>
  <si>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</si>
  <si>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</si>
  <si>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</si>
  <si>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</si>
  <si>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</si>
  <si>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</si>
  <si>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</si>
  <si>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</si>
  <si>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</si>
  <si>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</si>
  <si>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</si>
  <si>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</si>
  <si>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</si>
  <si>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</si>
  <si>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</si>
  <si>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</si>
  <si>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</si>
  <si>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</si>
  <si>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</si>
  <si>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</si>
  <si>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</si>
  <si>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</si>
  <si>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</si>
  <si>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</si>
  <si>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</si>
  <si>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</si>
  <si>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</si>
  <si>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</si>
  <si>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</si>
  <si>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</si>
  <si>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</si>
  <si>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</si>
  <si>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</si>
  <si>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</si>
  <si>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</si>
  <si>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</si>
  <si>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</si>
  <si>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</si>
  <si>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</si>
  <si>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</si>
  <si>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</si>
  <si>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</si>
  <si>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</si>
  <si>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</si>
  <si>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</si>
  <si>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</si>
  <si>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政策統括官（科学技術・イノベーション担当）</t>
    <phoneticPr fontId="5"/>
  </si>
  <si>
    <t>参事官（オープンイノベーション担当）
企画官（オープンイノベーション担当）</t>
    <phoneticPr fontId="5"/>
  </si>
  <si>
    <t>○</t>
  </si>
  <si>
    <t>成長戦略フォローアップ（令和２年７月17日閣議決定）
統合イノベーション戦略2020（令和２年７月17日閣議決定）</t>
    <rPh sb="0" eb="2">
      <t>セイチョウ</t>
    </rPh>
    <rPh sb="2" eb="4">
      <t>センリャク</t>
    </rPh>
    <rPh sb="12" eb="14">
      <t>レイワ</t>
    </rPh>
    <rPh sb="15" eb="16">
      <t>ネン</t>
    </rPh>
    <rPh sb="17" eb="18">
      <t>ガツ</t>
    </rPh>
    <rPh sb="20" eb="21">
      <t>ニチ</t>
    </rPh>
    <rPh sb="43" eb="45">
      <t>レイワ</t>
    </rPh>
    <phoneticPr fontId="5"/>
  </si>
  <si>
    <t>中小企業技術革新推進費</t>
    <phoneticPr fontId="5"/>
  </si>
  <si>
    <t>今後、本制度の運用開始に向けた検討の中で決定する。</t>
    <rPh sb="0" eb="2">
      <t>コンゴ</t>
    </rPh>
    <rPh sb="3" eb="6">
      <t>ホンセイド</t>
    </rPh>
    <rPh sb="7" eb="9">
      <t>ウンヨウ</t>
    </rPh>
    <rPh sb="9" eb="11">
      <t>カイシ</t>
    </rPh>
    <rPh sb="12" eb="13">
      <t>ム</t>
    </rPh>
    <rPh sb="15" eb="17">
      <t>ケントウ</t>
    </rPh>
    <rPh sb="18" eb="19">
      <t>ナカ</t>
    </rPh>
    <rPh sb="20" eb="22">
      <t>ケッテイ</t>
    </rPh>
    <phoneticPr fontId="5"/>
  </si>
  <si>
    <t xml:space="preserve">　内閣府に統括プログラム・マネージャー(PM)チームを設置するとともに、各省の取組も含めた制度全体の生産性向上のための評価・見直しを行い、スタートアップ等によるイノベーション創出のために最適な日本型の支援体制構築と支援人材育成を図る。PDCAのため各省の取組等についての調査分析、一元的広報や申請書の共通化など 新SBIR制度のパッケージ運用を行う。また、各省の指定補助金等事業を加速させ、統一的運用による省庁横断の切れ目ない支援を実現することで、本制度によるイノベーション創出の実効性を高める。
</t>
    <rPh sb="172" eb="173">
      <t>オコナ</t>
    </rPh>
    <phoneticPr fontId="5"/>
  </si>
  <si>
    <t>本制度の運用は、法律に基づき内閣府が実施するものである。</t>
    <rPh sb="0" eb="3">
      <t>ホンセイド</t>
    </rPh>
    <rPh sb="4" eb="6">
      <t>ウンヨウ</t>
    </rPh>
    <rPh sb="8" eb="10">
      <t>ホウリツ</t>
    </rPh>
    <rPh sb="11" eb="12">
      <t>モト</t>
    </rPh>
    <rPh sb="14" eb="17">
      <t>ナイカクフ</t>
    </rPh>
    <rPh sb="18" eb="20">
      <t>ジッシ</t>
    </rPh>
    <phoneticPr fontId="5"/>
  </si>
  <si>
    <t xml:space="preserve">当府及び関係各省で取りまとめた「スタートアップ・エコシステム形成に向けた支援パッケージ」（令和２年７月）において、SBIR制度改革によるスタートアップ等の成長支援を重要施策と位置づけている。また「科学技術基本法等の一部を改正する法律案に対する参議院内閣委員会附帯決議」（令和２年6月16日）において、「中小企業者等によるイノベーション創出の促進が実効的になされるよう、制度を適切にマネジメントすることのできる人材の育成・配置を行うほか、制度全体の実績等の評価を専門家の知見を活用しつつ段階的かつ定期的に行うとともに、それを踏まえ必要な運用見直しを適宜適切に行うこと。」とされている。これらを踏まえて実施する本事業は、極めて優先度が高い。
</t>
    <rPh sb="0" eb="2">
      <t>トウフ</t>
    </rPh>
    <rPh sb="2" eb="3">
      <t>オヨ</t>
    </rPh>
    <rPh sb="4" eb="6">
      <t>カンケイ</t>
    </rPh>
    <rPh sb="6" eb="8">
      <t>カクショウ</t>
    </rPh>
    <rPh sb="9" eb="10">
      <t>ト</t>
    </rPh>
    <rPh sb="45" eb="47">
      <t>レイワ</t>
    </rPh>
    <rPh sb="48" eb="49">
      <t>ネン</t>
    </rPh>
    <rPh sb="50" eb="51">
      <t>ガツ</t>
    </rPh>
    <rPh sb="61" eb="63">
      <t>セイド</t>
    </rPh>
    <rPh sb="63" eb="65">
      <t>カイカク</t>
    </rPh>
    <rPh sb="75" eb="76">
      <t>トウ</t>
    </rPh>
    <rPh sb="77" eb="79">
      <t>セイチョウ</t>
    </rPh>
    <rPh sb="79" eb="81">
      <t>シエン</t>
    </rPh>
    <rPh sb="82" eb="84">
      <t>ジュウヨウ</t>
    </rPh>
    <rPh sb="84" eb="86">
      <t>セサク</t>
    </rPh>
    <rPh sb="87" eb="89">
      <t>イチ</t>
    </rPh>
    <rPh sb="295" eb="296">
      <t>フ</t>
    </rPh>
    <rPh sb="299" eb="301">
      <t>ジッシ</t>
    </rPh>
    <rPh sb="303" eb="304">
      <t>ホン</t>
    </rPh>
    <rPh sb="304" eb="306">
      <t>ジギョウ</t>
    </rPh>
    <rPh sb="308" eb="309">
      <t>キワ</t>
    </rPh>
    <rPh sb="311" eb="314">
      <t>ユウセンド</t>
    </rPh>
    <rPh sb="315" eb="316">
      <t>タカ</t>
    </rPh>
    <phoneticPr fontId="5"/>
  </si>
  <si>
    <t>内閣府</t>
  </si>
  <si>
    <t>-</t>
  </si>
  <si>
    <t>-</t>
    <phoneticPr fontId="5"/>
  </si>
  <si>
    <t>「新型コロナウイルス対策関連要望額」1,550</t>
    <rPh sb="1" eb="3">
      <t>シンガタ</t>
    </rPh>
    <rPh sb="10" eb="12">
      <t>タイサク</t>
    </rPh>
    <rPh sb="12" eb="14">
      <t>カンレン</t>
    </rPh>
    <rPh sb="14" eb="16">
      <t>ヨウボウ</t>
    </rPh>
    <rPh sb="16" eb="17">
      <t>ガク</t>
    </rPh>
    <phoneticPr fontId="5"/>
  </si>
  <si>
    <t>SBIR制度は、科技イノベ活性化法に基づく、スタートアップ等への支援を通じてイノベーション創出を促進することを目的とした制度であり、我が国の国際競争力の強化、経済社会の健全な発展及び国民生活の向上に寄与するものであるため、国民や社会のニーズを的確に反映している。</t>
    <rPh sb="4" eb="6">
      <t>セイド</t>
    </rPh>
    <rPh sb="8" eb="10">
      <t>カギ</t>
    </rPh>
    <rPh sb="13" eb="16">
      <t>カッセイカ</t>
    </rPh>
    <rPh sb="16" eb="17">
      <t>ホウ</t>
    </rPh>
    <rPh sb="18" eb="19">
      <t>モト</t>
    </rPh>
    <rPh sb="55" eb="57">
      <t>モクテキ</t>
    </rPh>
    <rPh sb="60" eb="62">
      <t>セイド</t>
    </rPh>
    <rPh sb="66" eb="67">
      <t>ワ</t>
    </rPh>
    <rPh sb="68" eb="69">
      <t>クニ</t>
    </rPh>
    <rPh sb="70" eb="72">
      <t>コクサイ</t>
    </rPh>
    <rPh sb="72" eb="75">
      <t>キョウソウリョク</t>
    </rPh>
    <rPh sb="76" eb="78">
      <t>キョウカ</t>
    </rPh>
    <rPh sb="79" eb="81">
      <t>ケイザイ</t>
    </rPh>
    <rPh sb="81" eb="83">
      <t>シャカイ</t>
    </rPh>
    <rPh sb="84" eb="86">
      <t>ケンゼン</t>
    </rPh>
    <rPh sb="87" eb="89">
      <t>ハッテン</t>
    </rPh>
    <rPh sb="89" eb="90">
      <t>オヨ</t>
    </rPh>
    <rPh sb="91" eb="93">
      <t>コクミン</t>
    </rPh>
    <rPh sb="93" eb="95">
      <t>セイカツ</t>
    </rPh>
    <rPh sb="96" eb="98">
      <t>コウジョウ</t>
    </rPh>
    <rPh sb="99" eb="101">
      <t>キヨ</t>
    </rPh>
    <rPh sb="111" eb="113">
      <t>コクミン</t>
    </rPh>
    <rPh sb="114" eb="116">
      <t>シャカイ</t>
    </rPh>
    <rPh sb="121" eb="123">
      <t>テキカク</t>
    </rPh>
    <rPh sb="124" eb="126">
      <t>ハンエイ</t>
    </rPh>
    <phoneticPr fontId="5"/>
  </si>
  <si>
    <t>‐</t>
  </si>
  <si>
    <t>スタートアップ等によるイノベーション創出・社会課題の解決とこれを通じた成長企業の輩出を図る。</t>
    <phoneticPr fontId="5"/>
  </si>
  <si>
    <t>事業化実現件数などを検討中。</t>
    <rPh sb="0" eb="3">
      <t>ジギョウカ</t>
    </rPh>
    <rPh sb="3" eb="5">
      <t>ジツゲン</t>
    </rPh>
    <rPh sb="5" eb="7">
      <t>ケンスウ</t>
    </rPh>
    <rPh sb="10" eb="13">
      <t>ケントウチュウ</t>
    </rPh>
    <phoneticPr fontId="5"/>
  </si>
  <si>
    <t>SBIR加速プログラム</t>
    <rPh sb="4" eb="6">
      <t>カソク</t>
    </rPh>
    <phoneticPr fontId="5"/>
  </si>
  <si>
    <t>塩田剛志
石井芳明</t>
    <phoneticPr fontId="5"/>
  </si>
  <si>
    <t>-</t>
    <phoneticPr fontId="5"/>
  </si>
  <si>
    <t>　新日本版SBIR制度（中小企業技術革新制度）では、各省におけるスタートアップ等への予算の支出機会の増大を促進するとともに、スタートアップや起業前の研究者等による初期段階の研究開発から事業化支援までを、省庁横断で統一的な運用により連続的に支援することとしている。内閣府が司令塔として本制度を強化・加速することで、効率的かつ効果的にイノベーション創出と成長企業の輩出を図る。</t>
    <rPh sb="1" eb="2">
      <t>シン</t>
    </rPh>
    <rPh sb="2" eb="5">
      <t>ニホンバン</t>
    </rPh>
    <rPh sb="9" eb="11">
      <t>セイド</t>
    </rPh>
    <rPh sb="12" eb="14">
      <t>チュウショウ</t>
    </rPh>
    <rPh sb="14" eb="16">
      <t>キギョウ</t>
    </rPh>
    <rPh sb="16" eb="18">
      <t>ギジュツ</t>
    </rPh>
    <rPh sb="18" eb="20">
      <t>カクシン</t>
    </rPh>
    <rPh sb="20" eb="22">
      <t>セイド</t>
    </rPh>
    <rPh sb="95" eb="97">
      <t>シエン</t>
    </rPh>
    <rPh sb="106" eb="109">
      <t>トウイツテキ</t>
    </rPh>
    <rPh sb="110" eb="112">
      <t>ウンヨウ</t>
    </rPh>
    <rPh sb="131" eb="134">
      <t>ナイカクフ</t>
    </rPh>
    <rPh sb="135" eb="138">
      <t>シレイトウ</t>
    </rPh>
    <rPh sb="141" eb="144">
      <t>ホンセイド</t>
    </rPh>
    <rPh sb="145" eb="147">
      <t>キョウカ</t>
    </rPh>
    <rPh sb="156" eb="159">
      <t>コウリツテキ</t>
    </rPh>
    <rPh sb="161" eb="164">
      <t>コウカテキ</t>
    </rPh>
    <rPh sb="175" eb="177">
      <t>セイチョウ</t>
    </rPh>
    <rPh sb="177" eb="179">
      <t>キギョウ</t>
    </rPh>
    <rPh sb="180" eb="182">
      <t>ハイシュツ</t>
    </rPh>
    <rPh sb="183" eb="184">
      <t>ハカ</t>
    </rPh>
    <phoneticPr fontId="5"/>
  </si>
  <si>
    <t>科学技術・イノベーション創出の活性化に関する法律（平成２０年法律第６３号）第３４条の８～第３４条の１４（令和３年４月１日施行）
内閣府設置法（平成11年法律第89号）第４条第３項７の３</t>
    <rPh sb="0" eb="2">
      <t>カガク</t>
    </rPh>
    <rPh sb="2" eb="4">
      <t>ギジュツ</t>
    </rPh>
    <rPh sb="12" eb="14">
      <t>ソウシュツ</t>
    </rPh>
    <rPh sb="15" eb="18">
      <t>カッセイカ</t>
    </rPh>
    <rPh sb="19" eb="20">
      <t>カン</t>
    </rPh>
    <rPh sb="22" eb="24">
      <t>ホウリツ</t>
    </rPh>
    <rPh sb="37" eb="38">
      <t>ダイ</t>
    </rPh>
    <rPh sb="40" eb="41">
      <t>ジョウ</t>
    </rPh>
    <rPh sb="44" eb="45">
      <t>ダイ</t>
    </rPh>
    <rPh sb="47" eb="48">
      <t>ジョウ</t>
    </rPh>
    <rPh sb="52" eb="54">
      <t>レイワ</t>
    </rPh>
    <rPh sb="55" eb="56">
      <t>ネン</t>
    </rPh>
    <rPh sb="57" eb="58">
      <t>ガツ</t>
    </rPh>
    <rPh sb="59" eb="60">
      <t>ニチ</t>
    </rPh>
    <rPh sb="60" eb="62">
      <t>セコウ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</si>
</sst>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 fillId="5" borderId="66" xfId="3" applyFont="1" applyFill="1" applyBorder="1" applyAlignment="1" applyProtection="1">
      <alignment horizontal="left" vertical="center" wrapText="1" shrinkToFit="1"/>
      <protection locked="0"/>
    </xf>
    <xf numFmtId="0" fontId="3" fillId="5" borderId="17" xfId="3" applyFont="1" applyFill="1" applyBorder="1" applyAlignment="1" applyProtection="1">
      <alignment horizontal="left" vertical="center" wrapText="1" shrinkToFit="1"/>
      <protection locked="0"/>
    </xf>
    <xf numFmtId="0" fontId="3"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17930</xdr:colOff>
      <xdr:row>741</xdr:row>
      <xdr:rowOff>161365</xdr:rowOff>
    </xdr:from>
    <xdr:to>
      <xdr:col>33</xdr:col>
      <xdr:colOff>107112</xdr:colOff>
      <xdr:row>742</xdr:row>
      <xdr:rowOff>345911</xdr:rowOff>
    </xdr:to>
    <xdr:sp macro="" textlink="">
      <xdr:nvSpPr>
        <xdr:cNvPr id="2" name="テキスト ボックス 1"/>
        <xdr:cNvSpPr txBox="1"/>
      </xdr:nvSpPr>
      <xdr:spPr bwMode="auto">
        <a:xfrm>
          <a:off x="2886636" y="47638447"/>
          <a:ext cx="3137182" cy="543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solidFill>
                <a:schemeClr val="tx1"/>
              </a:solidFill>
              <a:latin typeface="+mn-ea"/>
              <a:ea typeface="+mn-ea"/>
            </a:rPr>
            <a:t>政策統括官（科学技術・イノベーション担当）</a:t>
          </a:r>
          <a:endParaRPr kumimoji="1" lang="en-US" altLang="ja-JP" sz="1200">
            <a:solidFill>
              <a:schemeClr val="tx1"/>
            </a:solidFill>
            <a:latin typeface="+mn-ea"/>
            <a:ea typeface="+mn-ea"/>
          </a:endParaRPr>
        </a:p>
        <a:p>
          <a:pPr algn="ctr">
            <a:lnSpc>
              <a:spcPts val="1400"/>
            </a:lnSpc>
          </a:pPr>
          <a:r>
            <a:rPr kumimoji="1" lang="ja-JP" altLang="en-US" sz="1200">
              <a:solidFill>
                <a:schemeClr val="tx1"/>
              </a:solidFill>
              <a:latin typeface="+mn-ea"/>
              <a:ea typeface="+mn-ea"/>
            </a:rPr>
            <a:t>　</a:t>
          </a:r>
          <a:r>
            <a:rPr kumimoji="1" lang="en-US" altLang="ja-JP" sz="1200">
              <a:solidFill>
                <a:schemeClr val="tx1"/>
              </a:solidFill>
              <a:latin typeface="+mn-ea"/>
              <a:ea typeface="+mn-ea"/>
            </a:rPr>
            <a:t>1,550</a:t>
          </a:r>
          <a:r>
            <a:rPr kumimoji="1" lang="ja-JP" altLang="en-US" sz="1200">
              <a:solidFill>
                <a:schemeClr val="tx1"/>
              </a:solidFill>
              <a:latin typeface="+mn-ea"/>
              <a:ea typeface="+mn-ea"/>
            </a:rPr>
            <a:t>百万円</a:t>
          </a:r>
        </a:p>
      </xdr:txBody>
    </xdr:sp>
    <xdr:clientData/>
  </xdr:twoCellAnchor>
  <xdr:twoCellAnchor>
    <xdr:from>
      <xdr:col>17</xdr:col>
      <xdr:colOff>27115</xdr:colOff>
      <xdr:row>745</xdr:row>
      <xdr:rowOff>86831</xdr:rowOff>
    </xdr:from>
    <xdr:to>
      <xdr:col>17</xdr:col>
      <xdr:colOff>27115</xdr:colOff>
      <xdr:row>748</xdr:row>
      <xdr:rowOff>200698</xdr:rowOff>
    </xdr:to>
    <xdr:cxnSp macro="">
      <xdr:nvCxnSpPr>
        <xdr:cNvPr id="3" name="直線コネクタ 2"/>
        <xdr:cNvCxnSpPr/>
      </xdr:nvCxnSpPr>
      <xdr:spPr bwMode="auto">
        <a:xfrm>
          <a:off x="3136075" y="47262251"/>
          <a:ext cx="0" cy="1180667"/>
        </a:xfrm>
        <a:prstGeom prst="line">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173529</xdr:colOff>
      <xdr:row>748</xdr:row>
      <xdr:rowOff>202412</xdr:rowOff>
    </xdr:from>
    <xdr:to>
      <xdr:col>19</xdr:col>
      <xdr:colOff>179186</xdr:colOff>
      <xdr:row>749</xdr:row>
      <xdr:rowOff>323180</xdr:rowOff>
    </xdr:to>
    <xdr:sp macro="" textlink="">
      <xdr:nvSpPr>
        <xdr:cNvPr id="4" name="テキスト ボックス 3"/>
        <xdr:cNvSpPr txBox="1"/>
      </xdr:nvSpPr>
      <xdr:spPr bwMode="auto">
        <a:xfrm>
          <a:off x="2550969" y="48444632"/>
          <a:ext cx="1102937" cy="4789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rPr>
            <a:t>関係各省</a:t>
          </a:r>
        </a:p>
      </xdr:txBody>
    </xdr:sp>
    <xdr:clientData/>
  </xdr:twoCellAnchor>
  <xdr:twoCellAnchor>
    <xdr:from>
      <xdr:col>14</xdr:col>
      <xdr:colOff>151948</xdr:colOff>
      <xdr:row>746</xdr:row>
      <xdr:rowOff>183173</xdr:rowOff>
    </xdr:from>
    <xdr:to>
      <xdr:col>19</xdr:col>
      <xdr:colOff>90961</xdr:colOff>
      <xdr:row>747</xdr:row>
      <xdr:rowOff>127982</xdr:rowOff>
    </xdr:to>
    <xdr:sp macro="" textlink="">
      <xdr:nvSpPr>
        <xdr:cNvPr id="5" name="テキスト ボックス 4"/>
        <xdr:cNvSpPr txBox="1"/>
      </xdr:nvSpPr>
      <xdr:spPr bwMode="auto">
        <a:xfrm>
          <a:off x="2712268" y="47716733"/>
          <a:ext cx="853413" cy="302949"/>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a:solidFill>
                <a:sysClr val="windowText" lastClr="000000"/>
              </a:solidFill>
            </a:rPr>
            <a:t>移替</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24</xdr:col>
      <xdr:colOff>141507</xdr:colOff>
      <xdr:row>746</xdr:row>
      <xdr:rowOff>278172</xdr:rowOff>
    </xdr:from>
    <xdr:to>
      <xdr:col>32</xdr:col>
      <xdr:colOff>52251</xdr:colOff>
      <xdr:row>746</xdr:row>
      <xdr:rowOff>278172</xdr:rowOff>
    </xdr:to>
    <xdr:cxnSp macro="">
      <xdr:nvCxnSpPr>
        <xdr:cNvPr id="9" name="直線コネクタ 8"/>
        <xdr:cNvCxnSpPr/>
      </xdr:nvCxnSpPr>
      <xdr:spPr>
        <a:xfrm>
          <a:off x="4530627" y="47811732"/>
          <a:ext cx="13737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142393</xdr:colOff>
      <xdr:row>746</xdr:row>
      <xdr:rowOff>281940</xdr:rowOff>
    </xdr:from>
    <xdr:to>
      <xdr:col>24</xdr:col>
      <xdr:colOff>142393</xdr:colOff>
      <xdr:row>748</xdr:row>
      <xdr:rowOff>218452</xdr:rowOff>
    </xdr:to>
    <xdr:cxnSp macro="">
      <xdr:nvCxnSpPr>
        <xdr:cNvPr id="10" name="直線矢印コネクタ 9"/>
        <xdr:cNvCxnSpPr/>
      </xdr:nvCxnSpPr>
      <xdr:spPr bwMode="auto">
        <a:xfrm>
          <a:off x="4531513" y="47815500"/>
          <a:ext cx="0" cy="6451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41968</xdr:colOff>
      <xdr:row>746</xdr:row>
      <xdr:rowOff>274309</xdr:rowOff>
    </xdr:from>
    <xdr:to>
      <xdr:col>32</xdr:col>
      <xdr:colOff>41968</xdr:colOff>
      <xdr:row>748</xdr:row>
      <xdr:rowOff>218452</xdr:rowOff>
    </xdr:to>
    <xdr:cxnSp macro="">
      <xdr:nvCxnSpPr>
        <xdr:cNvPr id="11" name="直線矢印コネクタ 10"/>
        <xdr:cNvCxnSpPr/>
      </xdr:nvCxnSpPr>
      <xdr:spPr bwMode="auto">
        <a:xfrm>
          <a:off x="5894128" y="47807869"/>
          <a:ext cx="0" cy="6528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133823</xdr:colOff>
      <xdr:row>748</xdr:row>
      <xdr:rowOff>202412</xdr:rowOff>
    </xdr:from>
    <xdr:to>
      <xdr:col>27</xdr:col>
      <xdr:colOff>139480</xdr:colOff>
      <xdr:row>749</xdr:row>
      <xdr:rowOff>323180</xdr:rowOff>
    </xdr:to>
    <xdr:sp macro="" textlink="">
      <xdr:nvSpPr>
        <xdr:cNvPr id="12" name="テキスト ボックス 11"/>
        <xdr:cNvSpPr txBox="1"/>
      </xdr:nvSpPr>
      <xdr:spPr bwMode="auto">
        <a:xfrm>
          <a:off x="3974303" y="48444632"/>
          <a:ext cx="1102937" cy="4789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rPr>
            <a:t>民間企業等</a:t>
          </a:r>
        </a:p>
      </xdr:txBody>
    </xdr:sp>
    <xdr:clientData/>
  </xdr:twoCellAnchor>
  <xdr:twoCellAnchor>
    <xdr:from>
      <xdr:col>29</xdr:col>
      <xdr:colOff>66836</xdr:colOff>
      <xdr:row>748</xdr:row>
      <xdr:rowOff>202412</xdr:rowOff>
    </xdr:from>
    <xdr:to>
      <xdr:col>35</xdr:col>
      <xdr:colOff>72493</xdr:colOff>
      <xdr:row>749</xdr:row>
      <xdr:rowOff>323180</xdr:rowOff>
    </xdr:to>
    <xdr:sp macro="" textlink="">
      <xdr:nvSpPr>
        <xdr:cNvPr id="13" name="テキスト ボックス 12"/>
        <xdr:cNvSpPr txBox="1"/>
      </xdr:nvSpPr>
      <xdr:spPr bwMode="auto">
        <a:xfrm>
          <a:off x="5370356" y="48444632"/>
          <a:ext cx="1102937" cy="4789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latin typeface="+mn-ea"/>
              <a:ea typeface="+mn-ea"/>
            </a:rPr>
            <a:t>内閣府事務局</a:t>
          </a:r>
        </a:p>
      </xdr:txBody>
    </xdr:sp>
    <xdr:clientData/>
  </xdr:twoCellAnchor>
  <xdr:twoCellAnchor>
    <xdr:from>
      <xdr:col>28</xdr:col>
      <xdr:colOff>41353</xdr:colOff>
      <xdr:row>745</xdr:row>
      <xdr:rowOff>99060</xdr:rowOff>
    </xdr:from>
    <xdr:to>
      <xdr:col>28</xdr:col>
      <xdr:colOff>41353</xdr:colOff>
      <xdr:row>746</xdr:row>
      <xdr:rowOff>297180</xdr:rowOff>
    </xdr:to>
    <xdr:cxnSp macro="">
      <xdr:nvCxnSpPr>
        <xdr:cNvPr id="18" name="直線コネクタ 17"/>
        <xdr:cNvCxnSpPr/>
      </xdr:nvCxnSpPr>
      <xdr:spPr bwMode="auto">
        <a:xfrm>
          <a:off x="5161993" y="47274480"/>
          <a:ext cx="0" cy="5562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105592</xdr:colOff>
      <xdr:row>750</xdr:row>
      <xdr:rowOff>40278</xdr:rowOff>
    </xdr:from>
    <xdr:ext cx="1014547" cy="209032"/>
    <xdr:sp macro="" textlink="">
      <xdr:nvSpPr>
        <xdr:cNvPr id="22" name="テキスト ボックス 21"/>
        <xdr:cNvSpPr txBox="1"/>
      </xdr:nvSpPr>
      <xdr:spPr>
        <a:xfrm>
          <a:off x="5409112" y="48998778"/>
          <a:ext cx="101454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latin typeface="+mj-ea"/>
              <a:ea typeface="+mj-ea"/>
            </a:rPr>
            <a:t>人件費、謝金、旅費等</a:t>
          </a:r>
        </a:p>
      </xdr:txBody>
    </xdr:sp>
    <xdr:clientData/>
  </xdr:oneCellAnchor>
  <xdr:twoCellAnchor>
    <xdr:from>
      <xdr:col>29</xdr:col>
      <xdr:colOff>90352</xdr:colOff>
      <xdr:row>750</xdr:row>
      <xdr:rowOff>47898</xdr:rowOff>
    </xdr:from>
    <xdr:to>
      <xdr:col>35</xdr:col>
      <xdr:colOff>15240</xdr:colOff>
      <xdr:row>750</xdr:row>
      <xdr:rowOff>330120</xdr:rowOff>
    </xdr:to>
    <xdr:sp macro="" textlink="">
      <xdr:nvSpPr>
        <xdr:cNvPr id="24" name="大かっこ 23"/>
        <xdr:cNvSpPr/>
      </xdr:nvSpPr>
      <xdr:spPr>
        <a:xfrm>
          <a:off x="5393872" y="49006398"/>
          <a:ext cx="1022168" cy="2822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45721</xdr:colOff>
      <xdr:row>750</xdr:row>
      <xdr:rowOff>45720</xdr:rowOff>
    </xdr:from>
    <xdr:ext cx="945968" cy="209032"/>
    <xdr:sp macro="" textlink="">
      <xdr:nvSpPr>
        <xdr:cNvPr id="27" name="テキスト ボックス 26"/>
        <xdr:cNvSpPr txBox="1"/>
      </xdr:nvSpPr>
      <xdr:spPr>
        <a:xfrm>
          <a:off x="4069081" y="49004220"/>
          <a:ext cx="945968"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latin typeface="+mj-ea"/>
              <a:ea typeface="+mj-ea"/>
            </a:rPr>
            <a:t>委託調査分析等</a:t>
          </a:r>
        </a:p>
      </xdr:txBody>
    </xdr:sp>
    <xdr:clientData/>
  </xdr:oneCellAnchor>
  <xdr:twoCellAnchor>
    <xdr:from>
      <xdr:col>22</xdr:col>
      <xdr:colOff>0</xdr:colOff>
      <xdr:row>750</xdr:row>
      <xdr:rowOff>53340</xdr:rowOff>
    </xdr:from>
    <xdr:to>
      <xdr:col>27</xdr:col>
      <xdr:colOff>107768</xdr:colOff>
      <xdr:row>750</xdr:row>
      <xdr:rowOff>335562</xdr:rowOff>
    </xdr:to>
    <xdr:sp macro="" textlink="">
      <xdr:nvSpPr>
        <xdr:cNvPr id="28" name="大かっこ 27"/>
        <xdr:cNvSpPr/>
      </xdr:nvSpPr>
      <xdr:spPr>
        <a:xfrm>
          <a:off x="4023360" y="49011840"/>
          <a:ext cx="1022168" cy="2822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22860</xdr:colOff>
      <xdr:row>743</xdr:row>
      <xdr:rowOff>137160</xdr:rowOff>
    </xdr:from>
    <xdr:to>
      <xdr:col>33</xdr:col>
      <xdr:colOff>99060</xdr:colOff>
      <xdr:row>745</xdr:row>
      <xdr:rowOff>22860</xdr:rowOff>
    </xdr:to>
    <xdr:sp macro="" textlink="">
      <xdr:nvSpPr>
        <xdr:cNvPr id="16" name="大かっこ 15"/>
        <xdr:cNvSpPr/>
      </xdr:nvSpPr>
      <xdr:spPr>
        <a:xfrm>
          <a:off x="2948940" y="43959780"/>
          <a:ext cx="3185160" cy="5943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7620</xdr:colOff>
      <xdr:row>750</xdr:row>
      <xdr:rowOff>38100</xdr:rowOff>
    </xdr:from>
    <xdr:to>
      <xdr:col>20</xdr:col>
      <xdr:colOff>22860</xdr:colOff>
      <xdr:row>751</xdr:row>
      <xdr:rowOff>76200</xdr:rowOff>
    </xdr:to>
    <xdr:sp macro="" textlink="">
      <xdr:nvSpPr>
        <xdr:cNvPr id="17" name="大かっこ 16"/>
        <xdr:cNvSpPr/>
      </xdr:nvSpPr>
      <xdr:spPr>
        <a:xfrm>
          <a:off x="2567940" y="46352460"/>
          <a:ext cx="1112520" cy="396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99060</xdr:colOff>
      <xdr:row>743</xdr:row>
      <xdr:rowOff>114300</xdr:rowOff>
    </xdr:from>
    <xdr:ext cx="2987040" cy="662940"/>
    <xdr:sp macro="" textlink="">
      <xdr:nvSpPr>
        <xdr:cNvPr id="19" name="テキスト ボックス 18"/>
        <xdr:cNvSpPr txBox="1"/>
      </xdr:nvSpPr>
      <xdr:spPr>
        <a:xfrm>
          <a:off x="3025140" y="43936920"/>
          <a:ext cx="2987040" cy="662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mj-ea"/>
              <a:ea typeface="+mj-ea"/>
            </a:rPr>
            <a:t>統括プログラム・マネージャー</a:t>
          </a:r>
          <a:r>
            <a:rPr kumimoji="1" lang="en-US" altLang="ja-JP" sz="700">
              <a:latin typeface="+mj-ea"/>
              <a:ea typeface="+mj-ea"/>
            </a:rPr>
            <a:t>(PM)</a:t>
          </a:r>
          <a:r>
            <a:rPr kumimoji="1" lang="ja-JP" altLang="en-US" sz="700">
              <a:latin typeface="+mj-ea"/>
              <a:ea typeface="+mj-ea"/>
            </a:rPr>
            <a:t>チームの設置、制度全体の評価・見直し、一元的広報や申請書の共通化など 新</a:t>
          </a:r>
          <a:r>
            <a:rPr kumimoji="1" lang="en-US" altLang="ja-JP" sz="700">
              <a:latin typeface="+mj-ea"/>
              <a:ea typeface="+mj-ea"/>
            </a:rPr>
            <a:t>SBIR</a:t>
          </a:r>
          <a:r>
            <a:rPr kumimoji="1" lang="ja-JP" altLang="en-US" sz="700">
              <a:latin typeface="+mj-ea"/>
              <a:ea typeface="+mj-ea"/>
            </a:rPr>
            <a:t>制度のパッケージ運用等を行う。また、各省の指定補助金等事業を加速させ、統一的運用による省庁横断の切れ目ない支援を実現する。</a:t>
          </a:r>
          <a:endParaRPr kumimoji="1" lang="en-US" altLang="ja-JP" sz="700">
            <a:latin typeface="+mj-ea"/>
            <a:ea typeface="+mj-ea"/>
          </a:endParaRPr>
        </a:p>
      </xdr:txBody>
    </xdr:sp>
    <xdr:clientData/>
  </xdr:oneCellAnchor>
  <xdr:oneCellAnchor>
    <xdr:from>
      <xdr:col>14</xdr:col>
      <xdr:colOff>76200</xdr:colOff>
      <xdr:row>749</xdr:row>
      <xdr:rowOff>350520</xdr:rowOff>
    </xdr:from>
    <xdr:ext cx="1036319" cy="518160"/>
    <xdr:sp macro="" textlink="">
      <xdr:nvSpPr>
        <xdr:cNvPr id="21" name="テキスト ボックス 20"/>
        <xdr:cNvSpPr txBox="1"/>
      </xdr:nvSpPr>
      <xdr:spPr>
        <a:xfrm>
          <a:off x="2636520" y="46306740"/>
          <a:ext cx="1036319" cy="518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mj-ea"/>
              <a:ea typeface="+mj-ea"/>
            </a:rPr>
            <a:t>統一的運用による省庁横断の切れ目ない支援の実施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346</v>
      </c>
      <c r="AP2" s="951"/>
      <c r="AQ2" s="951"/>
      <c r="AR2" s="64" t="str">
        <f>IF(OR(AO2="　", AO2=""), "", "-")</f>
        <v>-</v>
      </c>
      <c r="AS2" s="952">
        <v>3</v>
      </c>
      <c r="AT2" s="952"/>
      <c r="AU2" s="952"/>
      <c r="AV2" s="42" t="str">
        <f>IF(AW2="", "", "-")</f>
        <v/>
      </c>
      <c r="AW2" s="897"/>
      <c r="AX2" s="897"/>
    </row>
    <row r="3" spans="1:50" ht="21" customHeight="1" thickBot="1" x14ac:dyDescent="0.2">
      <c r="A3" s="853" t="s">
        <v>350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491</v>
      </c>
      <c r="AK3" s="855"/>
      <c r="AL3" s="855"/>
      <c r="AM3" s="855"/>
      <c r="AN3" s="855"/>
      <c r="AO3" s="855"/>
      <c r="AP3" s="855"/>
      <c r="AQ3" s="855"/>
      <c r="AR3" s="855"/>
      <c r="AS3" s="855"/>
      <c r="AT3" s="855"/>
      <c r="AU3" s="855"/>
      <c r="AV3" s="855"/>
      <c r="AW3" s="855"/>
      <c r="AX3" s="24" t="s">
        <v>64</v>
      </c>
    </row>
    <row r="4" spans="1:50" ht="31.9" customHeight="1" x14ac:dyDescent="0.15">
      <c r="A4" s="690" t="s">
        <v>25</v>
      </c>
      <c r="B4" s="691"/>
      <c r="C4" s="691"/>
      <c r="D4" s="691"/>
      <c r="E4" s="691"/>
      <c r="F4" s="691"/>
      <c r="G4" s="668" t="s">
        <v>499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58.15" customHeight="1" x14ac:dyDescent="0.15">
      <c r="A5" s="678" t="s">
        <v>66</v>
      </c>
      <c r="B5" s="679"/>
      <c r="C5" s="679"/>
      <c r="D5" s="679"/>
      <c r="E5" s="679"/>
      <c r="F5" s="680"/>
      <c r="G5" s="825" t="s">
        <v>452</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500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6.599999999999994" customHeight="1" x14ac:dyDescent="0.15">
      <c r="A7" s="484" t="s">
        <v>22</v>
      </c>
      <c r="B7" s="485"/>
      <c r="C7" s="485"/>
      <c r="D7" s="485"/>
      <c r="E7" s="485"/>
      <c r="F7" s="486"/>
      <c r="G7" s="487" t="s">
        <v>503</v>
      </c>
      <c r="H7" s="488"/>
      <c r="I7" s="488"/>
      <c r="J7" s="488"/>
      <c r="K7" s="488"/>
      <c r="L7" s="488"/>
      <c r="M7" s="488"/>
      <c r="N7" s="488"/>
      <c r="O7" s="488"/>
      <c r="P7" s="488"/>
      <c r="Q7" s="488"/>
      <c r="R7" s="488"/>
      <c r="S7" s="488"/>
      <c r="T7" s="488"/>
      <c r="U7" s="488"/>
      <c r="V7" s="488"/>
      <c r="W7" s="488"/>
      <c r="X7" s="489"/>
      <c r="Y7" s="908" t="s">
        <v>314</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64.900000000000006" customHeight="1" x14ac:dyDescent="0.15">
      <c r="A9" s="835" t="s">
        <v>23</v>
      </c>
      <c r="B9" s="836"/>
      <c r="C9" s="836"/>
      <c r="D9" s="836"/>
      <c r="E9" s="836"/>
      <c r="F9" s="836"/>
      <c r="G9" s="837" t="s">
        <v>502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4"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317</v>
      </c>
      <c r="Q12" s="405"/>
      <c r="R12" s="405"/>
      <c r="S12" s="405"/>
      <c r="T12" s="405"/>
      <c r="U12" s="405"/>
      <c r="V12" s="406"/>
      <c r="W12" s="404" t="s">
        <v>337</v>
      </c>
      <c r="X12" s="405"/>
      <c r="Y12" s="405"/>
      <c r="Z12" s="405"/>
      <c r="AA12" s="405"/>
      <c r="AB12" s="405"/>
      <c r="AC12" s="406"/>
      <c r="AD12" s="404" t="s">
        <v>344</v>
      </c>
      <c r="AE12" s="405"/>
      <c r="AF12" s="405"/>
      <c r="AG12" s="405"/>
      <c r="AH12" s="405"/>
      <c r="AI12" s="405"/>
      <c r="AJ12" s="406"/>
      <c r="AK12" s="404" t="s">
        <v>351</v>
      </c>
      <c r="AL12" s="405"/>
      <c r="AM12" s="405"/>
      <c r="AN12" s="405"/>
      <c r="AO12" s="405"/>
      <c r="AP12" s="405"/>
      <c r="AQ12" s="406"/>
      <c r="AR12" s="404" t="s">
        <v>352</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493</v>
      </c>
      <c r="Q13" s="644"/>
      <c r="R13" s="644"/>
      <c r="S13" s="644"/>
      <c r="T13" s="644"/>
      <c r="U13" s="644"/>
      <c r="V13" s="645"/>
      <c r="W13" s="643" t="s">
        <v>493</v>
      </c>
      <c r="X13" s="644"/>
      <c r="Y13" s="644"/>
      <c r="Z13" s="644"/>
      <c r="AA13" s="644"/>
      <c r="AB13" s="644"/>
      <c r="AC13" s="645"/>
      <c r="AD13" s="643" t="s">
        <v>493</v>
      </c>
      <c r="AE13" s="644"/>
      <c r="AF13" s="644"/>
      <c r="AG13" s="644"/>
      <c r="AH13" s="644"/>
      <c r="AI13" s="644"/>
      <c r="AJ13" s="645"/>
      <c r="AK13" s="643" t="s">
        <v>493</v>
      </c>
      <c r="AL13" s="644"/>
      <c r="AM13" s="644"/>
      <c r="AN13" s="644"/>
      <c r="AO13" s="644"/>
      <c r="AP13" s="644"/>
      <c r="AQ13" s="645"/>
      <c r="AR13" s="905">
        <v>1550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493</v>
      </c>
      <c r="Q14" s="644"/>
      <c r="R14" s="644"/>
      <c r="S14" s="644"/>
      <c r="T14" s="644"/>
      <c r="U14" s="644"/>
      <c r="V14" s="645"/>
      <c r="W14" s="643" t="s">
        <v>493</v>
      </c>
      <c r="X14" s="644"/>
      <c r="Y14" s="644"/>
      <c r="Z14" s="644"/>
      <c r="AA14" s="644"/>
      <c r="AB14" s="644"/>
      <c r="AC14" s="645"/>
      <c r="AD14" s="643" t="s">
        <v>493</v>
      </c>
      <c r="AE14" s="644"/>
      <c r="AF14" s="644"/>
      <c r="AG14" s="644"/>
      <c r="AH14" s="644"/>
      <c r="AI14" s="644"/>
      <c r="AJ14" s="645"/>
      <c r="AK14" s="643" t="s">
        <v>493</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493</v>
      </c>
      <c r="Q15" s="644"/>
      <c r="R15" s="644"/>
      <c r="S15" s="644"/>
      <c r="T15" s="644"/>
      <c r="U15" s="644"/>
      <c r="V15" s="645"/>
      <c r="W15" s="643" t="s">
        <v>493</v>
      </c>
      <c r="X15" s="644"/>
      <c r="Y15" s="644"/>
      <c r="Z15" s="644"/>
      <c r="AA15" s="644"/>
      <c r="AB15" s="644"/>
      <c r="AC15" s="645"/>
      <c r="AD15" s="643" t="s">
        <v>493</v>
      </c>
      <c r="AE15" s="644"/>
      <c r="AF15" s="644"/>
      <c r="AG15" s="644"/>
      <c r="AH15" s="644"/>
      <c r="AI15" s="644"/>
      <c r="AJ15" s="645"/>
      <c r="AK15" s="643" t="s">
        <v>493</v>
      </c>
      <c r="AL15" s="644"/>
      <c r="AM15" s="644"/>
      <c r="AN15" s="644"/>
      <c r="AO15" s="644"/>
      <c r="AP15" s="644"/>
      <c r="AQ15" s="645"/>
      <c r="AR15" s="643" t="s">
        <v>493</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493</v>
      </c>
      <c r="Q16" s="644"/>
      <c r="R16" s="644"/>
      <c r="S16" s="644"/>
      <c r="T16" s="644"/>
      <c r="U16" s="644"/>
      <c r="V16" s="645"/>
      <c r="W16" s="643" t="s">
        <v>493</v>
      </c>
      <c r="X16" s="644"/>
      <c r="Y16" s="644"/>
      <c r="Z16" s="644"/>
      <c r="AA16" s="644"/>
      <c r="AB16" s="644"/>
      <c r="AC16" s="645"/>
      <c r="AD16" s="643" t="s">
        <v>493</v>
      </c>
      <c r="AE16" s="644"/>
      <c r="AF16" s="644"/>
      <c r="AG16" s="644"/>
      <c r="AH16" s="644"/>
      <c r="AI16" s="644"/>
      <c r="AJ16" s="645"/>
      <c r="AK16" s="643" t="s">
        <v>493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493</v>
      </c>
      <c r="Q17" s="644"/>
      <c r="R17" s="644"/>
      <c r="S17" s="644"/>
      <c r="T17" s="644"/>
      <c r="U17" s="644"/>
      <c r="V17" s="645"/>
      <c r="W17" s="643" t="s">
        <v>493</v>
      </c>
      <c r="X17" s="644"/>
      <c r="Y17" s="644"/>
      <c r="Z17" s="644"/>
      <c r="AA17" s="644"/>
      <c r="AB17" s="644"/>
      <c r="AC17" s="645"/>
      <c r="AD17" s="643" t="s">
        <v>493</v>
      </c>
      <c r="AE17" s="644"/>
      <c r="AF17" s="644"/>
      <c r="AG17" s="644"/>
      <c r="AH17" s="644"/>
      <c r="AI17" s="644"/>
      <c r="AJ17" s="645"/>
      <c r="AK17" s="643" t="s">
        <v>493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1550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353</v>
      </c>
      <c r="B22" s="933"/>
      <c r="C22" s="933"/>
      <c r="D22" s="933"/>
      <c r="E22" s="933"/>
      <c r="F22" s="934"/>
      <c r="G22" s="970" t="s">
        <v>258</v>
      </c>
      <c r="H22" s="206"/>
      <c r="I22" s="206"/>
      <c r="J22" s="206"/>
      <c r="K22" s="206"/>
      <c r="L22" s="206"/>
      <c r="M22" s="206"/>
      <c r="N22" s="206"/>
      <c r="O22" s="207"/>
      <c r="P22" s="921" t="s">
        <v>354</v>
      </c>
      <c r="Q22" s="206"/>
      <c r="R22" s="206"/>
      <c r="S22" s="206"/>
      <c r="T22" s="206"/>
      <c r="U22" s="206"/>
      <c r="V22" s="207"/>
      <c r="W22" s="921" t="s">
        <v>355</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486</v>
      </c>
      <c r="H23" s="972"/>
      <c r="I23" s="972"/>
      <c r="J23" s="972"/>
      <c r="K23" s="972"/>
      <c r="L23" s="972"/>
      <c r="M23" s="972"/>
      <c r="N23" s="972"/>
      <c r="O23" s="973"/>
      <c r="P23" s="905" t="s">
        <v>493</v>
      </c>
      <c r="Q23" s="906"/>
      <c r="R23" s="906"/>
      <c r="S23" s="906"/>
      <c r="T23" s="906"/>
      <c r="U23" s="906"/>
      <c r="V23" s="922"/>
      <c r="W23" s="905">
        <v>1550</v>
      </c>
      <c r="X23" s="906"/>
      <c r="Y23" s="906"/>
      <c r="Z23" s="906"/>
      <c r="AA23" s="906"/>
      <c r="AB23" s="906"/>
      <c r="AC23" s="922"/>
      <c r="AD23" s="942" t="s">
        <v>494</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953" t="str">
        <f>AK13</f>
        <v>-</v>
      </c>
      <c r="Q29" s="954"/>
      <c r="R29" s="954"/>
      <c r="S29" s="954"/>
      <c r="T29" s="954"/>
      <c r="U29" s="954"/>
      <c r="V29" s="955"/>
      <c r="W29" s="953">
        <f>AR13</f>
        <v>1550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317</v>
      </c>
      <c r="AF30" s="845"/>
      <c r="AG30" s="845"/>
      <c r="AH30" s="846"/>
      <c r="AI30" s="844" t="s">
        <v>339</v>
      </c>
      <c r="AJ30" s="845"/>
      <c r="AK30" s="845"/>
      <c r="AL30" s="846"/>
      <c r="AM30" s="901" t="s">
        <v>344</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493</v>
      </c>
      <c r="AR31" s="185"/>
      <c r="AS31" s="118" t="s">
        <v>188</v>
      </c>
      <c r="AT31" s="119"/>
      <c r="AU31" s="184" t="s">
        <v>493</v>
      </c>
      <c r="AV31" s="184"/>
      <c r="AW31" s="384" t="s">
        <v>177</v>
      </c>
      <c r="AX31" s="385"/>
    </row>
    <row r="32" spans="1:50" ht="24" customHeight="1" x14ac:dyDescent="0.15">
      <c r="A32" s="389"/>
      <c r="B32" s="387"/>
      <c r="C32" s="387"/>
      <c r="D32" s="387"/>
      <c r="E32" s="387"/>
      <c r="F32" s="388"/>
      <c r="G32" s="550" t="s">
        <v>497</v>
      </c>
      <c r="H32" s="551"/>
      <c r="I32" s="551"/>
      <c r="J32" s="551"/>
      <c r="K32" s="551"/>
      <c r="L32" s="551"/>
      <c r="M32" s="551"/>
      <c r="N32" s="551"/>
      <c r="O32" s="552"/>
      <c r="P32" s="90" t="s">
        <v>498</v>
      </c>
      <c r="Q32" s="90"/>
      <c r="R32" s="90"/>
      <c r="S32" s="90"/>
      <c r="T32" s="90"/>
      <c r="U32" s="90"/>
      <c r="V32" s="90"/>
      <c r="W32" s="90"/>
      <c r="X32" s="91"/>
      <c r="Y32" s="460" t="s">
        <v>12</v>
      </c>
      <c r="Z32" s="520"/>
      <c r="AA32" s="521"/>
      <c r="AB32" s="450" t="s">
        <v>493</v>
      </c>
      <c r="AC32" s="450"/>
      <c r="AD32" s="450"/>
      <c r="AE32" s="202" t="s">
        <v>493</v>
      </c>
      <c r="AF32" s="203"/>
      <c r="AG32" s="203"/>
      <c r="AH32" s="203"/>
      <c r="AI32" s="202" t="s">
        <v>493</v>
      </c>
      <c r="AJ32" s="203"/>
      <c r="AK32" s="203"/>
      <c r="AL32" s="203"/>
      <c r="AM32" s="202" t="s">
        <v>493</v>
      </c>
      <c r="AN32" s="203"/>
      <c r="AO32" s="203"/>
      <c r="AP32" s="203"/>
      <c r="AQ32" s="326" t="s">
        <v>493</v>
      </c>
      <c r="AR32" s="192"/>
      <c r="AS32" s="192"/>
      <c r="AT32" s="327"/>
      <c r="AU32" s="203" t="s">
        <v>493</v>
      </c>
      <c r="AV32" s="203"/>
      <c r="AW32" s="203"/>
      <c r="AX32" s="205"/>
    </row>
    <row r="33" spans="1:50" ht="24"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493</v>
      </c>
      <c r="AC33" s="512"/>
      <c r="AD33" s="512"/>
      <c r="AE33" s="202" t="s">
        <v>493</v>
      </c>
      <c r="AF33" s="203"/>
      <c r="AG33" s="203"/>
      <c r="AH33" s="203"/>
      <c r="AI33" s="202" t="s">
        <v>493</v>
      </c>
      <c r="AJ33" s="203"/>
      <c r="AK33" s="203"/>
      <c r="AL33" s="203"/>
      <c r="AM33" s="202" t="s">
        <v>493</v>
      </c>
      <c r="AN33" s="203"/>
      <c r="AO33" s="203"/>
      <c r="AP33" s="203"/>
      <c r="AQ33" s="326" t="s">
        <v>493</v>
      </c>
      <c r="AR33" s="192"/>
      <c r="AS33" s="192"/>
      <c r="AT33" s="327"/>
      <c r="AU33" s="203" t="s">
        <v>493</v>
      </c>
      <c r="AV33" s="203"/>
      <c r="AW33" s="203"/>
      <c r="AX33" s="205"/>
    </row>
    <row r="34" spans="1:50" ht="24"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493</v>
      </c>
      <c r="AF34" s="203"/>
      <c r="AG34" s="203"/>
      <c r="AH34" s="203"/>
      <c r="AI34" s="202" t="s">
        <v>493</v>
      </c>
      <c r="AJ34" s="203"/>
      <c r="AK34" s="203"/>
      <c r="AL34" s="203"/>
      <c r="AM34" s="202" t="s">
        <v>493</v>
      </c>
      <c r="AN34" s="203"/>
      <c r="AO34" s="203"/>
      <c r="AP34" s="203"/>
      <c r="AQ34" s="326" t="s">
        <v>493</v>
      </c>
      <c r="AR34" s="192"/>
      <c r="AS34" s="192"/>
      <c r="AT34" s="327"/>
      <c r="AU34" s="203" t="s">
        <v>493</v>
      </c>
      <c r="AV34" s="203"/>
      <c r="AW34" s="203"/>
      <c r="AX34" s="205"/>
    </row>
    <row r="35" spans="1:50" ht="23.25" customHeight="1" x14ac:dyDescent="0.15">
      <c r="A35" s="210" t="s">
        <v>304</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317</v>
      </c>
      <c r="AF37" s="229"/>
      <c r="AG37" s="229"/>
      <c r="AH37" s="230"/>
      <c r="AI37" s="228" t="s">
        <v>315</v>
      </c>
      <c r="AJ37" s="229"/>
      <c r="AK37" s="229"/>
      <c r="AL37" s="230"/>
      <c r="AM37" s="234" t="s">
        <v>344</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317</v>
      </c>
      <c r="AF44" s="229"/>
      <c r="AG44" s="229"/>
      <c r="AH44" s="230"/>
      <c r="AI44" s="228" t="s">
        <v>315</v>
      </c>
      <c r="AJ44" s="229"/>
      <c r="AK44" s="229"/>
      <c r="AL44" s="230"/>
      <c r="AM44" s="234" t="s">
        <v>344</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317</v>
      </c>
      <c r="AF51" s="229"/>
      <c r="AG51" s="229"/>
      <c r="AH51" s="230"/>
      <c r="AI51" s="228" t="s">
        <v>315</v>
      </c>
      <c r="AJ51" s="229"/>
      <c r="AK51" s="229"/>
      <c r="AL51" s="230"/>
      <c r="AM51" s="234" t="s">
        <v>344</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317</v>
      </c>
      <c r="AF58" s="229"/>
      <c r="AG58" s="229"/>
      <c r="AH58" s="230"/>
      <c r="AI58" s="228" t="s">
        <v>315</v>
      </c>
      <c r="AJ58" s="229"/>
      <c r="AK58" s="229"/>
      <c r="AL58" s="230"/>
      <c r="AM58" s="234" t="s">
        <v>344</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317</v>
      </c>
      <c r="AF65" s="229"/>
      <c r="AG65" s="229"/>
      <c r="AH65" s="230"/>
      <c r="AI65" s="228" t="s">
        <v>315</v>
      </c>
      <c r="AJ65" s="229"/>
      <c r="AK65" s="229"/>
      <c r="AL65" s="230"/>
      <c r="AM65" s="234" t="s">
        <v>344</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317</v>
      </c>
      <c r="AF73" s="229"/>
      <c r="AG73" s="229"/>
      <c r="AH73" s="230"/>
      <c r="AI73" s="228" t="s">
        <v>315</v>
      </c>
      <c r="AJ73" s="229"/>
      <c r="AK73" s="229"/>
      <c r="AL73" s="230"/>
      <c r="AM73" s="234" t="s">
        <v>344</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356</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1"/>
      <c r="B82" s="516"/>
      <c r="C82" s="417"/>
      <c r="D82" s="417"/>
      <c r="E82" s="417"/>
      <c r="F82" s="418"/>
      <c r="G82" s="662" t="s">
        <v>501</v>
      </c>
      <c r="H82" s="662"/>
      <c r="I82" s="662"/>
      <c r="J82" s="662"/>
      <c r="K82" s="662"/>
      <c r="L82" s="662"/>
      <c r="M82" s="662"/>
      <c r="N82" s="662"/>
      <c r="O82" s="662"/>
      <c r="P82" s="662"/>
      <c r="Q82" s="662"/>
      <c r="R82" s="662"/>
      <c r="S82" s="662"/>
      <c r="T82" s="662"/>
      <c r="U82" s="662"/>
      <c r="V82" s="662"/>
      <c r="W82" s="662"/>
      <c r="X82" s="662"/>
      <c r="Y82" s="662"/>
      <c r="Z82" s="662"/>
      <c r="AA82" s="663"/>
      <c r="AB82" s="870" t="s">
        <v>501</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317</v>
      </c>
      <c r="AF85" s="229"/>
      <c r="AG85" s="229"/>
      <c r="AH85" s="230"/>
      <c r="AI85" s="228" t="s">
        <v>315</v>
      </c>
      <c r="AJ85" s="229"/>
      <c r="AK85" s="229"/>
      <c r="AL85" s="230"/>
      <c r="AM85" s="234" t="s">
        <v>344</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493</v>
      </c>
      <c r="AR86" s="184"/>
      <c r="AS86" s="118" t="s">
        <v>188</v>
      </c>
      <c r="AT86" s="119"/>
      <c r="AU86" s="184" t="s">
        <v>493</v>
      </c>
      <c r="AV86" s="184"/>
      <c r="AW86" s="384" t="s">
        <v>177</v>
      </c>
      <c r="AX86" s="385"/>
      <c r="AY86" s="10"/>
      <c r="AZ86" s="10"/>
      <c r="BA86" s="10"/>
      <c r="BB86" s="10"/>
      <c r="BC86" s="10"/>
      <c r="BD86" s="10"/>
      <c r="BE86" s="10"/>
      <c r="BF86" s="10"/>
      <c r="BG86" s="10"/>
      <c r="BH86" s="10"/>
    </row>
    <row r="87" spans="1:60" ht="23.25" customHeight="1" x14ac:dyDescent="0.15">
      <c r="A87" s="851"/>
      <c r="B87" s="417"/>
      <c r="C87" s="417"/>
      <c r="D87" s="417"/>
      <c r="E87" s="417"/>
      <c r="F87" s="418"/>
      <c r="G87" s="89" t="s">
        <v>501</v>
      </c>
      <c r="H87" s="90"/>
      <c r="I87" s="90"/>
      <c r="J87" s="90"/>
      <c r="K87" s="90"/>
      <c r="L87" s="90"/>
      <c r="M87" s="90"/>
      <c r="N87" s="90"/>
      <c r="O87" s="91"/>
      <c r="P87" s="90" t="s">
        <v>501</v>
      </c>
      <c r="Q87" s="503"/>
      <c r="R87" s="503"/>
      <c r="S87" s="503"/>
      <c r="T87" s="503"/>
      <c r="U87" s="503"/>
      <c r="V87" s="503"/>
      <c r="W87" s="503"/>
      <c r="X87" s="504"/>
      <c r="Y87" s="547" t="s">
        <v>61</v>
      </c>
      <c r="Z87" s="548"/>
      <c r="AA87" s="549"/>
      <c r="AB87" s="450" t="s">
        <v>493</v>
      </c>
      <c r="AC87" s="450"/>
      <c r="AD87" s="450"/>
      <c r="AE87" s="202" t="s">
        <v>493</v>
      </c>
      <c r="AF87" s="203"/>
      <c r="AG87" s="203"/>
      <c r="AH87" s="203"/>
      <c r="AI87" s="202" t="s">
        <v>493</v>
      </c>
      <c r="AJ87" s="203"/>
      <c r="AK87" s="203"/>
      <c r="AL87" s="203"/>
      <c r="AM87" s="202" t="s">
        <v>493</v>
      </c>
      <c r="AN87" s="203"/>
      <c r="AO87" s="203"/>
      <c r="AP87" s="203"/>
      <c r="AQ87" s="326" t="s">
        <v>493</v>
      </c>
      <c r="AR87" s="192"/>
      <c r="AS87" s="192"/>
      <c r="AT87" s="327"/>
      <c r="AU87" s="203" t="s">
        <v>493</v>
      </c>
      <c r="AV87" s="203"/>
      <c r="AW87" s="203"/>
      <c r="AX87" s="205"/>
    </row>
    <row r="88" spans="1:60" ht="23.25"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493</v>
      </c>
      <c r="AC88" s="512"/>
      <c r="AD88" s="512"/>
      <c r="AE88" s="202" t="s">
        <v>493</v>
      </c>
      <c r="AF88" s="203"/>
      <c r="AG88" s="203"/>
      <c r="AH88" s="203"/>
      <c r="AI88" s="202" t="s">
        <v>493</v>
      </c>
      <c r="AJ88" s="203"/>
      <c r="AK88" s="203"/>
      <c r="AL88" s="203"/>
      <c r="AM88" s="202" t="s">
        <v>493</v>
      </c>
      <c r="AN88" s="203"/>
      <c r="AO88" s="203"/>
      <c r="AP88" s="203"/>
      <c r="AQ88" s="326" t="s">
        <v>493</v>
      </c>
      <c r="AR88" s="192"/>
      <c r="AS88" s="192"/>
      <c r="AT88" s="327"/>
      <c r="AU88" s="203" t="s">
        <v>493</v>
      </c>
      <c r="AV88" s="203"/>
      <c r="AW88" s="203"/>
      <c r="AX88" s="205"/>
      <c r="AY88" s="10"/>
      <c r="AZ88" s="10"/>
      <c r="BA88" s="10"/>
      <c r="BB88" s="10"/>
      <c r="BC88" s="10"/>
    </row>
    <row r="89" spans="1:60" ht="23.25" customHeight="1" thickBo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493</v>
      </c>
      <c r="AF89" s="203"/>
      <c r="AG89" s="203"/>
      <c r="AH89" s="203"/>
      <c r="AI89" s="202" t="s">
        <v>493</v>
      </c>
      <c r="AJ89" s="203"/>
      <c r="AK89" s="203"/>
      <c r="AL89" s="203"/>
      <c r="AM89" s="202" t="s">
        <v>493</v>
      </c>
      <c r="AN89" s="203"/>
      <c r="AO89" s="203"/>
      <c r="AP89" s="203"/>
      <c r="AQ89" s="326" t="s">
        <v>493</v>
      </c>
      <c r="AR89" s="192"/>
      <c r="AS89" s="192"/>
      <c r="AT89" s="327"/>
      <c r="AU89" s="203" t="s">
        <v>493</v>
      </c>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317</v>
      </c>
      <c r="AF90" s="229"/>
      <c r="AG90" s="229"/>
      <c r="AH90" s="230"/>
      <c r="AI90" s="228" t="s">
        <v>315</v>
      </c>
      <c r="AJ90" s="229"/>
      <c r="AK90" s="229"/>
      <c r="AL90" s="230"/>
      <c r="AM90" s="234" t="s">
        <v>344</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317</v>
      </c>
      <c r="AF95" s="229"/>
      <c r="AG95" s="229"/>
      <c r="AH95" s="230"/>
      <c r="AI95" s="228" t="s">
        <v>315</v>
      </c>
      <c r="AJ95" s="229"/>
      <c r="AK95" s="229"/>
      <c r="AL95" s="230"/>
      <c r="AM95" s="234" t="s">
        <v>344</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317</v>
      </c>
      <c r="AF100" s="529"/>
      <c r="AG100" s="529"/>
      <c r="AH100" s="530"/>
      <c r="AI100" s="528" t="s">
        <v>337</v>
      </c>
      <c r="AJ100" s="529"/>
      <c r="AK100" s="529"/>
      <c r="AL100" s="530"/>
      <c r="AM100" s="528" t="s">
        <v>344</v>
      </c>
      <c r="AN100" s="529"/>
      <c r="AO100" s="529"/>
      <c r="AP100" s="530"/>
      <c r="AQ100" s="304" t="s">
        <v>357</v>
      </c>
      <c r="AR100" s="305"/>
      <c r="AS100" s="305"/>
      <c r="AT100" s="306"/>
      <c r="AU100" s="304" t="s">
        <v>358</v>
      </c>
      <c r="AV100" s="305"/>
      <c r="AW100" s="305"/>
      <c r="AX100" s="307"/>
    </row>
    <row r="101" spans="1:60" ht="23.25" customHeight="1" x14ac:dyDescent="0.15">
      <c r="A101" s="411"/>
      <c r="B101" s="412"/>
      <c r="C101" s="412"/>
      <c r="D101" s="412"/>
      <c r="E101" s="412"/>
      <c r="F101" s="413"/>
      <c r="G101" s="90" t="s">
        <v>487</v>
      </c>
      <c r="H101" s="90"/>
      <c r="I101" s="90"/>
      <c r="J101" s="90"/>
      <c r="K101" s="90"/>
      <c r="L101" s="90"/>
      <c r="M101" s="90"/>
      <c r="N101" s="90"/>
      <c r="O101" s="90"/>
      <c r="P101" s="90"/>
      <c r="Q101" s="90"/>
      <c r="R101" s="90"/>
      <c r="S101" s="90"/>
      <c r="T101" s="90"/>
      <c r="U101" s="90"/>
      <c r="V101" s="90"/>
      <c r="W101" s="90"/>
      <c r="X101" s="91"/>
      <c r="Y101" s="531" t="s">
        <v>54</v>
      </c>
      <c r="Z101" s="532"/>
      <c r="AA101" s="533"/>
      <c r="AB101" s="450" t="s">
        <v>501</v>
      </c>
      <c r="AC101" s="450"/>
      <c r="AD101" s="450"/>
      <c r="AE101" s="202" t="s">
        <v>501</v>
      </c>
      <c r="AF101" s="203"/>
      <c r="AG101" s="203"/>
      <c r="AH101" s="204"/>
      <c r="AI101" s="202" t="s">
        <v>501</v>
      </c>
      <c r="AJ101" s="203"/>
      <c r="AK101" s="203"/>
      <c r="AL101" s="204"/>
      <c r="AM101" s="202" t="s">
        <v>501</v>
      </c>
      <c r="AN101" s="203"/>
      <c r="AO101" s="203"/>
      <c r="AP101" s="204"/>
      <c r="AQ101" s="202" t="s">
        <v>501</v>
      </c>
      <c r="AR101" s="203"/>
      <c r="AS101" s="203"/>
      <c r="AT101" s="204"/>
      <c r="AU101" s="202" t="s">
        <v>501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501</v>
      </c>
      <c r="AC102" s="450"/>
      <c r="AD102" s="450"/>
      <c r="AE102" s="407" t="s">
        <v>501</v>
      </c>
      <c r="AF102" s="407"/>
      <c r="AG102" s="407"/>
      <c r="AH102" s="407"/>
      <c r="AI102" s="407" t="s">
        <v>501</v>
      </c>
      <c r="AJ102" s="407"/>
      <c r="AK102" s="407"/>
      <c r="AL102" s="407"/>
      <c r="AM102" s="407" t="s">
        <v>501</v>
      </c>
      <c r="AN102" s="407"/>
      <c r="AO102" s="407"/>
      <c r="AP102" s="407"/>
      <c r="AQ102" s="257" t="s">
        <v>501</v>
      </c>
      <c r="AR102" s="258"/>
      <c r="AS102" s="258"/>
      <c r="AT102" s="303"/>
      <c r="AU102" s="257" t="s">
        <v>501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317</v>
      </c>
      <c r="AF103" s="405"/>
      <c r="AG103" s="405"/>
      <c r="AH103" s="406"/>
      <c r="AI103" s="404" t="s">
        <v>315</v>
      </c>
      <c r="AJ103" s="405"/>
      <c r="AK103" s="405"/>
      <c r="AL103" s="406"/>
      <c r="AM103" s="404" t="s">
        <v>344</v>
      </c>
      <c r="AN103" s="405"/>
      <c r="AO103" s="405"/>
      <c r="AP103" s="406"/>
      <c r="AQ103" s="268" t="s">
        <v>357</v>
      </c>
      <c r="AR103" s="269"/>
      <c r="AS103" s="269"/>
      <c r="AT103" s="308"/>
      <c r="AU103" s="268" t="s">
        <v>358</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317</v>
      </c>
      <c r="AF106" s="405"/>
      <c r="AG106" s="405"/>
      <c r="AH106" s="406"/>
      <c r="AI106" s="404" t="s">
        <v>315</v>
      </c>
      <c r="AJ106" s="405"/>
      <c r="AK106" s="405"/>
      <c r="AL106" s="406"/>
      <c r="AM106" s="404" t="s">
        <v>344</v>
      </c>
      <c r="AN106" s="405"/>
      <c r="AO106" s="405"/>
      <c r="AP106" s="406"/>
      <c r="AQ106" s="268" t="s">
        <v>357</v>
      </c>
      <c r="AR106" s="269"/>
      <c r="AS106" s="269"/>
      <c r="AT106" s="308"/>
      <c r="AU106" s="268" t="s">
        <v>358</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317</v>
      </c>
      <c r="AF109" s="405"/>
      <c r="AG109" s="405"/>
      <c r="AH109" s="406"/>
      <c r="AI109" s="404" t="s">
        <v>315</v>
      </c>
      <c r="AJ109" s="405"/>
      <c r="AK109" s="405"/>
      <c r="AL109" s="406"/>
      <c r="AM109" s="404" t="s">
        <v>344</v>
      </c>
      <c r="AN109" s="405"/>
      <c r="AO109" s="405"/>
      <c r="AP109" s="406"/>
      <c r="AQ109" s="268" t="s">
        <v>357</v>
      </c>
      <c r="AR109" s="269"/>
      <c r="AS109" s="269"/>
      <c r="AT109" s="308"/>
      <c r="AU109" s="268" t="s">
        <v>358</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317</v>
      </c>
      <c r="AF112" s="405"/>
      <c r="AG112" s="405"/>
      <c r="AH112" s="406"/>
      <c r="AI112" s="404" t="s">
        <v>315</v>
      </c>
      <c r="AJ112" s="405"/>
      <c r="AK112" s="405"/>
      <c r="AL112" s="406"/>
      <c r="AM112" s="404" t="s">
        <v>344</v>
      </c>
      <c r="AN112" s="405"/>
      <c r="AO112" s="405"/>
      <c r="AP112" s="406"/>
      <c r="AQ112" s="268" t="s">
        <v>357</v>
      </c>
      <c r="AR112" s="269"/>
      <c r="AS112" s="269"/>
      <c r="AT112" s="308"/>
      <c r="AU112" s="268" t="s">
        <v>358</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317</v>
      </c>
      <c r="AF115" s="405"/>
      <c r="AG115" s="405"/>
      <c r="AH115" s="406"/>
      <c r="AI115" s="404" t="s">
        <v>315</v>
      </c>
      <c r="AJ115" s="405"/>
      <c r="AK115" s="405"/>
      <c r="AL115" s="406"/>
      <c r="AM115" s="404" t="s">
        <v>344</v>
      </c>
      <c r="AN115" s="405"/>
      <c r="AO115" s="405"/>
      <c r="AP115" s="406"/>
      <c r="AQ115" s="577" t="s">
        <v>359</v>
      </c>
      <c r="AR115" s="578"/>
      <c r="AS115" s="578"/>
      <c r="AT115" s="578"/>
      <c r="AU115" s="578"/>
      <c r="AV115" s="578"/>
      <c r="AW115" s="578"/>
      <c r="AX115" s="579"/>
    </row>
    <row r="116" spans="1:50" ht="23.25" customHeight="1" x14ac:dyDescent="0.15">
      <c r="A116" s="428"/>
      <c r="B116" s="429"/>
      <c r="C116" s="429"/>
      <c r="D116" s="429"/>
      <c r="E116" s="429"/>
      <c r="F116" s="430"/>
      <c r="G116" s="379" t="s">
        <v>311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t="s">
        <v>501</v>
      </c>
      <c r="AF116" s="407"/>
      <c r="AG116" s="407"/>
      <c r="AH116" s="407"/>
      <c r="AI116" s="407" t="s">
        <v>501</v>
      </c>
      <c r="AJ116" s="407"/>
      <c r="AK116" s="407"/>
      <c r="AL116" s="407"/>
      <c r="AM116" s="407" t="s">
        <v>501</v>
      </c>
      <c r="AN116" s="407"/>
      <c r="AO116" s="407"/>
      <c r="AP116" s="407"/>
      <c r="AQ116" s="202" t="s">
        <v>501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501</v>
      </c>
      <c r="AF117" s="540"/>
      <c r="AG117" s="540"/>
      <c r="AH117" s="540"/>
      <c r="AI117" s="540" t="s">
        <v>501</v>
      </c>
      <c r="AJ117" s="540"/>
      <c r="AK117" s="540"/>
      <c r="AL117" s="540"/>
      <c r="AM117" s="540" t="s">
        <v>501</v>
      </c>
      <c r="AN117" s="540"/>
      <c r="AO117" s="540"/>
      <c r="AP117" s="540"/>
      <c r="AQ117" s="540" t="s">
        <v>501</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317</v>
      </c>
      <c r="AF118" s="405"/>
      <c r="AG118" s="405"/>
      <c r="AH118" s="406"/>
      <c r="AI118" s="404" t="s">
        <v>315</v>
      </c>
      <c r="AJ118" s="405"/>
      <c r="AK118" s="405"/>
      <c r="AL118" s="406"/>
      <c r="AM118" s="404" t="s">
        <v>344</v>
      </c>
      <c r="AN118" s="405"/>
      <c r="AO118" s="405"/>
      <c r="AP118" s="406"/>
      <c r="AQ118" s="577" t="s">
        <v>359</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317</v>
      </c>
      <c r="AF121" s="405"/>
      <c r="AG121" s="405"/>
      <c r="AH121" s="406"/>
      <c r="AI121" s="404" t="s">
        <v>315</v>
      </c>
      <c r="AJ121" s="405"/>
      <c r="AK121" s="405"/>
      <c r="AL121" s="406"/>
      <c r="AM121" s="404" t="s">
        <v>344</v>
      </c>
      <c r="AN121" s="405"/>
      <c r="AO121" s="405"/>
      <c r="AP121" s="406"/>
      <c r="AQ121" s="577" t="s">
        <v>359</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317</v>
      </c>
      <c r="AF124" s="405"/>
      <c r="AG124" s="405"/>
      <c r="AH124" s="406"/>
      <c r="AI124" s="404" t="s">
        <v>315</v>
      </c>
      <c r="AJ124" s="405"/>
      <c r="AK124" s="405"/>
      <c r="AL124" s="406"/>
      <c r="AM124" s="404" t="s">
        <v>344</v>
      </c>
      <c r="AN124" s="405"/>
      <c r="AO124" s="405"/>
      <c r="AP124" s="406"/>
      <c r="AQ124" s="577" t="s">
        <v>359</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317</v>
      </c>
      <c r="AF127" s="405"/>
      <c r="AG127" s="405"/>
      <c r="AH127" s="406"/>
      <c r="AI127" s="404" t="s">
        <v>315</v>
      </c>
      <c r="AJ127" s="405"/>
      <c r="AK127" s="405"/>
      <c r="AL127" s="406"/>
      <c r="AM127" s="404" t="s">
        <v>344</v>
      </c>
      <c r="AN127" s="405"/>
      <c r="AO127" s="405"/>
      <c r="AP127" s="406"/>
      <c r="AQ127" s="577" t="s">
        <v>359</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8.450000000000003" customHeight="1" x14ac:dyDescent="0.15">
      <c r="A130" s="173" t="s">
        <v>332</v>
      </c>
      <c r="B130" s="170"/>
      <c r="C130" s="169" t="s">
        <v>191</v>
      </c>
      <c r="D130" s="170"/>
      <c r="E130" s="154" t="s">
        <v>220</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8.450000000000003" customHeight="1" x14ac:dyDescent="0.15">
      <c r="A131" s="174"/>
      <c r="B131" s="171"/>
      <c r="C131" s="165"/>
      <c r="D131" s="171"/>
      <c r="E131" s="159" t="s">
        <v>219</v>
      </c>
      <c r="F131" s="160"/>
      <c r="G131" s="95" t="s">
        <v>493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317</v>
      </c>
      <c r="AF132" s="140"/>
      <c r="AG132" s="140"/>
      <c r="AH132" s="140"/>
      <c r="AI132" s="140" t="s">
        <v>337</v>
      </c>
      <c r="AJ132" s="140"/>
      <c r="AK132" s="140"/>
      <c r="AL132" s="140"/>
      <c r="AM132" s="140" t="s">
        <v>344</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493</v>
      </c>
      <c r="AR133" s="184"/>
      <c r="AS133" s="118" t="s">
        <v>188</v>
      </c>
      <c r="AT133" s="119"/>
      <c r="AU133" s="185" t="s">
        <v>493</v>
      </c>
      <c r="AV133" s="185"/>
      <c r="AW133" s="118" t="s">
        <v>177</v>
      </c>
      <c r="AX133" s="180"/>
    </row>
    <row r="134" spans="1:50" ht="35.450000000000003" customHeight="1" x14ac:dyDescent="0.15">
      <c r="A134" s="174"/>
      <c r="B134" s="171"/>
      <c r="C134" s="165"/>
      <c r="D134" s="171"/>
      <c r="E134" s="165"/>
      <c r="F134" s="166"/>
      <c r="G134" s="89" t="s">
        <v>493</v>
      </c>
      <c r="H134" s="90"/>
      <c r="I134" s="90"/>
      <c r="J134" s="90"/>
      <c r="K134" s="90"/>
      <c r="L134" s="90"/>
      <c r="M134" s="90"/>
      <c r="N134" s="90"/>
      <c r="O134" s="90"/>
      <c r="P134" s="90"/>
      <c r="Q134" s="90"/>
      <c r="R134" s="90"/>
      <c r="S134" s="90"/>
      <c r="T134" s="90"/>
      <c r="U134" s="90"/>
      <c r="V134" s="90"/>
      <c r="W134" s="90"/>
      <c r="X134" s="91"/>
      <c r="Y134" s="186" t="s">
        <v>202</v>
      </c>
      <c r="Z134" s="187"/>
      <c r="AA134" s="188"/>
      <c r="AB134" s="189" t="s">
        <v>493</v>
      </c>
      <c r="AC134" s="190"/>
      <c r="AD134" s="190"/>
      <c r="AE134" s="191" t="s">
        <v>493</v>
      </c>
      <c r="AF134" s="192"/>
      <c r="AG134" s="192"/>
      <c r="AH134" s="192"/>
      <c r="AI134" s="191" t="s">
        <v>493</v>
      </c>
      <c r="AJ134" s="192"/>
      <c r="AK134" s="192"/>
      <c r="AL134" s="192"/>
      <c r="AM134" s="191" t="s">
        <v>493</v>
      </c>
      <c r="AN134" s="192"/>
      <c r="AO134" s="192"/>
      <c r="AP134" s="192"/>
      <c r="AQ134" s="191" t="s">
        <v>493</v>
      </c>
      <c r="AR134" s="192"/>
      <c r="AS134" s="192"/>
      <c r="AT134" s="192"/>
      <c r="AU134" s="191" t="s">
        <v>493</v>
      </c>
      <c r="AV134" s="192"/>
      <c r="AW134" s="192"/>
      <c r="AX134" s="193"/>
    </row>
    <row r="135" spans="1:50" ht="35.450000000000003"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493</v>
      </c>
      <c r="AC135" s="198"/>
      <c r="AD135" s="198"/>
      <c r="AE135" s="191" t="s">
        <v>493</v>
      </c>
      <c r="AF135" s="192"/>
      <c r="AG135" s="192"/>
      <c r="AH135" s="192"/>
      <c r="AI135" s="191" t="s">
        <v>493</v>
      </c>
      <c r="AJ135" s="192"/>
      <c r="AK135" s="192"/>
      <c r="AL135" s="192"/>
      <c r="AM135" s="191" t="s">
        <v>493</v>
      </c>
      <c r="AN135" s="192"/>
      <c r="AO135" s="192"/>
      <c r="AP135" s="192"/>
      <c r="AQ135" s="191" t="s">
        <v>493</v>
      </c>
      <c r="AR135" s="192"/>
      <c r="AS135" s="192"/>
      <c r="AT135" s="192"/>
      <c r="AU135" s="191" t="s">
        <v>493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317</v>
      </c>
      <c r="AF136" s="140"/>
      <c r="AG136" s="140"/>
      <c r="AH136" s="140"/>
      <c r="AI136" s="140" t="s">
        <v>315</v>
      </c>
      <c r="AJ136" s="140"/>
      <c r="AK136" s="140"/>
      <c r="AL136" s="140"/>
      <c r="AM136" s="140" t="s">
        <v>344</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317</v>
      </c>
      <c r="AF140" s="140"/>
      <c r="AG140" s="140"/>
      <c r="AH140" s="140"/>
      <c r="AI140" s="140" t="s">
        <v>315</v>
      </c>
      <c r="AJ140" s="140"/>
      <c r="AK140" s="140"/>
      <c r="AL140" s="140"/>
      <c r="AM140" s="140" t="s">
        <v>344</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317</v>
      </c>
      <c r="AF144" s="140"/>
      <c r="AG144" s="140"/>
      <c r="AH144" s="140"/>
      <c r="AI144" s="140" t="s">
        <v>315</v>
      </c>
      <c r="AJ144" s="140"/>
      <c r="AK144" s="140"/>
      <c r="AL144" s="140"/>
      <c r="AM144" s="140" t="s">
        <v>344</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317</v>
      </c>
      <c r="AF148" s="140"/>
      <c r="AG148" s="140"/>
      <c r="AH148" s="140"/>
      <c r="AI148" s="140" t="s">
        <v>315</v>
      </c>
      <c r="AJ148" s="140"/>
      <c r="AK148" s="140"/>
      <c r="AL148" s="140"/>
      <c r="AM148" s="140" t="s">
        <v>344</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9.899999999999999" customHeight="1" x14ac:dyDescent="0.15">
      <c r="A154" s="174"/>
      <c r="B154" s="171"/>
      <c r="C154" s="165"/>
      <c r="D154" s="171"/>
      <c r="E154" s="165"/>
      <c r="F154" s="166"/>
      <c r="G154" s="89" t="s">
        <v>493</v>
      </c>
      <c r="H154" s="90"/>
      <c r="I154" s="90"/>
      <c r="J154" s="90"/>
      <c r="K154" s="90"/>
      <c r="L154" s="90"/>
      <c r="M154" s="90"/>
      <c r="N154" s="90"/>
      <c r="O154" s="90"/>
      <c r="P154" s="91"/>
      <c r="Q154" s="110" t="s">
        <v>493</v>
      </c>
      <c r="R154" s="90"/>
      <c r="S154" s="90"/>
      <c r="T154" s="90"/>
      <c r="U154" s="90"/>
      <c r="V154" s="90"/>
      <c r="W154" s="90"/>
      <c r="X154" s="90"/>
      <c r="Y154" s="90"/>
      <c r="Z154" s="90"/>
      <c r="AA154" s="277"/>
      <c r="AB154" s="126" t="s">
        <v>493</v>
      </c>
      <c r="AC154" s="127"/>
      <c r="AD154" s="127"/>
      <c r="AE154" s="132" t="s">
        <v>493</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9.899999999999999"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9.899999999999999"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493</v>
      </c>
      <c r="AF157" s="90"/>
      <c r="AG157" s="90"/>
      <c r="AH157" s="90"/>
      <c r="AI157" s="90"/>
      <c r="AJ157" s="90"/>
      <c r="AK157" s="90"/>
      <c r="AL157" s="90"/>
      <c r="AM157" s="90"/>
      <c r="AN157" s="90"/>
      <c r="AO157" s="90"/>
      <c r="AP157" s="90"/>
      <c r="AQ157" s="90"/>
      <c r="AR157" s="90"/>
      <c r="AS157" s="90"/>
      <c r="AT157" s="90"/>
      <c r="AU157" s="90"/>
      <c r="AV157" s="90"/>
      <c r="AW157" s="90"/>
      <c r="AX157" s="111"/>
    </row>
    <row r="158" spans="1:50" ht="19.899999999999999"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0.45" customHeight="1" x14ac:dyDescent="0.15">
      <c r="A188" s="174"/>
      <c r="B188" s="171"/>
      <c r="C188" s="165"/>
      <c r="D188" s="171"/>
      <c r="E188" s="110" t="s">
        <v>493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317</v>
      </c>
      <c r="AF192" s="140"/>
      <c r="AG192" s="140"/>
      <c r="AH192" s="140"/>
      <c r="AI192" s="140" t="s">
        <v>315</v>
      </c>
      <c r="AJ192" s="140"/>
      <c r="AK192" s="140"/>
      <c r="AL192" s="140"/>
      <c r="AM192" s="140" t="s">
        <v>344</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317</v>
      </c>
      <c r="AF196" s="140"/>
      <c r="AG196" s="140"/>
      <c r="AH196" s="140"/>
      <c r="AI196" s="140" t="s">
        <v>315</v>
      </c>
      <c r="AJ196" s="140"/>
      <c r="AK196" s="140"/>
      <c r="AL196" s="140"/>
      <c r="AM196" s="140" t="s">
        <v>344</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317</v>
      </c>
      <c r="AF200" s="140"/>
      <c r="AG200" s="140"/>
      <c r="AH200" s="140"/>
      <c r="AI200" s="140" t="s">
        <v>315</v>
      </c>
      <c r="AJ200" s="140"/>
      <c r="AK200" s="140"/>
      <c r="AL200" s="140"/>
      <c r="AM200" s="140" t="s">
        <v>344</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317</v>
      </c>
      <c r="AF204" s="140"/>
      <c r="AG204" s="140"/>
      <c r="AH204" s="140"/>
      <c r="AI204" s="140" t="s">
        <v>315</v>
      </c>
      <c r="AJ204" s="140"/>
      <c r="AK204" s="140"/>
      <c r="AL204" s="140"/>
      <c r="AM204" s="140" t="s">
        <v>344</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317</v>
      </c>
      <c r="AF208" s="140"/>
      <c r="AG208" s="140"/>
      <c r="AH208" s="140"/>
      <c r="AI208" s="140" t="s">
        <v>315</v>
      </c>
      <c r="AJ208" s="140"/>
      <c r="AK208" s="140"/>
      <c r="AL208" s="140"/>
      <c r="AM208" s="140" t="s">
        <v>344</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317</v>
      </c>
      <c r="AF252" s="140"/>
      <c r="AG252" s="140"/>
      <c r="AH252" s="140"/>
      <c r="AI252" s="140" t="s">
        <v>315</v>
      </c>
      <c r="AJ252" s="140"/>
      <c r="AK252" s="140"/>
      <c r="AL252" s="140"/>
      <c r="AM252" s="140" t="s">
        <v>344</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317</v>
      </c>
      <c r="AF256" s="140"/>
      <c r="AG256" s="140"/>
      <c r="AH256" s="140"/>
      <c r="AI256" s="140" t="s">
        <v>315</v>
      </c>
      <c r="AJ256" s="140"/>
      <c r="AK256" s="140"/>
      <c r="AL256" s="140"/>
      <c r="AM256" s="140" t="s">
        <v>344</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317</v>
      </c>
      <c r="AF260" s="140"/>
      <c r="AG260" s="140"/>
      <c r="AH260" s="140"/>
      <c r="AI260" s="140" t="s">
        <v>315</v>
      </c>
      <c r="AJ260" s="140"/>
      <c r="AK260" s="140"/>
      <c r="AL260" s="140"/>
      <c r="AM260" s="140" t="s">
        <v>344</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317</v>
      </c>
      <c r="AF264" s="140"/>
      <c r="AG264" s="140"/>
      <c r="AH264" s="140"/>
      <c r="AI264" s="140" t="s">
        <v>315</v>
      </c>
      <c r="AJ264" s="140"/>
      <c r="AK264" s="140"/>
      <c r="AL264" s="140"/>
      <c r="AM264" s="140" t="s">
        <v>344</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317</v>
      </c>
      <c r="AF268" s="140"/>
      <c r="AG268" s="140"/>
      <c r="AH268" s="140"/>
      <c r="AI268" s="140" t="s">
        <v>315</v>
      </c>
      <c r="AJ268" s="140"/>
      <c r="AK268" s="140"/>
      <c r="AL268" s="140"/>
      <c r="AM268" s="140" t="s">
        <v>344</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317</v>
      </c>
      <c r="AF312" s="140"/>
      <c r="AG312" s="140"/>
      <c r="AH312" s="140"/>
      <c r="AI312" s="140" t="s">
        <v>315</v>
      </c>
      <c r="AJ312" s="140"/>
      <c r="AK312" s="140"/>
      <c r="AL312" s="140"/>
      <c r="AM312" s="140" t="s">
        <v>344</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317</v>
      </c>
      <c r="AF316" s="140"/>
      <c r="AG316" s="140"/>
      <c r="AH316" s="140"/>
      <c r="AI316" s="140" t="s">
        <v>315</v>
      </c>
      <c r="AJ316" s="140"/>
      <c r="AK316" s="140"/>
      <c r="AL316" s="140"/>
      <c r="AM316" s="140" t="s">
        <v>344</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317</v>
      </c>
      <c r="AF320" s="140"/>
      <c r="AG320" s="140"/>
      <c r="AH320" s="140"/>
      <c r="AI320" s="140" t="s">
        <v>315</v>
      </c>
      <c r="AJ320" s="140"/>
      <c r="AK320" s="140"/>
      <c r="AL320" s="140"/>
      <c r="AM320" s="140" t="s">
        <v>344</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317</v>
      </c>
      <c r="AF324" s="140"/>
      <c r="AG324" s="140"/>
      <c r="AH324" s="140"/>
      <c r="AI324" s="140" t="s">
        <v>315</v>
      </c>
      <c r="AJ324" s="140"/>
      <c r="AK324" s="140"/>
      <c r="AL324" s="140"/>
      <c r="AM324" s="140" t="s">
        <v>344</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317</v>
      </c>
      <c r="AF328" s="140"/>
      <c r="AG328" s="140"/>
      <c r="AH328" s="140"/>
      <c r="AI328" s="140" t="s">
        <v>315</v>
      </c>
      <c r="AJ328" s="140"/>
      <c r="AK328" s="140"/>
      <c r="AL328" s="140"/>
      <c r="AM328" s="140" t="s">
        <v>344</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317</v>
      </c>
      <c r="AF372" s="140"/>
      <c r="AG372" s="140"/>
      <c r="AH372" s="140"/>
      <c r="AI372" s="140" t="s">
        <v>315</v>
      </c>
      <c r="AJ372" s="140"/>
      <c r="AK372" s="140"/>
      <c r="AL372" s="140"/>
      <c r="AM372" s="140" t="s">
        <v>344</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317</v>
      </c>
      <c r="AF376" s="140"/>
      <c r="AG376" s="140"/>
      <c r="AH376" s="140"/>
      <c r="AI376" s="140" t="s">
        <v>315</v>
      </c>
      <c r="AJ376" s="140"/>
      <c r="AK376" s="140"/>
      <c r="AL376" s="140"/>
      <c r="AM376" s="140" t="s">
        <v>344</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317</v>
      </c>
      <c r="AF380" s="140"/>
      <c r="AG380" s="140"/>
      <c r="AH380" s="140"/>
      <c r="AI380" s="140" t="s">
        <v>315</v>
      </c>
      <c r="AJ380" s="140"/>
      <c r="AK380" s="140"/>
      <c r="AL380" s="140"/>
      <c r="AM380" s="140" t="s">
        <v>344</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317</v>
      </c>
      <c r="AF384" s="140"/>
      <c r="AG384" s="140"/>
      <c r="AH384" s="140"/>
      <c r="AI384" s="140" t="s">
        <v>315</v>
      </c>
      <c r="AJ384" s="140"/>
      <c r="AK384" s="140"/>
      <c r="AL384" s="140"/>
      <c r="AM384" s="140" t="s">
        <v>344</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317</v>
      </c>
      <c r="AF388" s="140"/>
      <c r="AG388" s="140"/>
      <c r="AH388" s="140"/>
      <c r="AI388" s="140" t="s">
        <v>315</v>
      </c>
      <c r="AJ388" s="140"/>
      <c r="AK388" s="140"/>
      <c r="AL388" s="140"/>
      <c r="AM388" s="140" t="s">
        <v>344</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347</v>
      </c>
      <c r="D430" s="917"/>
      <c r="E430" s="159" t="s">
        <v>325</v>
      </c>
      <c r="F430" s="884"/>
      <c r="G430" s="885" t="s">
        <v>207</v>
      </c>
      <c r="H430" s="108"/>
      <c r="I430" s="108"/>
      <c r="J430" s="886" t="s">
        <v>492</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338</v>
      </c>
      <c r="AJ431" s="325"/>
      <c r="AK431" s="325"/>
      <c r="AL431" s="144"/>
      <c r="AM431" s="325" t="s">
        <v>351</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493</v>
      </c>
      <c r="AF432" s="185"/>
      <c r="AG432" s="118" t="s">
        <v>188</v>
      </c>
      <c r="AH432" s="119"/>
      <c r="AI432" s="141"/>
      <c r="AJ432" s="141"/>
      <c r="AK432" s="141"/>
      <c r="AL432" s="139"/>
      <c r="AM432" s="141"/>
      <c r="AN432" s="141"/>
      <c r="AO432" s="141"/>
      <c r="AP432" s="139"/>
      <c r="AQ432" s="576" t="s">
        <v>493</v>
      </c>
      <c r="AR432" s="185"/>
      <c r="AS432" s="118" t="s">
        <v>188</v>
      </c>
      <c r="AT432" s="119"/>
      <c r="AU432" s="185" t="s">
        <v>493</v>
      </c>
      <c r="AV432" s="185"/>
      <c r="AW432" s="118" t="s">
        <v>177</v>
      </c>
      <c r="AX432" s="180"/>
    </row>
    <row r="433" spans="1:50" ht="19.899999999999999" customHeight="1" x14ac:dyDescent="0.15">
      <c r="A433" s="174"/>
      <c r="B433" s="171"/>
      <c r="C433" s="165"/>
      <c r="D433" s="171"/>
      <c r="E433" s="328"/>
      <c r="F433" s="329"/>
      <c r="G433" s="89" t="s">
        <v>493</v>
      </c>
      <c r="H433" s="90"/>
      <c r="I433" s="90"/>
      <c r="J433" s="90"/>
      <c r="K433" s="90"/>
      <c r="L433" s="90"/>
      <c r="M433" s="90"/>
      <c r="N433" s="90"/>
      <c r="O433" s="90"/>
      <c r="P433" s="90"/>
      <c r="Q433" s="90"/>
      <c r="R433" s="90"/>
      <c r="S433" s="90"/>
      <c r="T433" s="90"/>
      <c r="U433" s="90"/>
      <c r="V433" s="90"/>
      <c r="W433" s="90"/>
      <c r="X433" s="91"/>
      <c r="Y433" s="186" t="s">
        <v>12</v>
      </c>
      <c r="Z433" s="187"/>
      <c r="AA433" s="188"/>
      <c r="AB433" s="198" t="s">
        <v>493</v>
      </c>
      <c r="AC433" s="198"/>
      <c r="AD433" s="198"/>
      <c r="AE433" s="326" t="s">
        <v>493</v>
      </c>
      <c r="AF433" s="192"/>
      <c r="AG433" s="192"/>
      <c r="AH433" s="192"/>
      <c r="AI433" s="326" t="s">
        <v>493</v>
      </c>
      <c r="AJ433" s="192"/>
      <c r="AK433" s="192"/>
      <c r="AL433" s="192"/>
      <c r="AM433" s="326" t="s">
        <v>493</v>
      </c>
      <c r="AN433" s="192"/>
      <c r="AO433" s="192"/>
      <c r="AP433" s="327"/>
      <c r="AQ433" s="326" t="s">
        <v>493</v>
      </c>
      <c r="AR433" s="192"/>
      <c r="AS433" s="192"/>
      <c r="AT433" s="327"/>
      <c r="AU433" s="192" t="s">
        <v>493</v>
      </c>
      <c r="AV433" s="192"/>
      <c r="AW433" s="192"/>
      <c r="AX433" s="193"/>
    </row>
    <row r="434" spans="1:50" ht="19.899999999999999"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493</v>
      </c>
      <c r="AC434" s="190"/>
      <c r="AD434" s="190"/>
      <c r="AE434" s="326" t="s">
        <v>493</v>
      </c>
      <c r="AF434" s="192"/>
      <c r="AG434" s="192"/>
      <c r="AH434" s="327"/>
      <c r="AI434" s="326" t="s">
        <v>493</v>
      </c>
      <c r="AJ434" s="192"/>
      <c r="AK434" s="192"/>
      <c r="AL434" s="192"/>
      <c r="AM434" s="326" t="s">
        <v>493</v>
      </c>
      <c r="AN434" s="192"/>
      <c r="AO434" s="192"/>
      <c r="AP434" s="327"/>
      <c r="AQ434" s="326" t="s">
        <v>493</v>
      </c>
      <c r="AR434" s="192"/>
      <c r="AS434" s="192"/>
      <c r="AT434" s="327"/>
      <c r="AU434" s="192" t="s">
        <v>493</v>
      </c>
      <c r="AV434" s="192"/>
      <c r="AW434" s="192"/>
      <c r="AX434" s="193"/>
    </row>
    <row r="435" spans="1:50" ht="19.899999999999999"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493</v>
      </c>
      <c r="AF435" s="192"/>
      <c r="AG435" s="192"/>
      <c r="AH435" s="327"/>
      <c r="AI435" s="326" t="s">
        <v>493</v>
      </c>
      <c r="AJ435" s="192"/>
      <c r="AK435" s="192"/>
      <c r="AL435" s="192"/>
      <c r="AM435" s="326" t="s">
        <v>493</v>
      </c>
      <c r="AN435" s="192"/>
      <c r="AO435" s="192"/>
      <c r="AP435" s="327"/>
      <c r="AQ435" s="326" t="s">
        <v>493</v>
      </c>
      <c r="AR435" s="192"/>
      <c r="AS435" s="192"/>
      <c r="AT435" s="327"/>
      <c r="AU435" s="192" t="s">
        <v>493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338</v>
      </c>
      <c r="AJ436" s="325"/>
      <c r="AK436" s="325"/>
      <c r="AL436" s="144"/>
      <c r="AM436" s="325" t="s">
        <v>351</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338</v>
      </c>
      <c r="AJ441" s="325"/>
      <c r="AK441" s="325"/>
      <c r="AL441" s="144"/>
      <c r="AM441" s="325" t="s">
        <v>351</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338</v>
      </c>
      <c r="AJ446" s="325"/>
      <c r="AK446" s="325"/>
      <c r="AL446" s="144"/>
      <c r="AM446" s="325" t="s">
        <v>351</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338</v>
      </c>
      <c r="AJ451" s="325"/>
      <c r="AK451" s="325"/>
      <c r="AL451" s="144"/>
      <c r="AM451" s="325" t="s">
        <v>351</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338</v>
      </c>
      <c r="AJ456" s="325"/>
      <c r="AK456" s="325"/>
      <c r="AL456" s="144"/>
      <c r="AM456" s="325" t="s">
        <v>351</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493</v>
      </c>
      <c r="AF457" s="185"/>
      <c r="AG457" s="118" t="s">
        <v>188</v>
      </c>
      <c r="AH457" s="119"/>
      <c r="AI457" s="141"/>
      <c r="AJ457" s="141"/>
      <c r="AK457" s="141"/>
      <c r="AL457" s="139"/>
      <c r="AM457" s="141"/>
      <c r="AN457" s="141"/>
      <c r="AO457" s="141"/>
      <c r="AP457" s="139"/>
      <c r="AQ457" s="576" t="s">
        <v>493</v>
      </c>
      <c r="AR457" s="185"/>
      <c r="AS457" s="118" t="s">
        <v>188</v>
      </c>
      <c r="AT457" s="119"/>
      <c r="AU457" s="185" t="s">
        <v>493</v>
      </c>
      <c r="AV457" s="185"/>
      <c r="AW457" s="118" t="s">
        <v>177</v>
      </c>
      <c r="AX457" s="180"/>
    </row>
    <row r="458" spans="1:50" ht="19.899999999999999" customHeight="1" x14ac:dyDescent="0.15">
      <c r="A458" s="174"/>
      <c r="B458" s="171"/>
      <c r="C458" s="165"/>
      <c r="D458" s="171"/>
      <c r="E458" s="328"/>
      <c r="F458" s="329"/>
      <c r="G458" s="89" t="s">
        <v>493</v>
      </c>
      <c r="H458" s="90"/>
      <c r="I458" s="90"/>
      <c r="J458" s="90"/>
      <c r="K458" s="90"/>
      <c r="L458" s="90"/>
      <c r="M458" s="90"/>
      <c r="N458" s="90"/>
      <c r="O458" s="90"/>
      <c r="P458" s="90"/>
      <c r="Q458" s="90"/>
      <c r="R458" s="90"/>
      <c r="S458" s="90"/>
      <c r="T458" s="90"/>
      <c r="U458" s="90"/>
      <c r="V458" s="90"/>
      <c r="W458" s="90"/>
      <c r="X458" s="91"/>
      <c r="Y458" s="186" t="s">
        <v>12</v>
      </c>
      <c r="Z458" s="187"/>
      <c r="AA458" s="188"/>
      <c r="AB458" s="198" t="s">
        <v>493</v>
      </c>
      <c r="AC458" s="198"/>
      <c r="AD458" s="198"/>
      <c r="AE458" s="326" t="s">
        <v>493</v>
      </c>
      <c r="AF458" s="192"/>
      <c r="AG458" s="192"/>
      <c r="AH458" s="192"/>
      <c r="AI458" s="326" t="s">
        <v>493</v>
      </c>
      <c r="AJ458" s="192"/>
      <c r="AK458" s="192"/>
      <c r="AL458" s="192"/>
      <c r="AM458" s="326" t="s">
        <v>493</v>
      </c>
      <c r="AN458" s="192"/>
      <c r="AO458" s="192"/>
      <c r="AP458" s="327"/>
      <c r="AQ458" s="326" t="s">
        <v>493</v>
      </c>
      <c r="AR458" s="192"/>
      <c r="AS458" s="192"/>
      <c r="AT458" s="327"/>
      <c r="AU458" s="192" t="s">
        <v>493</v>
      </c>
      <c r="AV458" s="192"/>
      <c r="AW458" s="192"/>
      <c r="AX458" s="193"/>
    </row>
    <row r="459" spans="1:50" ht="19.899999999999999"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493</v>
      </c>
      <c r="AC459" s="190"/>
      <c r="AD459" s="190"/>
      <c r="AE459" s="326" t="s">
        <v>493</v>
      </c>
      <c r="AF459" s="192"/>
      <c r="AG459" s="192"/>
      <c r="AH459" s="327"/>
      <c r="AI459" s="326" t="s">
        <v>493</v>
      </c>
      <c r="AJ459" s="192"/>
      <c r="AK459" s="192"/>
      <c r="AL459" s="192"/>
      <c r="AM459" s="326" t="s">
        <v>493</v>
      </c>
      <c r="AN459" s="192"/>
      <c r="AO459" s="192"/>
      <c r="AP459" s="327"/>
      <c r="AQ459" s="326" t="s">
        <v>493</v>
      </c>
      <c r="AR459" s="192"/>
      <c r="AS459" s="192"/>
      <c r="AT459" s="327"/>
      <c r="AU459" s="192" t="s">
        <v>493</v>
      </c>
      <c r="AV459" s="192"/>
      <c r="AW459" s="192"/>
      <c r="AX459" s="193"/>
    </row>
    <row r="460" spans="1:50" ht="19.899999999999999"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493</v>
      </c>
      <c r="AF460" s="192"/>
      <c r="AG460" s="192"/>
      <c r="AH460" s="327"/>
      <c r="AI460" s="326" t="s">
        <v>493</v>
      </c>
      <c r="AJ460" s="192"/>
      <c r="AK460" s="192"/>
      <c r="AL460" s="192"/>
      <c r="AM460" s="326" t="s">
        <v>493</v>
      </c>
      <c r="AN460" s="192"/>
      <c r="AO460" s="192"/>
      <c r="AP460" s="327"/>
      <c r="AQ460" s="326" t="s">
        <v>493</v>
      </c>
      <c r="AR460" s="192"/>
      <c r="AS460" s="192"/>
      <c r="AT460" s="327"/>
      <c r="AU460" s="192" t="s">
        <v>493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338</v>
      </c>
      <c r="AJ461" s="325"/>
      <c r="AK461" s="325"/>
      <c r="AL461" s="144"/>
      <c r="AM461" s="325" t="s">
        <v>351</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338</v>
      </c>
      <c r="AJ466" s="325"/>
      <c r="AK466" s="325"/>
      <c r="AL466" s="144"/>
      <c r="AM466" s="325" t="s">
        <v>351</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338</v>
      </c>
      <c r="AJ471" s="325"/>
      <c r="AK471" s="325"/>
      <c r="AL471" s="144"/>
      <c r="AM471" s="325" t="s">
        <v>351</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338</v>
      </c>
      <c r="AJ476" s="325"/>
      <c r="AK476" s="325"/>
      <c r="AL476" s="144"/>
      <c r="AM476" s="325" t="s">
        <v>351</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334</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9.899999999999999" customHeight="1" x14ac:dyDescent="0.15">
      <c r="A482" s="174"/>
      <c r="B482" s="171"/>
      <c r="C482" s="165"/>
      <c r="D482" s="171"/>
      <c r="E482" s="110" t="s">
        <v>493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329</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338</v>
      </c>
      <c r="AJ485" s="325"/>
      <c r="AK485" s="325"/>
      <c r="AL485" s="144"/>
      <c r="AM485" s="325" t="s">
        <v>351</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338</v>
      </c>
      <c r="AJ490" s="325"/>
      <c r="AK490" s="325"/>
      <c r="AL490" s="144"/>
      <c r="AM490" s="325" t="s">
        <v>351</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338</v>
      </c>
      <c r="AJ495" s="325"/>
      <c r="AK495" s="325"/>
      <c r="AL495" s="144"/>
      <c r="AM495" s="325" t="s">
        <v>351</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338</v>
      </c>
      <c r="AJ500" s="325"/>
      <c r="AK500" s="325"/>
      <c r="AL500" s="144"/>
      <c r="AM500" s="325" t="s">
        <v>351</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338</v>
      </c>
      <c r="AJ505" s="325"/>
      <c r="AK505" s="325"/>
      <c r="AL505" s="144"/>
      <c r="AM505" s="325" t="s">
        <v>351</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338</v>
      </c>
      <c r="AJ510" s="325"/>
      <c r="AK510" s="325"/>
      <c r="AL510" s="144"/>
      <c r="AM510" s="325" t="s">
        <v>351</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338</v>
      </c>
      <c r="AJ515" s="325"/>
      <c r="AK515" s="325"/>
      <c r="AL515" s="144"/>
      <c r="AM515" s="325" t="s">
        <v>351</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338</v>
      </c>
      <c r="AJ520" s="325"/>
      <c r="AK520" s="325"/>
      <c r="AL520" s="144"/>
      <c r="AM520" s="325" t="s">
        <v>351</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338</v>
      </c>
      <c r="AJ525" s="325"/>
      <c r="AK525" s="325"/>
      <c r="AL525" s="144"/>
      <c r="AM525" s="325" t="s">
        <v>351</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338</v>
      </c>
      <c r="AJ530" s="325"/>
      <c r="AK530" s="325"/>
      <c r="AL530" s="144"/>
      <c r="AM530" s="325" t="s">
        <v>351</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330</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338</v>
      </c>
      <c r="AJ539" s="325"/>
      <c r="AK539" s="325"/>
      <c r="AL539" s="144"/>
      <c r="AM539" s="325" t="s">
        <v>351</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338</v>
      </c>
      <c r="AJ544" s="325"/>
      <c r="AK544" s="325"/>
      <c r="AL544" s="144"/>
      <c r="AM544" s="325" t="s">
        <v>351</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338</v>
      </c>
      <c r="AJ549" s="325"/>
      <c r="AK549" s="325"/>
      <c r="AL549" s="144"/>
      <c r="AM549" s="325" t="s">
        <v>351</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338</v>
      </c>
      <c r="AJ554" s="325"/>
      <c r="AK554" s="325"/>
      <c r="AL554" s="144"/>
      <c r="AM554" s="325" t="s">
        <v>351</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338</v>
      </c>
      <c r="AJ559" s="325"/>
      <c r="AK559" s="325"/>
      <c r="AL559" s="144"/>
      <c r="AM559" s="325" t="s">
        <v>351</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338</v>
      </c>
      <c r="AJ564" s="325"/>
      <c r="AK564" s="325"/>
      <c r="AL564" s="144"/>
      <c r="AM564" s="325" t="s">
        <v>351</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338</v>
      </c>
      <c r="AJ569" s="325"/>
      <c r="AK569" s="325"/>
      <c r="AL569" s="144"/>
      <c r="AM569" s="325" t="s">
        <v>351</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338</v>
      </c>
      <c r="AJ574" s="325"/>
      <c r="AK574" s="325"/>
      <c r="AL574" s="144"/>
      <c r="AM574" s="325" t="s">
        <v>351</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338</v>
      </c>
      <c r="AJ579" s="325"/>
      <c r="AK579" s="325"/>
      <c r="AL579" s="144"/>
      <c r="AM579" s="325" t="s">
        <v>351</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338</v>
      </c>
      <c r="AJ584" s="325"/>
      <c r="AK584" s="325"/>
      <c r="AL584" s="144"/>
      <c r="AM584" s="325" t="s">
        <v>351</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329</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338</v>
      </c>
      <c r="AJ593" s="325"/>
      <c r="AK593" s="325"/>
      <c r="AL593" s="144"/>
      <c r="AM593" s="325" t="s">
        <v>351</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338</v>
      </c>
      <c r="AJ598" s="325"/>
      <c r="AK598" s="325"/>
      <c r="AL598" s="144"/>
      <c r="AM598" s="325" t="s">
        <v>351</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338</v>
      </c>
      <c r="AJ603" s="325"/>
      <c r="AK603" s="325"/>
      <c r="AL603" s="144"/>
      <c r="AM603" s="325" t="s">
        <v>351</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338</v>
      </c>
      <c r="AJ608" s="325"/>
      <c r="AK608" s="325"/>
      <c r="AL608" s="144"/>
      <c r="AM608" s="325" t="s">
        <v>351</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338</v>
      </c>
      <c r="AJ613" s="325"/>
      <c r="AK613" s="325"/>
      <c r="AL613" s="144"/>
      <c r="AM613" s="325" t="s">
        <v>351</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338</v>
      </c>
      <c r="AJ618" s="325"/>
      <c r="AK618" s="325"/>
      <c r="AL618" s="144"/>
      <c r="AM618" s="325" t="s">
        <v>351</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338</v>
      </c>
      <c r="AJ623" s="325"/>
      <c r="AK623" s="325"/>
      <c r="AL623" s="144"/>
      <c r="AM623" s="325" t="s">
        <v>351</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338</v>
      </c>
      <c r="AJ628" s="325"/>
      <c r="AK628" s="325"/>
      <c r="AL628" s="144"/>
      <c r="AM628" s="325" t="s">
        <v>351</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338</v>
      </c>
      <c r="AJ633" s="325"/>
      <c r="AK633" s="325"/>
      <c r="AL633" s="144"/>
      <c r="AM633" s="325" t="s">
        <v>351</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338</v>
      </c>
      <c r="AJ638" s="325"/>
      <c r="AK638" s="325"/>
      <c r="AL638" s="144"/>
      <c r="AM638" s="325" t="s">
        <v>351</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330</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338</v>
      </c>
      <c r="AJ647" s="325"/>
      <c r="AK647" s="325"/>
      <c r="AL647" s="144"/>
      <c r="AM647" s="325" t="s">
        <v>351</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338</v>
      </c>
      <c r="AJ652" s="325"/>
      <c r="AK652" s="325"/>
      <c r="AL652" s="144"/>
      <c r="AM652" s="325" t="s">
        <v>351</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338</v>
      </c>
      <c r="AJ657" s="325"/>
      <c r="AK657" s="325"/>
      <c r="AL657" s="144"/>
      <c r="AM657" s="325" t="s">
        <v>351</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338</v>
      </c>
      <c r="AJ662" s="325"/>
      <c r="AK662" s="325"/>
      <c r="AL662" s="144"/>
      <c r="AM662" s="325" t="s">
        <v>351</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338</v>
      </c>
      <c r="AJ667" s="325"/>
      <c r="AK667" s="325"/>
      <c r="AL667" s="144"/>
      <c r="AM667" s="325" t="s">
        <v>351</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338</v>
      </c>
      <c r="AJ672" s="325"/>
      <c r="AK672" s="325"/>
      <c r="AL672" s="144"/>
      <c r="AM672" s="325" t="s">
        <v>351</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338</v>
      </c>
      <c r="AJ677" s="325"/>
      <c r="AK677" s="325"/>
      <c r="AL677" s="144"/>
      <c r="AM677" s="325" t="s">
        <v>351</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338</v>
      </c>
      <c r="AJ682" s="325"/>
      <c r="AK682" s="325"/>
      <c r="AL682" s="144"/>
      <c r="AM682" s="325" t="s">
        <v>351</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338</v>
      </c>
      <c r="AJ687" s="325"/>
      <c r="AK687" s="325"/>
      <c r="AL687" s="144"/>
      <c r="AM687" s="325" t="s">
        <v>351</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338</v>
      </c>
      <c r="AJ692" s="325"/>
      <c r="AK692" s="325"/>
      <c r="AL692" s="144"/>
      <c r="AM692" s="325" t="s">
        <v>351</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9.900000000000006"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495</v>
      </c>
      <c r="AH702" s="372"/>
      <c r="AI702" s="372"/>
      <c r="AJ702" s="372"/>
      <c r="AK702" s="372"/>
      <c r="AL702" s="372"/>
      <c r="AM702" s="372"/>
      <c r="AN702" s="372"/>
      <c r="AO702" s="372"/>
      <c r="AP702" s="372"/>
      <c r="AQ702" s="372"/>
      <c r="AR702" s="372"/>
      <c r="AS702" s="372"/>
      <c r="AT702" s="372"/>
      <c r="AU702" s="372"/>
      <c r="AV702" s="372"/>
      <c r="AW702" s="372"/>
      <c r="AX702" s="373"/>
    </row>
    <row r="703" spans="1:50" ht="46.9"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484</v>
      </c>
      <c r="AE703" s="313"/>
      <c r="AF703" s="313"/>
      <c r="AG703" s="86" t="s">
        <v>489</v>
      </c>
      <c r="AH703" s="87"/>
      <c r="AI703" s="87"/>
      <c r="AJ703" s="87"/>
      <c r="AK703" s="87"/>
      <c r="AL703" s="87"/>
      <c r="AM703" s="87"/>
      <c r="AN703" s="87"/>
      <c r="AO703" s="87"/>
      <c r="AP703" s="87"/>
      <c r="AQ703" s="87"/>
      <c r="AR703" s="87"/>
      <c r="AS703" s="87"/>
      <c r="AT703" s="87"/>
      <c r="AU703" s="87"/>
      <c r="AV703" s="87"/>
      <c r="AW703" s="87"/>
      <c r="AX703" s="88"/>
    </row>
    <row r="704" spans="1:50" ht="171.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2" t="s">
        <v>490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496</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28.9"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4.6"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496</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4.6"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496</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4.6"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4.6"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496</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4"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4.6"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496</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4.6"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496</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4"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496</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28.9"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496</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4"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496</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4"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496</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32.450000000000003"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496</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2.9" customHeight="1" x14ac:dyDescent="0.15">
      <c r="A726" s="626" t="s">
        <v>47</v>
      </c>
      <c r="B726" s="788"/>
      <c r="C726" s="801" t="s">
        <v>52</v>
      </c>
      <c r="D726" s="823"/>
      <c r="E726" s="823"/>
      <c r="F726" s="824"/>
      <c r="G726" s="563" t="s">
        <v>493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2.9" customHeight="1" thickBot="1" x14ac:dyDescent="0.2">
      <c r="A727" s="789"/>
      <c r="B727" s="790"/>
      <c r="C727" s="734" t="s">
        <v>56</v>
      </c>
      <c r="D727" s="735"/>
      <c r="E727" s="735"/>
      <c r="F727" s="736"/>
      <c r="G727" s="561" t="s">
        <v>493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2.6" customHeight="1" thickBot="1" x14ac:dyDescent="0.2">
      <c r="A729" s="620" t="s">
        <v>493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1.45" customHeight="1" thickBot="1" x14ac:dyDescent="0.2">
      <c r="A731" s="785"/>
      <c r="B731" s="786"/>
      <c r="C731" s="786"/>
      <c r="D731" s="786"/>
      <c r="E731" s="787"/>
      <c r="F731" s="715" t="s">
        <v>493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6.9" customHeight="1" thickBot="1" x14ac:dyDescent="0.2">
      <c r="A733" s="659"/>
      <c r="B733" s="660"/>
      <c r="C733" s="660"/>
      <c r="D733" s="660"/>
      <c r="E733" s="661"/>
      <c r="F733" s="623" t="s">
        <v>493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3.9" customHeight="1" thickBot="1" x14ac:dyDescent="0.2">
      <c r="A735" s="776" t="s">
        <v>493</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328</v>
      </c>
      <c r="B737" s="195"/>
      <c r="C737" s="195"/>
      <c r="D737" s="196"/>
      <c r="E737" s="975"/>
      <c r="F737" s="975"/>
      <c r="G737" s="975"/>
      <c r="H737" s="975"/>
      <c r="I737" s="975"/>
      <c r="J737" s="975"/>
      <c r="K737" s="975"/>
      <c r="L737" s="975"/>
      <c r="M737" s="975"/>
      <c r="N737" s="351" t="s">
        <v>323</v>
      </c>
      <c r="O737" s="351"/>
      <c r="P737" s="351"/>
      <c r="Q737" s="351"/>
      <c r="R737" s="975"/>
      <c r="S737" s="975"/>
      <c r="T737" s="975"/>
      <c r="U737" s="975"/>
      <c r="V737" s="975"/>
      <c r="W737" s="975"/>
      <c r="X737" s="975"/>
      <c r="Y737" s="975"/>
      <c r="Z737" s="975"/>
      <c r="AA737" s="351" t="s">
        <v>322</v>
      </c>
      <c r="AB737" s="351"/>
      <c r="AC737" s="351"/>
      <c r="AD737" s="351"/>
      <c r="AE737" s="975"/>
      <c r="AF737" s="975"/>
      <c r="AG737" s="975"/>
      <c r="AH737" s="975"/>
      <c r="AI737" s="975"/>
      <c r="AJ737" s="975"/>
      <c r="AK737" s="975"/>
      <c r="AL737" s="975"/>
      <c r="AM737" s="975"/>
      <c r="AN737" s="351" t="s">
        <v>321</v>
      </c>
      <c r="AO737" s="351"/>
      <c r="AP737" s="351"/>
      <c r="AQ737" s="351"/>
      <c r="AR737" s="981"/>
      <c r="AS737" s="982"/>
      <c r="AT737" s="982"/>
      <c r="AU737" s="982"/>
      <c r="AV737" s="982"/>
      <c r="AW737" s="982"/>
      <c r="AX737" s="983"/>
      <c r="AY737" s="74"/>
      <c r="AZ737" s="74"/>
    </row>
    <row r="738" spans="1:52" ht="24.75" customHeight="1" x14ac:dyDescent="0.15">
      <c r="A738" s="974" t="s">
        <v>320</v>
      </c>
      <c r="B738" s="195"/>
      <c r="C738" s="195"/>
      <c r="D738" s="196"/>
      <c r="E738" s="975"/>
      <c r="F738" s="975"/>
      <c r="G738" s="975"/>
      <c r="H738" s="975"/>
      <c r="I738" s="975"/>
      <c r="J738" s="975"/>
      <c r="K738" s="975"/>
      <c r="L738" s="975"/>
      <c r="M738" s="975"/>
      <c r="N738" s="351" t="s">
        <v>319</v>
      </c>
      <c r="O738" s="351"/>
      <c r="P738" s="351"/>
      <c r="Q738" s="351"/>
      <c r="R738" s="975"/>
      <c r="S738" s="975"/>
      <c r="T738" s="975"/>
      <c r="U738" s="975"/>
      <c r="V738" s="975"/>
      <c r="W738" s="975"/>
      <c r="X738" s="975"/>
      <c r="Y738" s="975"/>
      <c r="Z738" s="975"/>
      <c r="AA738" s="351" t="s">
        <v>318</v>
      </c>
      <c r="AB738" s="351"/>
      <c r="AC738" s="351"/>
      <c r="AD738" s="351"/>
      <c r="AE738" s="975"/>
      <c r="AF738" s="975"/>
      <c r="AG738" s="975"/>
      <c r="AH738" s="975"/>
      <c r="AI738" s="975"/>
      <c r="AJ738" s="975"/>
      <c r="AK738" s="975"/>
      <c r="AL738" s="975"/>
      <c r="AM738" s="975"/>
      <c r="AN738" s="351" t="s">
        <v>317</v>
      </c>
      <c r="AO738" s="351"/>
      <c r="AP738" s="351"/>
      <c r="AQ738" s="351"/>
      <c r="AR738" s="981"/>
      <c r="AS738" s="982"/>
      <c r="AT738" s="982"/>
      <c r="AU738" s="982"/>
      <c r="AV738" s="982"/>
      <c r="AW738" s="982"/>
      <c r="AX738" s="983"/>
    </row>
    <row r="739" spans="1:52" ht="24.75" customHeight="1" x14ac:dyDescent="0.15">
      <c r="A739" s="974" t="s">
        <v>316</v>
      </c>
      <c r="B739" s="195"/>
      <c r="C739" s="195"/>
      <c r="D739" s="196"/>
      <c r="E739" s="975"/>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340</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483" max="49" man="1"/>
    <brk id="735" max="49" man="1"/>
  </rowBreaks>
  <colBreaks count="1" manualBreakCount="1">
    <brk id="6" max="111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t="s">
        <v>484</v>
      </c>
      <c r="R8" s="13" t="str">
        <f t="shared" si="3"/>
        <v>その他</v>
      </c>
      <c r="S8" s="13" t="str">
        <f t="shared" si="4"/>
        <v>直接実施、委託・請負、その他</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直接実施、委託・請負、その他</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科学技術・イノベーション</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2020-10-12T08:12:47Z</dcterms:created>
  <dcterms:modified xsi:type="dcterms:W3CDTF">2020-11-24T12:44:48Z</dcterms:modified>
</cp:coreProperties>
</file>