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3040" windowHeight="9096"/>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<sst xmlns="http://schemas.openxmlformats.org/spreadsheetml/2006/main" count="2232" uniqueCount="538">
  <si>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</si>
  <si>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</si>
  <si>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</si>
  <si>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</si>
  <si>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</si>
  <si>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</si>
  <si>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</si>
  <si>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</si>
  <si>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</si>
  <si>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</si>
  <si>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</si>
  <si>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</si>
  <si>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</si>
  <si>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</si>
  <si>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</si>
  <si>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</si>
  <si>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</si>
  <si>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</si>
  <si>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</si>
  <si>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</si>
  <si>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</si>
  <si>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</si>
  <si>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</si>
  <si>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</si>
  <si>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</si>
  <si>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</si>
  <si>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</si>
  <si>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</si>
  <si>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</si>
  <si>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</si>
  <si>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</si>
  <si>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</si>
  <si>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</si>
  <si>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</si>
  <si>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</si>
  <si>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</si>
  <si>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</si>
  <si>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</si>
  <si>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</si>
  <si>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</si>
  <si>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</si>
  <si>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</si>
  <si>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</si>
  <si>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</si>
  <si>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</si>
  <si>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</si>
  <si>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</si>
  <si>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</si>
  <si>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</si>
  <si>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</si>
  <si>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</si>
  <si>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</si>
  <si>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</si>
  <si>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</si>
  <si>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</si>
  <si>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</si>
  <si>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</si>
  <si>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</si>
  <si>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</si>
  <si>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</si>
  <si>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</si>
  <si>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</si>
  <si>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</si>
  <si>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</si>
  <si>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</si>
  <si>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</si>
  <si>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</si>
  <si>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</si>
  <si>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</si>
  <si>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</si>
  <si>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</si>
  <si>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</si>
  <si>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</si>
  <si>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</si>
  <si>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</si>
  <si>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</si>
  <si>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</si>
  <si>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</si>
  <si>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</si>
  <si>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</si>
  <si>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</si>
  <si>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</si>
  <si>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</si>
  <si>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</si>
  <si>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</si>
  <si>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</si>
  <si>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</si>
  <si>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</si>
  <si>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</si>
  <si>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</si>
  <si>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</si>
  <si>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</si>
  <si>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</si>
  <si>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</si>
  <si>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</si>
  <si>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</si>
  <si>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</si>
  <si>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</si>
  <si>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</si>
  <si>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</si>
  <si>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</si>
  <si>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</si>
  <si>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</si>
  <si>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</si>
  <si>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</si>
  <si>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</si>
  <si>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</si>
  <si>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</si>
  <si>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</si>
  <si>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</si>
  <si>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</si>
  <si>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</si>
  <si>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</si>
  <si>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</si>
  <si>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</si>
  <si>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</si>
  <si>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</si>
  <si>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</si>
  <si>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</si>
  <si>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</si>
  <si>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</si>
  <si>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</si>
  <si>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</si>
  <si>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</si>
  <si>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</si>
  <si>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</si>
  <si>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</si>
  <si>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</si>
  <si>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</si>
  <si>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</si>
  <si>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</si>
  <si>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</si>
  <si>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</si>
  <si>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</si>
  <si>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</si>
  <si>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</si>
  <si>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</si>
  <si>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</si>
  <si>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</si>
  <si>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</si>
  <si>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</si>
  <si>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</si>
  <si>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</si>
  <si>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</si>
  <si>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</si>
  <si>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</si>
  <si>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</si>
  <si>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</si>
  <si>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</si>
  <si>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</si>
  <si>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</si>
  <si>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</si>
  <si>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</si>
  <si>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</si>
  <si>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</si>
  <si>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</si>
  <si>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</si>
  <si>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</si>
  <si>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</si>
  <si>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</si>
  <si>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</si>
  <si>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</si>
  <si>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</si>
  <si>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</si>
  <si>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</si>
  <si>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</si>
  <si>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</si>
  <si>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</si>
  <si>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</si>
  <si>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</si>
  <si>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</si>
  <si>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</si>
  <si>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</si>
  <si>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</si>
  <si>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</si>
  <si>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</si>
  <si>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</si>
  <si>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</si>
  <si>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</si>
  <si>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</si>
  <si>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</si>
  <si>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</si>
  <si>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</si>
  <si>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</si>
  <si>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</si>
  <si>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</si>
  <si>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</si>
  <si>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</si>
  <si>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</si>
  <si>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</si>
  <si>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</si>
  <si>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</si>
  <si>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</si>
  <si>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</si>
  <si>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</si>
  <si>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</si>
  <si>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</si>
  <si>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</si>
  <si>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</si>
  <si>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</si>
  <si>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</si>
  <si>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</si>
  <si>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</si>
  <si>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</si>
  <si>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</si>
  <si>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</si>
  <si>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</si>
  <si>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</si>
  <si>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</si>
  <si>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</si>
  <si>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</si>
  <si>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</si>
  <si>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</si>
  <si>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</si>
  <si>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</si>
  <si>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</si>
  <si>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</si>
  <si>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</si>
  <si>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</si>
  <si>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</si>
  <si>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</si>
  <si>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</si>
  <si>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</si>
  <si>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</si>
  <si>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</si>
  <si>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</si>
  <si>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</si>
  <si>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</si>
  <si>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</si>
  <si>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</si>
  <si>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</si>
  <si>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</si>
  <si>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</si>
  <si>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</si>
  <si>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</si>
  <si>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</si>
  <si>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</si>
  <si>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</si>
  <si>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</si>
  <si>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</si>
  <si>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</si>
  <si>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</si>
  <si>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</si>
  <si>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</si>
  <si>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</si>
  <si>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</si>
  <si>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</si>
  <si>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</si>
  <si>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</si>
  <si>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</si>
  <si>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</si>
  <si>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</si>
  <si>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</si>
  <si>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</si>
  <si>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</si>
  <si>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</si>
  <si>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</si>
  <si>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</si>
  <si>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</si>
  <si>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</si>
  <si>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</si>
  <si>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</si>
  <si>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</si>
  <si>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</si>
  <si>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</si>
  <si>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</si>
  <si>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</si>
  <si>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</si>
  <si>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</si>
  <si>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</si>
  <si>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</si>
  <si>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</si>
  <si>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</si>
  <si>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</si>
  <si>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</si>
  <si>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</si>
  <si>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</si>
  <si>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</si>
  <si>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</si>
  <si>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</si>
  <si>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</si>
  <si>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</si>
  <si>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</si>
  <si>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</si>
  <si>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</si>
  <si>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</si>
  <si>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</si>
  <si>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</si>
  <si>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</si>
  <si>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</si>
  <si>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</si>
  <si>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</si>
  <si>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</si>
  <si>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</si>
  <si>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</si>
  <si>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</si>
  <si>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</si>
  <si>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</si>
  <si>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</si>
  <si>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</si>
  <si>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</si>
  <si>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</si>
  <si>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</si>
  <si>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</si>
  <si>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</si>
  <si>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</si>
  <si>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</si>
  <si>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</si>
  <si>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</si>
  <si>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</si>
  <si>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</si>
  <si>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</si>
  <si>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</si>
  <si>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</si>
  <si>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</si>
  <si>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</si>
  <si>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</si>
  <si>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</si>
  <si>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</si>
  <si>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</si>
  <si>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</si>
  <si>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</si>
  <si>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</si>
  <si>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</si>
  <si>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</si>
  <si>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</si>
  <si>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</si>
  <si>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</si>
  <si>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</si>
  <si>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</si>
  <si>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</si>
  <si>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</si>
  <si>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</si>
  <si>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</si>
  <si>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</si>
  <si>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</si>
  <si>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</si>
  <si>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</si>
  <si>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</si>
  <si>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</si>
  <si>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</si>
  <si>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</si>
  <si>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</si>
  <si>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</si>
  <si>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</si>
  <si>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</si>
  <si>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</si>
  <si>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</si>
  <si>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</si>
  <si>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</si>
  <si>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</si>
  <si>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</si>
  <si>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</si>
  <si>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</si>
  <si>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</si>
  <si>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</si>
  <si>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</si>
  <si>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</si>
  <si>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</si>
  <si>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</si>
  <si>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</si>
  <si>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</si>
  <si>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</si>
  <si>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</si>
  <si>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</si>
  <si>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</si>
  <si>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</si>
  <si>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</si>
  <si>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</si>
  <si>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</si>
  <si>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</si>
  <si>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</si>
  <si>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</si>
  <si>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</si>
  <si>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</si>
  <si>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</si>
  <si>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</si>
  <si>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</si>
  <si>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</si>
  <si>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</si>
  <si>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</si>
  <si>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</si>
  <si>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</si>
  <si>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</si>
  <si>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</si>
  <si>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</si>
  <si>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</si>
  <si>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</si>
  <si>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</si>
  <si>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</si>
  <si>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</si>
  <si>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</si>
  <si>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</si>
  <si>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</si>
  <si>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</si>
  <si>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</si>
  <si>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</si>
  <si>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</si>
  <si>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</si>
  <si>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</si>
  <si>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</si>
  <si>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</si>
  <si>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</si>
  <si>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</si>
  <si>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</si>
  <si>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</si>
  <si>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</si>
  <si>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</si>
  <si>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</si>
  <si>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</si>
  <si>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</si>
  <si>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</si>
  <si>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</si>
  <si>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</si>
  <si>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</si>
  <si>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</si>
  <si>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</si>
  <si>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</si>
  <si>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</si>
  <si>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</si>
  <si>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</si>
  <si>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</si>
  <si>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</si>
  <si>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</si>
  <si>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</si>
  <si>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</si>
  <si>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</si>
  <si>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</si>
  <si>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</si>
  <si>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</si>
  <si>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</si>
  <si>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</si>
  <si>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</si>
  <si>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</si>
  <si>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</si>
  <si>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</si>
  <si>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</si>
  <si>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</si>
  <si>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</si>
  <si>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</si>
  <si>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</si>
  <si>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</si>
  <si>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</si>
  <si>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</si>
  <si>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</si>
  <si>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</si>
  <si>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</si>
  <si>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</si>
  <si>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</si>
  <si>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</si>
  <si>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</si>
  <si>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</si>
  <si>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</si>
  <si>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</si>
  <si>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</si>
  <si>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</si>
  <si>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</si>
  <si>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</si>
  <si>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</si>
  <si>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</si>
  <si>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</si>
  <si>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</si>
  <si>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</si>
  <si>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</si>
  <si>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</si>
  <si>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</si>
  <si>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</si>
  <si>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</si>
  <si>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</si>
  <si>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</si>
  <si>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</si>
  <si>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</si>
  <si>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</si>
  <si>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</si>
  <si>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</si>
  <si>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</si>
  <si>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</si>
  <si>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</si>
  <si>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</si>
  <si>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</si>
  <si>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</si>
  <si>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新型コロナウイルス感染症対策に係る普及啓発の推進</t>
    <rPh sb="0" eb="2">
      <t>シンガタ</t>
    </rPh>
    <rPh sb="9" eb="12">
      <t>カンセンショウ</t>
    </rPh>
    <rPh sb="12" eb="14">
      <t>タイサク</t>
    </rPh>
    <rPh sb="15" eb="16">
      <t>カカ</t>
    </rPh>
    <rPh sb="17" eb="19">
      <t>フキュウ</t>
    </rPh>
    <rPh sb="19" eb="21">
      <t>ケイハツ</t>
    </rPh>
    <rPh sb="22" eb="24">
      <t>スイシン</t>
    </rPh>
    <phoneticPr fontId="5"/>
  </si>
  <si>
    <t>内閣官房副長官補</t>
    <rPh sb="0" eb="2">
      <t>ナイカク</t>
    </rPh>
    <rPh sb="2" eb="4">
      <t>カンボウ</t>
    </rPh>
    <rPh sb="4" eb="5">
      <t>フク</t>
    </rPh>
    <rPh sb="5" eb="7">
      <t>チョウカン</t>
    </rPh>
    <rPh sb="7" eb="8">
      <t>ホ</t>
    </rPh>
    <phoneticPr fontId="5"/>
  </si>
  <si>
    <t>新型コロナウイルス感染症対策推進室</t>
    <rPh sb="0" eb="2">
      <t>シンガタ</t>
    </rPh>
    <rPh sb="9" eb="12">
      <t>カンセンショウ</t>
    </rPh>
    <rPh sb="12" eb="14">
      <t>タイサク</t>
    </rPh>
    <rPh sb="14" eb="17">
      <t>スイシンシツ</t>
    </rPh>
    <phoneticPr fontId="5"/>
  </si>
  <si>
    <t>○</t>
  </si>
  <si>
    <t>新型インフルエンザ等対策特別措置法（平成24年法律第31号）第13条　等</t>
    <rPh sb="30" eb="31">
      <t>ダイ</t>
    </rPh>
    <rPh sb="33" eb="34">
      <t>ジョウ</t>
    </rPh>
    <rPh sb="35" eb="36">
      <t>トウ</t>
    </rPh>
    <phoneticPr fontId="5"/>
  </si>
  <si>
    <t>-</t>
  </si>
  <si>
    <t>-</t>
    <phoneticPr fontId="5"/>
  </si>
  <si>
    <t>‐</t>
  </si>
  <si>
    <t>‐</t>
    <phoneticPr fontId="5"/>
  </si>
  <si>
    <t>‐</t>
    <phoneticPr fontId="5"/>
  </si>
  <si>
    <t>-</t>
    <phoneticPr fontId="5"/>
  </si>
  <si>
    <t>当事業は、国として新型コロナウイルス感染症対策の情報提供・共有に関し、正確で分かりやすい情報を提供することで、国民の行動変容につなげるための事業である。感染状況や社会経済活動の段階に応じて、求められる情報や国民の関心が大きく変化するため、一意に、定量的な成果目標、成果指標を設定することは困難である。</t>
    <rPh sb="0" eb="1">
      <t>トウ</t>
    </rPh>
    <rPh sb="1" eb="3">
      <t>ジギョウ</t>
    </rPh>
    <rPh sb="5" eb="6">
      <t>クニ</t>
    </rPh>
    <rPh sb="9" eb="11">
      <t>シンガタ</t>
    </rPh>
    <rPh sb="18" eb="21">
      <t>カンセンショウ</t>
    </rPh>
    <rPh sb="21" eb="23">
      <t>タイサク</t>
    </rPh>
    <rPh sb="24" eb="26">
      <t>ジョウホウ</t>
    </rPh>
    <rPh sb="26" eb="28">
      <t>テイキョウ</t>
    </rPh>
    <rPh sb="29" eb="31">
      <t>キョウユウ</t>
    </rPh>
    <rPh sb="32" eb="33">
      <t>カン</t>
    </rPh>
    <rPh sb="35" eb="37">
      <t>セイカク</t>
    </rPh>
    <rPh sb="38" eb="39">
      <t>ワ</t>
    </rPh>
    <rPh sb="44" eb="46">
      <t>ジョウホウ</t>
    </rPh>
    <rPh sb="47" eb="49">
      <t>テイキョウ</t>
    </rPh>
    <rPh sb="55" eb="57">
      <t>コクミン</t>
    </rPh>
    <rPh sb="58" eb="60">
      <t>コウドウ</t>
    </rPh>
    <rPh sb="60" eb="62">
      <t>ヘンヨウ</t>
    </rPh>
    <rPh sb="70" eb="72">
      <t>ジギョウ</t>
    </rPh>
    <rPh sb="76" eb="78">
      <t>カンセッン</t>
    </rPh>
    <rPh sb="78" eb="80">
      <t>ジョウキョウ</t>
    </rPh>
    <rPh sb="81" eb="87">
      <t>シャカイ</t>
    </rPh>
    <rPh sb="103" eb="105">
      <t>コクミン</t>
    </rPh>
    <rPh sb="106" eb="108">
      <t>カンシン</t>
    </rPh>
    <rPh sb="109" eb="110">
      <t>オオキク</t>
    </rPh>
    <rPh sb="112" eb="114">
      <t>ヘンカ</t>
    </rPh>
    <rPh sb="119" eb="121">
      <t>１イ</t>
    </rPh>
    <rPh sb="123" eb="126">
      <t>テイリョウテキ</t>
    </rPh>
    <rPh sb="127" eb="129">
      <t>セイカ</t>
    </rPh>
    <rPh sb="129" eb="131">
      <t>モクヒョウ</t>
    </rPh>
    <rPh sb="132" eb="134">
      <t>セイカ</t>
    </rPh>
    <rPh sb="134" eb="136">
      <t>シヒョウ</t>
    </rPh>
    <rPh sb="137" eb="139">
      <t>セッテイ</t>
    </rPh>
    <rPh sb="144" eb="146">
      <t>コンナン</t>
    </rPh>
    <phoneticPr fontId="5"/>
  </si>
  <si>
    <t>新型コロナ感染症対策に関わる、正確でわかりやすい情報を、国民目線に立って、適切かつタイムリーに発信する。</t>
    <rPh sb="0" eb="2">
      <t>シンガタ</t>
    </rPh>
    <rPh sb="11" eb="12">
      <t>カカワル</t>
    </rPh>
    <rPh sb="15" eb="17">
      <t>セイカクデワ</t>
    </rPh>
    <rPh sb="28" eb="32">
      <t>コクミッン</t>
    </rPh>
    <phoneticPr fontId="5"/>
  </si>
  <si>
    <t>新型コロナウイルス感染症対策について、感染段階に応じて、国民に対する正確で分かりやすくかつ状況の変化に即応した情報提供等を行う必要がある。</t>
    <rPh sb="19" eb="21">
      <t>カンセン</t>
    </rPh>
    <rPh sb="21" eb="23">
      <t>ダンカイ</t>
    </rPh>
    <rPh sb="24" eb="25">
      <t>オウ</t>
    </rPh>
    <rPh sb="61" eb="62">
      <t>オコナ</t>
    </rPh>
    <rPh sb="63" eb="65">
      <t>ヒツヨウ</t>
    </rPh>
    <phoneticPr fontId="5"/>
  </si>
  <si>
    <t>新型コロナウイルス感染症対策の基本的対処方針に政府が行うものとして示されており、地方自治体、民間等に委ねることはできない。</t>
    <rPh sb="0" eb="2">
      <t>シンガタ</t>
    </rPh>
    <rPh sb="9" eb="12">
      <t>カンセンショウ</t>
    </rPh>
    <rPh sb="12" eb="14">
      <t>タイサク</t>
    </rPh>
    <rPh sb="15" eb="18">
      <t>キホンテキ</t>
    </rPh>
    <rPh sb="18" eb="20">
      <t>タイショ</t>
    </rPh>
    <rPh sb="20" eb="22">
      <t>ホウシン</t>
    </rPh>
    <rPh sb="23" eb="25">
      <t>セイフ</t>
    </rPh>
    <rPh sb="26" eb="27">
      <t>オコナ</t>
    </rPh>
    <rPh sb="33" eb="34">
      <t>シメ</t>
    </rPh>
    <rPh sb="40" eb="42">
      <t>チホウ</t>
    </rPh>
    <rPh sb="42" eb="45">
      <t>ジチタイ</t>
    </rPh>
    <rPh sb="46" eb="48">
      <t>ミンカン</t>
    </rPh>
    <rPh sb="48" eb="49">
      <t>トウ</t>
    </rPh>
    <rPh sb="50" eb="51">
      <t>ユダ</t>
    </rPh>
    <phoneticPr fontId="5"/>
  </si>
  <si>
    <t>新型コロナウイルス感染症の国内感染期においては、必要不可欠な事業である。</t>
    <rPh sb="0" eb="2">
      <t>シンガタ</t>
    </rPh>
    <rPh sb="9" eb="12">
      <t>カンセンショウ</t>
    </rPh>
    <rPh sb="13" eb="15">
      <t>コクナイ</t>
    </rPh>
    <rPh sb="15" eb="17">
      <t>カンセン</t>
    </rPh>
    <rPh sb="17" eb="18">
      <t>キ</t>
    </rPh>
    <rPh sb="24" eb="26">
      <t>ヒツヨウ</t>
    </rPh>
    <rPh sb="26" eb="29">
      <t>フカケツ</t>
    </rPh>
    <rPh sb="30" eb="32">
      <t>ジギョウ</t>
    </rPh>
    <phoneticPr fontId="5"/>
  </si>
  <si>
    <t>特設サイトの更新回数</t>
    <rPh sb="0" eb="2">
      <t>トクセツ</t>
    </rPh>
    <rPh sb="6" eb="8">
      <t>コウシン</t>
    </rPh>
    <rPh sb="8" eb="10">
      <t>カイスウ</t>
    </rPh>
    <phoneticPr fontId="5"/>
  </si>
  <si>
    <t>回</t>
    <rPh sb="0" eb="1">
      <t>カイ</t>
    </rPh>
    <phoneticPr fontId="5"/>
  </si>
  <si>
    <t>回</t>
    <rPh sb="0" eb="1">
      <t>カイ</t>
    </rPh>
    <phoneticPr fontId="5"/>
  </si>
  <si>
    <t>SNS（ツイッター）の発信回数</t>
    <rPh sb="11" eb="13">
      <t>ハッシン</t>
    </rPh>
    <rPh sb="13" eb="15">
      <t>カイスウ</t>
    </rPh>
    <phoneticPr fontId="5"/>
  </si>
  <si>
    <t>参事官　小島　優</t>
    <rPh sb="0" eb="3">
      <t>サンジカン</t>
    </rPh>
    <rPh sb="4" eb="6">
      <t>コジマ</t>
    </rPh>
    <rPh sb="7" eb="8">
      <t>ユウ</t>
    </rPh>
    <phoneticPr fontId="5"/>
  </si>
  <si>
    <t>-</t>
    <phoneticPr fontId="5"/>
  </si>
  <si>
    <t>-</t>
    <phoneticPr fontId="5"/>
  </si>
  <si>
    <t>-</t>
    <phoneticPr fontId="5"/>
  </si>
  <si>
    <t>-</t>
    <phoneticPr fontId="5"/>
  </si>
  <si>
    <t>-</t>
    <phoneticPr fontId="5"/>
  </si>
  <si>
    <t>内閣官房新型コロナウイルス感染症対策推進室特設サイトに、各省が実施している施策や健康に関する情報等を国民に分かりやすく横断的に集約し、適切な情報をタイムリーに入手することのできるサイトとして継続的に運用するとともに、国民からの、多様な疑問や質問に対して即時に回答できるよう、各府省が保有する情報等を知識ベース化したチャットボットを構築し、上記サイトにおいて運用する。
また、社会的ニーズに応じた情報を、SNS等を活用して適時適切に積極的に国民へ発信する。</t>
    <rPh sb="18" eb="21">
      <t>スイシンシテ</t>
    </rPh>
    <rPh sb="28" eb="30">
      <t>コクミン</t>
    </rPh>
    <rPh sb="31" eb="32">
      <t>ワ</t>
    </rPh>
    <rPh sb="46" eb="48">
      <t xml:space="preserve">シサク </t>
    </rPh>
    <rPh sb="67" eb="69">
      <t>テキセテゥ</t>
    </rPh>
    <rPh sb="79" eb="81">
      <t>タイムリーニニュウセィウ</t>
    </rPh>
    <rPh sb="95" eb="98">
      <t>ケイゾク</t>
    </rPh>
    <rPh sb="99" eb="101">
      <t>ウンヨウ</t>
    </rPh>
    <rPh sb="108" eb="110">
      <t>コクミn</t>
    </rPh>
    <phoneticPr fontId="5"/>
  </si>
  <si>
    <t>-</t>
    <phoneticPr fontId="5"/>
  </si>
  <si>
    <t>-</t>
    <phoneticPr fontId="5"/>
  </si>
  <si>
    <t>-</t>
    <phoneticPr fontId="5"/>
  </si>
  <si>
    <t>ー</t>
    <phoneticPr fontId="5"/>
  </si>
  <si>
    <t>-</t>
    <phoneticPr fontId="5"/>
  </si>
  <si>
    <t>-</t>
    <phoneticPr fontId="5"/>
  </si>
  <si>
    <t>424百万／307日</t>
    <rPh sb="3" eb="4">
      <t>ヒャク</t>
    </rPh>
    <rPh sb="4" eb="5">
      <t>マン</t>
    </rPh>
    <rPh sb="9" eb="10">
      <t>ニチ</t>
    </rPh>
    <phoneticPr fontId="5"/>
  </si>
  <si>
    <t>新型コロナウイルス感染症対策の基本的対処方針（令和2年3月28日）（令和2年5月25日変更）（抄）
三　新型コロナウイルス感染症対策の実施に関する重要事項（１）情報提供・共有
①政府は、（以下のような、）国民に対する正確で分かりやすく、かつ状況の変化に即応した情報提供や呼びかけを行い、行動変容に資する啓発を進めるとともに、冷静な対応をお願いする。
② 政府は、広報担当官を中心に、官邸のウェブサイトにおいて厚生労働省等の関係省庁のウェブサイトへのリンクを紹介するなどして有機的に連携させ、かつ、ソーシャルネットワーキングサービス（ＳＮＳ）等の媒体も積極的に活用することで、迅速かつ積極的に国民等への情報発信を行う。</t>
    <rPh sb="0" eb="2">
      <t>シンガタ</t>
    </rPh>
    <rPh sb="9" eb="12">
      <t>カンセンショウ</t>
    </rPh>
    <rPh sb="12" eb="14">
      <t>タイサク</t>
    </rPh>
    <rPh sb="15" eb="18">
      <t>キホンテキ</t>
    </rPh>
    <rPh sb="18" eb="20">
      <t>タイショ</t>
    </rPh>
    <rPh sb="20" eb="22">
      <t>ホウシン</t>
    </rPh>
    <rPh sb="23" eb="25">
      <t>レイワ</t>
    </rPh>
    <rPh sb="26" eb="27">
      <t>ネン</t>
    </rPh>
    <rPh sb="28" eb="29">
      <t>ガツ</t>
    </rPh>
    <rPh sb="31" eb="32">
      <t>ニチ</t>
    </rPh>
    <rPh sb="34" eb="36">
      <t>レイワ</t>
    </rPh>
    <rPh sb="37" eb="38">
      <t>ネン</t>
    </rPh>
    <rPh sb="39" eb="40">
      <t>ガツ</t>
    </rPh>
    <rPh sb="42" eb="43">
      <t>ニチ</t>
    </rPh>
    <rPh sb="43" eb="45">
      <t>ヘンコウ</t>
    </rPh>
    <rPh sb="47" eb="48">
      <t>ショウ</t>
    </rPh>
    <rPh sb="89" eb="91">
      <t>セイフ</t>
    </rPh>
    <rPh sb="94" eb="96">
      <t>イカ</t>
    </rPh>
    <phoneticPr fontId="5"/>
  </si>
  <si>
    <t>-</t>
    <phoneticPr fontId="5"/>
  </si>
  <si>
    <t>件</t>
    <rPh sb="0" eb="1">
      <t>ケン</t>
    </rPh>
    <phoneticPr fontId="5"/>
  </si>
  <si>
    <t>-</t>
    <phoneticPr fontId="5"/>
  </si>
  <si>
    <t>　　Ｘ/Ｙ</t>
    <phoneticPr fontId="5"/>
  </si>
  <si>
    <t>万円</t>
    <rPh sb="0" eb="1">
      <t>マン</t>
    </rPh>
    <rPh sb="1" eb="2">
      <t>エン</t>
    </rPh>
    <phoneticPr fontId="5"/>
  </si>
  <si>
    <t>Ｘ＝ウェブサイト等への情報掲載に必要な経費／
Ｙ＝掲載日数　　　　　　　</t>
    <rPh sb="8" eb="9">
      <t>トウ</t>
    </rPh>
    <rPh sb="11" eb="13">
      <t>ジョウホウ</t>
    </rPh>
    <rPh sb="13" eb="15">
      <t>ケイサイ</t>
    </rPh>
    <rPh sb="16" eb="18">
      <t>ヒツヨウ</t>
    </rPh>
    <rPh sb="19" eb="21">
      <t>ケイヒ</t>
    </rPh>
    <rPh sb="25" eb="27">
      <t>ケイサイ</t>
    </rPh>
    <rPh sb="27" eb="29">
      <t>ニッスウ</t>
    </rPh>
    <phoneticPr fontId="5"/>
  </si>
  <si>
    <t>-</t>
    <phoneticPr fontId="5"/>
  </si>
  <si>
    <t>-</t>
    <phoneticPr fontId="5"/>
  </si>
  <si>
    <t>新型コロナウイルス感染症対策の情報提供・共有に関し、正確で分かりやすい情報提供により、国民の行動変容に資する。</t>
    <phoneticPr fontId="5"/>
  </si>
  <si>
    <t xml:space="preserve">新型コロナウイルス感染症対策推進室特設サイトへのアクセス件数      
</t>
    <phoneticPr fontId="5"/>
  </si>
  <si>
    <t xml:space="preserve">新型コロナウイルス感染症対策について、国民に対する正確で分かりやすくかつ状況の変化に即応した情報提供等を、インターネットを活用した内閣官房新型コロナウイルス感染症対策推進室特設サイト(https://corona.go.jp/)及びソーシャルメディア等、多様な媒体を通じて迅速かつ積極的に行うことで、国民の適切な行動を啓発し、新型コロナウイルス感染症の拡大を抑えるとともに社会経済生活の活性化を支える。
</t>
    <rPh sb="0" eb="2">
      <t>シンガタ</t>
    </rPh>
    <rPh sb="9" eb="12">
      <t>カンセンショウ</t>
    </rPh>
    <rPh sb="12" eb="14">
      <t>タイサク</t>
    </rPh>
    <rPh sb="19" eb="21">
      <t>コクミン</t>
    </rPh>
    <rPh sb="22" eb="23">
      <t>タイ</t>
    </rPh>
    <rPh sb="25" eb="27">
      <t>セイカク</t>
    </rPh>
    <rPh sb="28" eb="29">
      <t>ワ</t>
    </rPh>
    <rPh sb="36" eb="38">
      <t>ジョウキョウ</t>
    </rPh>
    <rPh sb="39" eb="41">
      <t>ヘンカ</t>
    </rPh>
    <rPh sb="42" eb="44">
      <t>ソクオウ</t>
    </rPh>
    <rPh sb="46" eb="48">
      <t>ジョウホウ</t>
    </rPh>
    <rPh sb="48" eb="50">
      <t>テイキョウ</t>
    </rPh>
    <rPh sb="50" eb="51">
      <t>トウ</t>
    </rPh>
    <rPh sb="114" eb="115">
      <t>オヨ</t>
    </rPh>
    <rPh sb="125" eb="126">
      <t>トウ</t>
    </rPh>
    <rPh sb="127" eb="129">
      <t>タヨウ</t>
    </rPh>
    <rPh sb="130" eb="132">
      <t>バイタイ</t>
    </rPh>
    <rPh sb="133" eb="134">
      <t>ツウ</t>
    </rPh>
    <rPh sb="136" eb="138">
      <t>ジンソク</t>
    </rPh>
    <rPh sb="140" eb="143">
      <t>セッキョクテキ</t>
    </rPh>
    <rPh sb="144" eb="145">
      <t>オコナ</t>
    </rPh>
    <rPh sb="159" eb="161">
      <t>ケイハテゥ</t>
    </rPh>
    <rPh sb="186" eb="192">
      <t>シャカイ</t>
    </rPh>
    <rPh sb="193" eb="196">
      <t>カッセイ</t>
    </rPh>
    <rPh sb="197" eb="198">
      <t>ササエ</t>
    </rPh>
    <phoneticPr fontId="5"/>
  </si>
  <si>
    <t>-</t>
    <phoneticPr fontId="5"/>
  </si>
  <si>
    <t>-</t>
    <phoneticPr fontId="5"/>
  </si>
  <si>
    <t>-</t>
    <phoneticPr fontId="5"/>
  </si>
  <si>
    <t>-</t>
    <phoneticPr fontId="5"/>
  </si>
  <si>
    <t>-</t>
    <phoneticPr fontId="5"/>
  </si>
  <si>
    <t>「新型コロナウイルス対策関連要望額」 800
増額の主な理由は、新型コロナウイルス感染症対策の特設ホームページの多言語化や海外への情報発信の推進、人流データ等の購入及び動画による普及啓発の推進によるものである。</t>
    <phoneticPr fontId="5"/>
  </si>
  <si>
    <t>庁費</t>
    <rPh sb="0" eb="2">
      <t>チョウヒ</t>
    </rPh>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</si>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</sst>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14654</xdr:colOff>
      <xdr:row>742</xdr:row>
      <xdr:rowOff>21980</xdr:rowOff>
    </xdr:from>
    <xdr:to>
      <xdr:col>33</xdr:col>
      <xdr:colOff>68836</xdr:colOff>
      <xdr:row>744</xdr:row>
      <xdr:rowOff>345965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6846" y="49053749"/>
          <a:ext cx="2230278" cy="10273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内閣官房</a:t>
          </a:r>
          <a:endParaRPr kumimoji="1" lang="en-US" altLang="ja-JP" sz="1800"/>
        </a:p>
        <a:p>
          <a:pPr algn="ctr"/>
          <a:r>
            <a:rPr kumimoji="1" lang="ja-JP" altLang="en-US" sz="1600"/>
            <a:t>４２４百万円</a:t>
          </a:r>
        </a:p>
      </xdr:txBody>
    </xdr:sp>
    <xdr:clientData/>
  </xdr:twoCellAnchor>
  <xdr:twoCellAnchor>
    <xdr:from>
      <xdr:col>27</xdr:col>
      <xdr:colOff>87923</xdr:colOff>
      <xdr:row>744</xdr:row>
      <xdr:rowOff>344365</xdr:rowOff>
    </xdr:from>
    <xdr:to>
      <xdr:col>27</xdr:col>
      <xdr:colOff>87923</xdr:colOff>
      <xdr:row>752</xdr:row>
      <xdr:rowOff>95250</xdr:rowOff>
    </xdr:to>
    <xdr:cxnSp macro="">
      <xdr:nvCxnSpPr>
        <xdr:cNvPr id="6" name="直線矢印コネクタ 5"/>
        <xdr:cNvCxnSpPr/>
      </xdr:nvCxnSpPr>
      <xdr:spPr>
        <a:xfrm>
          <a:off x="5429250" y="50079519"/>
          <a:ext cx="0" cy="256442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7326</xdr:colOff>
      <xdr:row>752</xdr:row>
      <xdr:rowOff>109904</xdr:rowOff>
    </xdr:from>
    <xdr:to>
      <xdr:col>33</xdr:col>
      <xdr:colOff>48913</xdr:colOff>
      <xdr:row>755</xdr:row>
      <xdr:rowOff>85161</xdr:rowOff>
    </xdr:to>
    <xdr:sp macro="" textlink="">
      <xdr:nvSpPr>
        <xdr:cNvPr id="11" name="テキスト ボックス 10">
          <a:extLst>
            <a:ext uri="{FF2B5EF4-FFF2-40B4-BE49-F238E27FC236}">
              <a16:creationId xmlns:a16="http://schemas.microsoft.com/office/drawing/2014/main" id="{00000000-0008-0000-0000-000002000000}"/>
            </a:ext>
          </a:extLst>
        </xdr:cNvPr>
        <xdr:cNvSpPr txBox="1"/>
      </xdr:nvSpPr>
      <xdr:spPr>
        <a:xfrm>
          <a:off x="4359518" y="52658596"/>
          <a:ext cx="2217683" cy="10303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民間事業者</a:t>
          </a:r>
          <a:endParaRPr kumimoji="1" lang="en-US" altLang="ja-JP" sz="1800"/>
        </a:p>
      </xdr:txBody>
    </xdr:sp>
    <xdr:clientData/>
  </xdr:twoCellAnchor>
  <xdr:twoCellAnchor>
    <xdr:from>
      <xdr:col>21</xdr:col>
      <xdr:colOff>28575</xdr:colOff>
      <xdr:row>755</xdr:row>
      <xdr:rowOff>152400</xdr:rowOff>
    </xdr:from>
    <xdr:to>
      <xdr:col>33</xdr:col>
      <xdr:colOff>180975</xdr:colOff>
      <xdr:row>757</xdr:row>
      <xdr:rowOff>381000</xdr:rowOff>
    </xdr:to>
    <xdr:sp macro="" textlink="">
      <xdr:nvSpPr>
        <xdr:cNvPr id="3" name="大かっこ 2"/>
        <xdr:cNvSpPr/>
      </xdr:nvSpPr>
      <xdr:spPr>
        <a:xfrm>
          <a:off x="4229100" y="53454300"/>
          <a:ext cx="2552700" cy="933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新型コロナウイル感染症対策普及啓発事業の実施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ColWidth="8.77734375" defaultRowHeight="13.2" x14ac:dyDescent="0.2"/>
  <cols>
    <col min="1" max="49" width="2.6640625" customWidth="1"/>
    <col min="50" max="50" width="6.6640625" customWidth="1"/>
    <col min="51" max="57" width="2.109375" customWidth="1"/>
    <col min="62" max="62" width="27.777343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29</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450</v>
      </c>
      <c r="H5" s="826"/>
      <c r="I5" s="826"/>
      <c r="J5" s="826"/>
      <c r="K5" s="826"/>
      <c r="L5" s="826"/>
      <c r="M5" s="827" t="s">
        <v>65</v>
      </c>
      <c r="N5" s="828"/>
      <c r="O5" s="828"/>
      <c r="P5" s="828"/>
      <c r="Q5" s="828"/>
      <c r="R5" s="829"/>
      <c r="S5" s="830" t="s">
        <v>452</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501</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96.2"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515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526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1.95" customHeight="1" x14ac:dyDescent="0.2">
      <c r="A10" s="646" t="s">
        <v>29</v>
      </c>
      <c r="B10" s="647"/>
      <c r="C10" s="647"/>
      <c r="D10" s="647"/>
      <c r="E10" s="647"/>
      <c r="F10" s="647"/>
      <c r="G10" s="740" t="s">
        <v>507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5" t="s">
        <v>24</v>
      </c>
      <c r="B12" s="966"/>
      <c r="C12" s="966"/>
      <c r="D12" s="966"/>
      <c r="E12" s="966"/>
      <c r="F12" s="96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509</v>
      </c>
      <c r="Q13" s="644"/>
      <c r="R13" s="644"/>
      <c r="S13" s="644"/>
      <c r="T13" s="644"/>
      <c r="U13" s="644"/>
      <c r="V13" s="645"/>
      <c r="W13" s="643" t="s">
        <v>509</v>
      </c>
      <c r="X13" s="644"/>
      <c r="Y13" s="644"/>
      <c r="Z13" s="644"/>
      <c r="AA13" s="644"/>
      <c r="AB13" s="644"/>
      <c r="AC13" s="645"/>
      <c r="AD13" s="643" t="s">
        <v>509</v>
      </c>
      <c r="AE13" s="644"/>
      <c r="AF13" s="644"/>
      <c r="AG13" s="644"/>
      <c r="AH13" s="644"/>
      <c r="AI13" s="644"/>
      <c r="AJ13" s="645"/>
      <c r="AK13" s="643" t="s">
        <v>516</v>
      </c>
      <c r="AL13" s="644"/>
      <c r="AM13" s="644"/>
      <c r="AN13" s="644"/>
      <c r="AO13" s="644"/>
      <c r="AP13" s="644"/>
      <c r="AQ13" s="645"/>
      <c r="AR13" s="905">
        <v>800</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509</v>
      </c>
      <c r="Q14" s="644"/>
      <c r="R14" s="644"/>
      <c r="S14" s="644"/>
      <c r="T14" s="644"/>
      <c r="U14" s="644"/>
      <c r="V14" s="645"/>
      <c r="W14" s="643" t="s">
        <v>509</v>
      </c>
      <c r="X14" s="644"/>
      <c r="Y14" s="644"/>
      <c r="Z14" s="644"/>
      <c r="AA14" s="644"/>
      <c r="AB14" s="644"/>
      <c r="AC14" s="645"/>
      <c r="AD14" s="643" t="s">
        <v>509</v>
      </c>
      <c r="AE14" s="644"/>
      <c r="AF14" s="644"/>
      <c r="AG14" s="644"/>
      <c r="AH14" s="644"/>
      <c r="AI14" s="644"/>
      <c r="AJ14" s="645"/>
      <c r="AK14" s="643">
        <v>424</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509</v>
      </c>
      <c r="Q15" s="644"/>
      <c r="R15" s="644"/>
      <c r="S15" s="644"/>
      <c r="T15" s="644"/>
      <c r="U15" s="644"/>
      <c r="V15" s="645"/>
      <c r="W15" s="643" t="s">
        <v>509</v>
      </c>
      <c r="X15" s="644"/>
      <c r="Y15" s="644"/>
      <c r="Z15" s="644"/>
      <c r="AA15" s="644"/>
      <c r="AB15" s="644"/>
      <c r="AC15" s="645"/>
      <c r="AD15" s="643" t="s">
        <v>509</v>
      </c>
      <c r="AE15" s="644"/>
      <c r="AF15" s="644"/>
      <c r="AG15" s="644"/>
      <c r="AH15" s="644"/>
      <c r="AI15" s="644"/>
      <c r="AJ15" s="645"/>
      <c r="AK15" s="643" t="s">
        <v>509</v>
      </c>
      <c r="AL15" s="644"/>
      <c r="AM15" s="644"/>
      <c r="AN15" s="644"/>
      <c r="AO15" s="644"/>
      <c r="AP15" s="644"/>
      <c r="AQ15" s="645"/>
      <c r="AR15" s="643" t="s">
        <v>535</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509</v>
      </c>
      <c r="Q16" s="644"/>
      <c r="R16" s="644"/>
      <c r="S16" s="644"/>
      <c r="T16" s="644"/>
      <c r="U16" s="644"/>
      <c r="V16" s="645"/>
      <c r="W16" s="643" t="s">
        <v>510</v>
      </c>
      <c r="X16" s="644"/>
      <c r="Y16" s="644"/>
      <c r="Z16" s="644"/>
      <c r="AA16" s="644"/>
      <c r="AB16" s="644"/>
      <c r="AC16" s="645"/>
      <c r="AD16" s="643" t="s">
        <v>509</v>
      </c>
      <c r="AE16" s="644"/>
      <c r="AF16" s="644"/>
      <c r="AG16" s="644"/>
      <c r="AH16" s="644"/>
      <c r="AI16" s="644"/>
      <c r="AJ16" s="645"/>
      <c r="AK16" s="643" t="s">
        <v>509</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509</v>
      </c>
      <c r="Q17" s="644"/>
      <c r="R17" s="644"/>
      <c r="S17" s="644"/>
      <c r="T17" s="644"/>
      <c r="U17" s="644"/>
      <c r="V17" s="645"/>
      <c r="W17" s="643" t="s">
        <v>508</v>
      </c>
      <c r="X17" s="644"/>
      <c r="Y17" s="644"/>
      <c r="Z17" s="644"/>
      <c r="AA17" s="644"/>
      <c r="AB17" s="644"/>
      <c r="AC17" s="645"/>
      <c r="AD17" s="643" t="s">
        <v>509</v>
      </c>
      <c r="AE17" s="644"/>
      <c r="AF17" s="644"/>
      <c r="AG17" s="644"/>
      <c r="AH17" s="644"/>
      <c r="AI17" s="644"/>
      <c r="AJ17" s="645"/>
      <c r="AK17" s="643" t="s">
        <v>509</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424</v>
      </c>
      <c r="AL18" s="865"/>
      <c r="AM18" s="865"/>
      <c r="AN18" s="865"/>
      <c r="AO18" s="865"/>
      <c r="AP18" s="865"/>
      <c r="AQ18" s="866"/>
      <c r="AR18" s="864">
        <f>SUM(AR13:AX17)</f>
        <v>800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t="s">
        <v>527</v>
      </c>
      <c r="Q19" s="644"/>
      <c r="R19" s="644"/>
      <c r="S19" s="644"/>
      <c r="T19" s="644"/>
      <c r="U19" s="644"/>
      <c r="V19" s="645"/>
      <c r="W19" s="643" t="s">
        <v>527</v>
      </c>
      <c r="X19" s="644"/>
      <c r="Y19" s="644"/>
      <c r="Z19" s="644"/>
      <c r="AA19" s="644"/>
      <c r="AB19" s="644"/>
      <c r="AC19" s="645"/>
      <c r="AD19" s="643" t="s">
        <v>528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8"/>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3"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4" t="s">
        <v>533</v>
      </c>
      <c r="H23" s="975"/>
      <c r="I23" s="975"/>
      <c r="J23" s="975"/>
      <c r="K23" s="975"/>
      <c r="L23" s="975"/>
      <c r="M23" s="975"/>
      <c r="N23" s="975"/>
      <c r="O23" s="976"/>
      <c r="P23" s="905" t="s">
        <v>531</v>
      </c>
      <c r="Q23" s="906"/>
      <c r="R23" s="906"/>
      <c r="S23" s="906"/>
      <c r="T23" s="906"/>
      <c r="U23" s="906"/>
      <c r="V23" s="922"/>
      <c r="W23" s="905">
        <v>800</v>
      </c>
      <c r="X23" s="906"/>
      <c r="Y23" s="906"/>
      <c r="Z23" s="906"/>
      <c r="AA23" s="906"/>
      <c r="AB23" s="906"/>
      <c r="AC23" s="922"/>
      <c r="AD23" s="942" t="s">
        <v>532</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530</v>
      </c>
      <c r="H24" s="924"/>
      <c r="I24" s="924"/>
      <c r="J24" s="924"/>
      <c r="K24" s="924"/>
      <c r="L24" s="924"/>
      <c r="M24" s="924"/>
      <c r="N24" s="924"/>
      <c r="O24" s="925"/>
      <c r="P24" s="643" t="s">
        <v>530</v>
      </c>
      <c r="Q24" s="644"/>
      <c r="R24" s="644"/>
      <c r="S24" s="644"/>
      <c r="T24" s="644"/>
      <c r="U24" s="644"/>
      <c r="V24" s="645"/>
      <c r="W24" s="643" t="s">
        <v>332</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530</v>
      </c>
      <c r="H25" s="924"/>
      <c r="I25" s="924"/>
      <c r="J25" s="924"/>
      <c r="K25" s="924"/>
      <c r="L25" s="924"/>
      <c r="M25" s="924"/>
      <c r="N25" s="924"/>
      <c r="O25" s="925"/>
      <c r="P25" s="643" t="s">
        <v>530</v>
      </c>
      <c r="Q25" s="644"/>
      <c r="R25" s="644"/>
      <c r="S25" s="644"/>
      <c r="T25" s="644"/>
      <c r="U25" s="644"/>
      <c r="V25" s="645"/>
      <c r="W25" s="643" t="s">
        <v>332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t="s">
        <v>530</v>
      </c>
      <c r="H26" s="924"/>
      <c r="I26" s="924"/>
      <c r="J26" s="924"/>
      <c r="K26" s="924"/>
      <c r="L26" s="924"/>
      <c r="M26" s="924"/>
      <c r="N26" s="924"/>
      <c r="O26" s="925"/>
      <c r="P26" s="643" t="s">
        <v>530</v>
      </c>
      <c r="Q26" s="644"/>
      <c r="R26" s="644"/>
      <c r="S26" s="644"/>
      <c r="T26" s="644"/>
      <c r="U26" s="644"/>
      <c r="V26" s="645"/>
      <c r="W26" s="643" t="s">
        <v>332</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t="s">
        <v>530</v>
      </c>
      <c r="H27" s="924"/>
      <c r="I27" s="924"/>
      <c r="J27" s="924"/>
      <c r="K27" s="924"/>
      <c r="L27" s="924"/>
      <c r="M27" s="924"/>
      <c r="N27" s="924"/>
      <c r="O27" s="925"/>
      <c r="P27" s="953" t="s">
        <v>530</v>
      </c>
      <c r="Q27" s="954"/>
      <c r="R27" s="954"/>
      <c r="S27" s="954"/>
      <c r="T27" s="954"/>
      <c r="U27" s="954"/>
      <c r="V27" s="955"/>
      <c r="W27" s="643" t="s">
        <v>534</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956" t="str">
        <f>AK13</f>
        <v>-</v>
      </c>
      <c r="Q29" s="957"/>
      <c r="R29" s="957"/>
      <c r="S29" s="957"/>
      <c r="T29" s="957"/>
      <c r="U29" s="957"/>
      <c r="V29" s="958"/>
      <c r="W29" s="956">
        <f>AR13</f>
        <v>800</v>
      </c>
      <c r="X29" s="957"/>
      <c r="Y29" s="957"/>
      <c r="Z29" s="957"/>
      <c r="AA29" s="957"/>
      <c r="AB29" s="957"/>
      <c r="AC29" s="95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486</v>
      </c>
      <c r="AR31" s="185"/>
      <c r="AS31" s="118" t="s">
        <v>188</v>
      </c>
      <c r="AT31" s="119"/>
      <c r="AU31" s="184" t="s">
        <v>486</v>
      </c>
      <c r="AV31" s="184"/>
      <c r="AW31" s="384" t="s">
        <v>177</v>
      </c>
      <c r="AX31" s="385"/>
    </row>
    <row r="32" spans="1:50" ht="23.25" customHeight="1" x14ac:dyDescent="0.2">
      <c r="A32" s="389"/>
      <c r="B32" s="387"/>
      <c r="C32" s="387"/>
      <c r="D32" s="387"/>
      <c r="E32" s="387"/>
      <c r="F32" s="388"/>
      <c r="G32" s="550" t="s">
        <v>487</v>
      </c>
      <c r="H32" s="551"/>
      <c r="I32" s="551"/>
      <c r="J32" s="551"/>
      <c r="K32" s="551"/>
      <c r="L32" s="551"/>
      <c r="M32" s="551"/>
      <c r="N32" s="551"/>
      <c r="O32" s="552"/>
      <c r="P32" s="90" t="s">
        <v>487</v>
      </c>
      <c r="Q32" s="90"/>
      <c r="R32" s="90"/>
      <c r="S32" s="90"/>
      <c r="T32" s="90"/>
      <c r="U32" s="90"/>
      <c r="V32" s="90"/>
      <c r="W32" s="90"/>
      <c r="X32" s="91"/>
      <c r="Y32" s="460" t="s">
        <v>12</v>
      </c>
      <c r="Z32" s="520"/>
      <c r="AA32" s="521"/>
      <c r="AB32" s="450" t="s">
        <v>489</v>
      </c>
      <c r="AC32" s="450"/>
      <c r="AD32" s="450"/>
      <c r="AE32" s="202" t="s">
        <v>486</v>
      </c>
      <c r="AF32" s="203"/>
      <c r="AG32" s="203"/>
      <c r="AH32" s="203"/>
      <c r="AI32" s="202" t="s">
        <v>486</v>
      </c>
      <c r="AJ32" s="203"/>
      <c r="AK32" s="203"/>
      <c r="AL32" s="203"/>
      <c r="AM32" s="202" t="s">
        <v>486</v>
      </c>
      <c r="AN32" s="203"/>
      <c r="AO32" s="203"/>
      <c r="AP32" s="203"/>
      <c r="AQ32" s="326" t="s">
        <v>486</v>
      </c>
      <c r="AR32" s="192"/>
      <c r="AS32" s="192"/>
      <c r="AT32" s="327"/>
      <c r="AU32" s="203" t="s">
        <v>486</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488</v>
      </c>
      <c r="AC33" s="512"/>
      <c r="AD33" s="512"/>
      <c r="AE33" s="202" t="s">
        <v>486</v>
      </c>
      <c r="AF33" s="203"/>
      <c r="AG33" s="203"/>
      <c r="AH33" s="203"/>
      <c r="AI33" s="202" t="s">
        <v>486</v>
      </c>
      <c r="AJ33" s="203"/>
      <c r="AK33" s="203"/>
      <c r="AL33" s="203"/>
      <c r="AM33" s="202" t="s">
        <v>486</v>
      </c>
      <c r="AN33" s="203"/>
      <c r="AO33" s="203"/>
      <c r="AP33" s="203"/>
      <c r="AQ33" s="326" t="s">
        <v>486</v>
      </c>
      <c r="AR33" s="192"/>
      <c r="AS33" s="192"/>
      <c r="AT33" s="327"/>
      <c r="AU33" s="203" t="s">
        <v>486</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486</v>
      </c>
      <c r="AF34" s="203"/>
      <c r="AG34" s="203"/>
      <c r="AH34" s="203"/>
      <c r="AI34" s="202" t="s">
        <v>486</v>
      </c>
      <c r="AJ34" s="203"/>
      <c r="AK34" s="203"/>
      <c r="AL34" s="203"/>
      <c r="AM34" s="202" t="s">
        <v>486</v>
      </c>
      <c r="AN34" s="203"/>
      <c r="AO34" s="203"/>
      <c r="AP34" s="203"/>
      <c r="AQ34" s="326" t="s">
        <v>486</v>
      </c>
      <c r="AR34" s="192"/>
      <c r="AS34" s="192"/>
      <c r="AT34" s="327"/>
      <c r="AU34" s="203" t="s">
        <v>486</v>
      </c>
      <c r="AV34" s="203"/>
      <c r="AW34" s="203"/>
      <c r="AX34" s="205"/>
    </row>
    <row r="35" spans="1:50" ht="31.2" customHeight="1" x14ac:dyDescent="0.2">
      <c r="A35" s="210" t="s">
        <v>304</v>
      </c>
      <c r="B35" s="211"/>
      <c r="C35" s="211"/>
      <c r="D35" s="211"/>
      <c r="E35" s="211"/>
      <c r="F35" s="212"/>
      <c r="G35" s="216" t="s">
        <v>486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1.2"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4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4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2.9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2.9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2.9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2.9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2.9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17.7"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4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4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2.9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2.9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2.9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2.9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2.9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4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4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2.9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2.9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2.9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2.9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2.9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4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2.9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2.9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2.9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4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1"/>
      <c r="B82" s="516"/>
      <c r="C82" s="417"/>
      <c r="D82" s="417"/>
      <c r="E82" s="417"/>
      <c r="F82" s="418"/>
      <c r="G82" s="662" t="s">
        <v>492</v>
      </c>
      <c r="H82" s="662"/>
      <c r="I82" s="662"/>
      <c r="J82" s="662"/>
      <c r="K82" s="662"/>
      <c r="L82" s="662"/>
      <c r="M82" s="662"/>
      <c r="N82" s="662"/>
      <c r="O82" s="662"/>
      <c r="P82" s="662"/>
      <c r="Q82" s="662"/>
      <c r="R82" s="662"/>
      <c r="S82" s="662"/>
      <c r="T82" s="662"/>
      <c r="U82" s="662"/>
      <c r="V82" s="662"/>
      <c r="W82" s="662"/>
      <c r="X82" s="662"/>
      <c r="Y82" s="662"/>
      <c r="Z82" s="662"/>
      <c r="AA82" s="663"/>
      <c r="AB82" s="870" t="s">
        <v>493</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64.2"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23.7"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23.7"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529</v>
      </c>
      <c r="AR86" s="184"/>
      <c r="AS86" s="118" t="s">
        <v>188</v>
      </c>
      <c r="AT86" s="119"/>
      <c r="AU86" s="184" t="s">
        <v>528</v>
      </c>
      <c r="AV86" s="184"/>
      <c r="AW86" s="384" t="s">
        <v>177</v>
      </c>
      <c r="AX86" s="385"/>
      <c r="AY86" s="10"/>
      <c r="AZ86" s="10"/>
      <c r="BA86" s="10"/>
      <c r="BB86" s="10"/>
      <c r="BC86" s="10"/>
      <c r="BD86" s="10"/>
      <c r="BE86" s="10"/>
      <c r="BF86" s="10"/>
      <c r="BG86" s="10"/>
      <c r="BH86" s="10"/>
    </row>
    <row r="87" spans="1:60" ht="23.7" customHeight="1" x14ac:dyDescent="0.2">
      <c r="A87" s="851"/>
      <c r="B87" s="417"/>
      <c r="C87" s="417"/>
      <c r="D87" s="417"/>
      <c r="E87" s="417"/>
      <c r="F87" s="418"/>
      <c r="G87" s="89" t="s">
        <v>524</v>
      </c>
      <c r="H87" s="90"/>
      <c r="I87" s="90"/>
      <c r="J87" s="90"/>
      <c r="K87" s="90"/>
      <c r="L87" s="90"/>
      <c r="M87" s="90"/>
      <c r="N87" s="90"/>
      <c r="O87" s="91"/>
      <c r="P87" s="90" t="s">
        <v>525</v>
      </c>
      <c r="Q87" s="503"/>
      <c r="R87" s="503"/>
      <c r="S87" s="503"/>
      <c r="T87" s="503"/>
      <c r="U87" s="503"/>
      <c r="V87" s="503"/>
      <c r="W87" s="503"/>
      <c r="X87" s="504"/>
      <c r="Y87" s="547" t="s">
        <v>61</v>
      </c>
      <c r="Z87" s="548"/>
      <c r="AA87" s="549"/>
      <c r="AB87" s="450" t="s">
        <v>517</v>
      </c>
      <c r="AC87" s="450"/>
      <c r="AD87" s="450"/>
      <c r="AE87" s="202" t="s">
        <v>509</v>
      </c>
      <c r="AF87" s="203"/>
      <c r="AG87" s="203"/>
      <c r="AH87" s="203"/>
      <c r="AI87" s="202" t="s">
        <v>509</v>
      </c>
      <c r="AJ87" s="203"/>
      <c r="AK87" s="203"/>
      <c r="AL87" s="203"/>
      <c r="AM87" s="202" t="s">
        <v>509</v>
      </c>
      <c r="AN87" s="203"/>
      <c r="AO87" s="203"/>
      <c r="AP87" s="203"/>
      <c r="AQ87" s="326" t="s">
        <v>509</v>
      </c>
      <c r="AR87" s="192"/>
      <c r="AS87" s="192"/>
      <c r="AT87" s="327"/>
      <c r="AU87" s="203" t="s">
        <v>509</v>
      </c>
      <c r="AV87" s="203"/>
      <c r="AW87" s="203"/>
      <c r="AX87" s="205"/>
    </row>
    <row r="88" spans="1:60" ht="23.7"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511</v>
      </c>
      <c r="AC88" s="512"/>
      <c r="AD88" s="512"/>
      <c r="AE88" s="202" t="s">
        <v>512</v>
      </c>
      <c r="AF88" s="203"/>
      <c r="AG88" s="203"/>
      <c r="AH88" s="203"/>
      <c r="AI88" s="202" t="s">
        <v>509</v>
      </c>
      <c r="AJ88" s="203"/>
      <c r="AK88" s="203"/>
      <c r="AL88" s="203"/>
      <c r="AM88" s="202" t="s">
        <v>509</v>
      </c>
      <c r="AN88" s="203"/>
      <c r="AO88" s="203"/>
      <c r="AP88" s="203"/>
      <c r="AQ88" s="326" t="s">
        <v>509</v>
      </c>
      <c r="AR88" s="192"/>
      <c r="AS88" s="192"/>
      <c r="AT88" s="327"/>
      <c r="AU88" s="203" t="s">
        <v>509</v>
      </c>
      <c r="AV88" s="203"/>
      <c r="AW88" s="203"/>
      <c r="AX88" s="205"/>
      <c r="AY88" s="10"/>
      <c r="AZ88" s="10"/>
      <c r="BA88" s="10"/>
      <c r="BB88" s="10"/>
      <c r="BC88" s="10"/>
    </row>
    <row r="89" spans="1:60" ht="60"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513</v>
      </c>
      <c r="AF89" s="203"/>
      <c r="AG89" s="203"/>
      <c r="AH89" s="203"/>
      <c r="AI89" s="202" t="s">
        <v>509</v>
      </c>
      <c r="AJ89" s="203"/>
      <c r="AK89" s="203"/>
      <c r="AL89" s="203"/>
      <c r="AM89" s="202" t="s">
        <v>509</v>
      </c>
      <c r="AN89" s="203"/>
      <c r="AO89" s="203"/>
      <c r="AP89" s="203"/>
      <c r="AQ89" s="326" t="s">
        <v>509</v>
      </c>
      <c r="AR89" s="192"/>
      <c r="AS89" s="192"/>
      <c r="AT89" s="327"/>
      <c r="AU89" s="203" t="s">
        <v>509</v>
      </c>
      <c r="AV89" s="203"/>
      <c r="AW89" s="203"/>
      <c r="AX89" s="205"/>
      <c r="AY89" s="10"/>
      <c r="AZ89" s="10"/>
      <c r="BA89" s="10"/>
      <c r="BB89" s="10"/>
      <c r="BC89" s="10"/>
      <c r="BD89" s="10"/>
      <c r="BE89" s="10"/>
      <c r="BF89" s="10"/>
      <c r="BG89" s="10"/>
      <c r="BH89" s="10"/>
    </row>
    <row r="90" spans="1:60" ht="1.2" customHeight="1" thickBot="1" x14ac:dyDescent="0.2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23.7" hidden="1" customHeight="1" thickBot="1" x14ac:dyDescent="0.2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7" hidden="1" customHeight="1" thickBot="1" x14ac:dyDescent="0.2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7" hidden="1" customHeight="1" thickBot="1" x14ac:dyDescent="0.2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7" hidden="1" customHeight="1" thickBot="1" x14ac:dyDescent="0.2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23.7" hidden="1" customHeight="1" thickBot="1" x14ac:dyDescent="0.2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23.7" hidden="1" customHeight="1" thickBot="1" x14ac:dyDescent="0.2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7" hidden="1" customHeight="1" thickBot="1" x14ac:dyDescent="0.2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7" hidden="1" customHeight="1" thickBot="1" x14ac:dyDescent="0.2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7"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23.7"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4.6" customHeight="1" x14ac:dyDescent="0.2">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t="s">
        <v>516</v>
      </c>
      <c r="AF101" s="203"/>
      <c r="AG101" s="203"/>
      <c r="AH101" s="204"/>
      <c r="AI101" s="202" t="s">
        <v>516</v>
      </c>
      <c r="AJ101" s="203"/>
      <c r="AK101" s="203"/>
      <c r="AL101" s="204"/>
      <c r="AM101" s="202" t="s">
        <v>516</v>
      </c>
      <c r="AN101" s="203"/>
      <c r="AO101" s="203"/>
      <c r="AP101" s="204"/>
      <c r="AQ101" s="202" t="s">
        <v>527</v>
      </c>
      <c r="AR101" s="203"/>
      <c r="AS101" s="203"/>
      <c r="AT101" s="204"/>
      <c r="AU101" s="202" t="s">
        <v>527</v>
      </c>
      <c r="AV101" s="203"/>
      <c r="AW101" s="203"/>
      <c r="AX101" s="204"/>
    </row>
    <row r="102" spans="1:60" ht="24.6"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t="s">
        <v>518</v>
      </c>
      <c r="AF102" s="407"/>
      <c r="AG102" s="407"/>
      <c r="AH102" s="407"/>
      <c r="AI102" s="407" t="s">
        <v>516</v>
      </c>
      <c r="AJ102" s="407"/>
      <c r="AK102" s="407"/>
      <c r="AL102" s="407"/>
      <c r="AM102" s="407" t="s">
        <v>516</v>
      </c>
      <c r="AN102" s="407"/>
      <c r="AO102" s="407"/>
      <c r="AP102" s="407"/>
      <c r="AQ102" s="257">
        <v>300</v>
      </c>
      <c r="AR102" s="258"/>
      <c r="AS102" s="258"/>
      <c r="AT102" s="303"/>
      <c r="AU102" s="257">
        <v>360</v>
      </c>
      <c r="AV102" s="258"/>
      <c r="AW102" s="258"/>
      <c r="AX102" s="303"/>
    </row>
    <row r="103" spans="1:60" ht="24.6"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4.6" customHeight="1" x14ac:dyDescent="0.2">
      <c r="A104" s="411"/>
      <c r="B104" s="412"/>
      <c r="C104" s="412"/>
      <c r="D104" s="412"/>
      <c r="E104" s="412"/>
      <c r="F104" s="413"/>
      <c r="G104" s="90" t="s">
        <v>500</v>
      </c>
      <c r="H104" s="90"/>
      <c r="I104" s="90"/>
      <c r="J104" s="90"/>
      <c r="K104" s="90"/>
      <c r="L104" s="90"/>
      <c r="M104" s="90"/>
      <c r="N104" s="90"/>
      <c r="O104" s="90"/>
      <c r="P104" s="90"/>
      <c r="Q104" s="90"/>
      <c r="R104" s="90"/>
      <c r="S104" s="90"/>
      <c r="T104" s="90"/>
      <c r="U104" s="90"/>
      <c r="V104" s="90"/>
      <c r="W104" s="90"/>
      <c r="X104" s="91"/>
      <c r="Y104" s="454" t="s">
        <v>54</v>
      </c>
      <c r="Z104" s="455"/>
      <c r="AA104" s="456"/>
      <c r="AB104" s="534" t="s">
        <v>498</v>
      </c>
      <c r="AC104" s="535"/>
      <c r="AD104" s="536"/>
      <c r="AE104" s="202" t="s">
        <v>516</v>
      </c>
      <c r="AF104" s="203"/>
      <c r="AG104" s="203"/>
      <c r="AH104" s="204"/>
      <c r="AI104" s="202" t="s">
        <v>516</v>
      </c>
      <c r="AJ104" s="203"/>
      <c r="AK104" s="203"/>
      <c r="AL104" s="204"/>
      <c r="AM104" s="202" t="s">
        <v>516</v>
      </c>
      <c r="AN104" s="203"/>
      <c r="AO104" s="203"/>
      <c r="AP104" s="204"/>
      <c r="AQ104" s="202" t="s">
        <v>527</v>
      </c>
      <c r="AR104" s="203"/>
      <c r="AS104" s="203"/>
      <c r="AT104" s="204"/>
      <c r="AU104" s="202" t="s">
        <v>527</v>
      </c>
      <c r="AV104" s="203"/>
      <c r="AW104" s="203"/>
      <c r="AX104" s="204"/>
    </row>
    <row r="105" spans="1:60" ht="24.6"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499</v>
      </c>
      <c r="AC105" s="458"/>
      <c r="AD105" s="459"/>
      <c r="AE105" s="407" t="s">
        <v>516</v>
      </c>
      <c r="AF105" s="407"/>
      <c r="AG105" s="407"/>
      <c r="AH105" s="407"/>
      <c r="AI105" s="407" t="s">
        <v>516</v>
      </c>
      <c r="AJ105" s="407"/>
      <c r="AK105" s="407"/>
      <c r="AL105" s="407"/>
      <c r="AM105" s="407" t="s">
        <v>516</v>
      </c>
      <c r="AN105" s="407"/>
      <c r="AO105" s="407"/>
      <c r="AP105" s="407"/>
      <c r="AQ105" s="202">
        <v>600</v>
      </c>
      <c r="AR105" s="203"/>
      <c r="AS105" s="203"/>
      <c r="AT105" s="204"/>
      <c r="AU105" s="257">
        <v>720</v>
      </c>
      <c r="AV105" s="258"/>
      <c r="AW105" s="258"/>
      <c r="AX105" s="303"/>
    </row>
    <row r="106" spans="1:60" ht="24.6"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4.6"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4.6"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24.6"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4.6"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4.6"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24.6"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4.6"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4.6"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4.6"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8.2" customHeight="1" x14ac:dyDescent="0.2">
      <c r="A116" s="428"/>
      <c r="B116" s="429"/>
      <c r="C116" s="429"/>
      <c r="D116" s="429"/>
      <c r="E116" s="429"/>
      <c r="F116" s="430"/>
      <c r="G116" s="379" t="s">
        <v>521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520</v>
      </c>
      <c r="AC116" s="452"/>
      <c r="AD116" s="453"/>
      <c r="AE116" s="407" t="s">
        <v>516</v>
      </c>
      <c r="AF116" s="407"/>
      <c r="AG116" s="407"/>
      <c r="AH116" s="407"/>
      <c r="AI116" s="407" t="s">
        <v>516</v>
      </c>
      <c r="AJ116" s="407"/>
      <c r="AK116" s="407"/>
      <c r="AL116" s="407"/>
      <c r="AM116" s="407" t="s">
        <v>516</v>
      </c>
      <c r="AN116" s="407"/>
      <c r="AO116" s="407"/>
      <c r="AP116" s="407"/>
      <c r="AQ116" s="202">
        <v>138</v>
      </c>
      <c r="AR116" s="203"/>
      <c r="AS116" s="203"/>
      <c r="AT116" s="203"/>
      <c r="AU116" s="203"/>
      <c r="AV116" s="203"/>
      <c r="AW116" s="203"/>
      <c r="AX116" s="205"/>
    </row>
    <row r="117" spans="1:50" ht="28.3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519</v>
      </c>
      <c r="AC117" s="462"/>
      <c r="AD117" s="463"/>
      <c r="AE117" s="540" t="s">
        <v>516</v>
      </c>
      <c r="AF117" s="540"/>
      <c r="AG117" s="540"/>
      <c r="AH117" s="540"/>
      <c r="AI117" s="540" t="s">
        <v>516</v>
      </c>
      <c r="AJ117" s="540"/>
      <c r="AK117" s="540"/>
      <c r="AL117" s="540"/>
      <c r="AM117" s="540" t="s">
        <v>516</v>
      </c>
      <c r="AN117" s="540"/>
      <c r="AO117" s="540"/>
      <c r="AP117" s="540"/>
      <c r="AQ117" s="540" t="s">
        <v>514</v>
      </c>
      <c r="AR117" s="540"/>
      <c r="AS117" s="540"/>
      <c r="AT117" s="540"/>
      <c r="AU117" s="540"/>
      <c r="AV117" s="540"/>
      <c r="AW117" s="540"/>
      <c r="AX117" s="541"/>
    </row>
    <row r="118" spans="1:50" ht="35.700000000000003"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35.700000000000003"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35.700000000000003"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35.700000000000003"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35.700000000000003"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35.700000000000003"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14.7"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14.7"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14.7"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14.7"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14.7"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14.7"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9.1" customHeight="1" x14ac:dyDescent="0.2">
      <c r="A130" s="173" t="s">
        <v>331</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9.1" customHeight="1" x14ac:dyDescent="0.2">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28.9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28.9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527</v>
      </c>
      <c r="AR133" s="184"/>
      <c r="AS133" s="118" t="s">
        <v>188</v>
      </c>
      <c r="AT133" s="119"/>
      <c r="AU133" s="185" t="s">
        <v>527</v>
      </c>
      <c r="AV133" s="185"/>
      <c r="AW133" s="118" t="s">
        <v>177</v>
      </c>
      <c r="AX133" s="180"/>
    </row>
    <row r="134" spans="1:50" ht="18" customHeight="1" x14ac:dyDescent="0.2">
      <c r="A134" s="174"/>
      <c r="B134" s="171"/>
      <c r="C134" s="165"/>
      <c r="D134" s="171"/>
      <c r="E134" s="165"/>
      <c r="F134" s="166"/>
      <c r="G134" s="89" t="s">
        <v>489</v>
      </c>
      <c r="H134" s="90"/>
      <c r="I134" s="90"/>
      <c r="J134" s="90"/>
      <c r="K134" s="90"/>
      <c r="L134" s="90"/>
      <c r="M134" s="90"/>
      <c r="N134" s="90"/>
      <c r="O134" s="90"/>
      <c r="P134" s="90"/>
      <c r="Q134" s="90"/>
      <c r="R134" s="90"/>
      <c r="S134" s="90"/>
      <c r="T134" s="90"/>
      <c r="U134" s="90"/>
      <c r="V134" s="90"/>
      <c r="W134" s="90"/>
      <c r="X134" s="91"/>
      <c r="Y134" s="186" t="s">
        <v>202</v>
      </c>
      <c r="Z134" s="187"/>
      <c r="AA134" s="188"/>
      <c r="AB134" s="189" t="s">
        <v>490</v>
      </c>
      <c r="AC134" s="190"/>
      <c r="AD134" s="190"/>
      <c r="AE134" s="191" t="s">
        <v>491</v>
      </c>
      <c r="AF134" s="192"/>
      <c r="AG134" s="192"/>
      <c r="AH134" s="192"/>
      <c r="AI134" s="191" t="s">
        <v>491</v>
      </c>
      <c r="AJ134" s="192"/>
      <c r="AK134" s="192"/>
      <c r="AL134" s="192"/>
      <c r="AM134" s="191" t="s">
        <v>491</v>
      </c>
      <c r="AN134" s="192"/>
      <c r="AO134" s="192"/>
      <c r="AP134" s="192"/>
      <c r="AQ134" s="191" t="s">
        <v>491</v>
      </c>
      <c r="AR134" s="192"/>
      <c r="AS134" s="192"/>
      <c r="AT134" s="192"/>
      <c r="AU134" s="191" t="s">
        <v>491</v>
      </c>
      <c r="AV134" s="192"/>
      <c r="AW134" s="192"/>
      <c r="AX134" s="192"/>
    </row>
    <row r="135" spans="1:50" ht="18"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491</v>
      </c>
      <c r="AF135" s="192"/>
      <c r="AG135" s="192"/>
      <c r="AH135" s="192"/>
      <c r="AI135" s="191" t="s">
        <v>491</v>
      </c>
      <c r="AJ135" s="192"/>
      <c r="AK135" s="192"/>
      <c r="AL135" s="192"/>
      <c r="AM135" s="191" t="s">
        <v>491</v>
      </c>
      <c r="AN135" s="192"/>
      <c r="AO135" s="192"/>
      <c r="AP135" s="192"/>
      <c r="AQ135" s="191" t="s">
        <v>491</v>
      </c>
      <c r="AR135" s="192"/>
      <c r="AS135" s="192"/>
      <c r="AT135" s="192"/>
      <c r="AU135" s="191" t="s">
        <v>491</v>
      </c>
      <c r="AV135" s="192"/>
      <c r="AW135" s="192"/>
      <c r="AX135" s="192"/>
    </row>
    <row r="136" spans="1:50" ht="28.9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28.9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27"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8.9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28.9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28.9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28.9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28.9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28.9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28.9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28.9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28.9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28.9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28.9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28.9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28.9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0.7"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0.7"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2.6" customHeight="1" x14ac:dyDescent="0.2">
      <c r="A154" s="174"/>
      <c r="B154" s="171"/>
      <c r="C154" s="165"/>
      <c r="D154" s="171"/>
      <c r="E154" s="165"/>
      <c r="F154" s="166"/>
      <c r="G154" s="89" t="s">
        <v>489</v>
      </c>
      <c r="H154" s="90"/>
      <c r="I154" s="90"/>
      <c r="J154" s="90"/>
      <c r="K154" s="90"/>
      <c r="L154" s="90"/>
      <c r="M154" s="90"/>
      <c r="N154" s="90"/>
      <c r="O154" s="90"/>
      <c r="P154" s="91"/>
      <c r="Q154" s="110" t="s">
        <v>489</v>
      </c>
      <c r="R154" s="90"/>
      <c r="S154" s="90"/>
      <c r="T154" s="90"/>
      <c r="U154" s="90"/>
      <c r="V154" s="90"/>
      <c r="W154" s="90"/>
      <c r="X154" s="90"/>
      <c r="Y154" s="90"/>
      <c r="Z154" s="90"/>
      <c r="AA154" s="277"/>
      <c r="AB154" s="126" t="s">
        <v>489</v>
      </c>
      <c r="AC154" s="127"/>
      <c r="AD154" s="127"/>
      <c r="AE154" s="132" t="s">
        <v>489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2.6"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4.6"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3.9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489</v>
      </c>
      <c r="AF157" s="90"/>
      <c r="AG157" s="90"/>
      <c r="AH157" s="90"/>
      <c r="AI157" s="90"/>
      <c r="AJ157" s="90"/>
      <c r="AK157" s="90"/>
      <c r="AL157" s="90"/>
      <c r="AM157" s="90"/>
      <c r="AN157" s="90"/>
      <c r="AO157" s="90"/>
      <c r="AP157" s="90"/>
      <c r="AQ157" s="90"/>
      <c r="AR157" s="90"/>
      <c r="AS157" s="90"/>
      <c r="AT157" s="90"/>
      <c r="AU157" s="90"/>
      <c r="AV157" s="90"/>
      <c r="AW157" s="90"/>
      <c r="AX157" s="111"/>
    </row>
    <row r="158" spans="1:50" ht="13.9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19.9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19.9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19.9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19.9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19.9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19.9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19.9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19.9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19.9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19.9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19.9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19.9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19.9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19.9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19.9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19.9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19.9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19.9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19.9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19.9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19.9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19.9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19.9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19.9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19.9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19.9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19.9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9.9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8.9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6.95" customHeight="1" x14ac:dyDescent="0.2">
      <c r="A188" s="174"/>
      <c r="B188" s="171"/>
      <c r="C188" s="165"/>
      <c r="D188" s="171"/>
      <c r="E188" s="110"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7.7"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28.9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28.9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28.9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28.9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28.9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28.9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28.9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28.9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28.9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28.9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28.9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28.9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28.9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28.9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28.9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28.9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28.9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28.9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28.9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28.9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28.9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28.9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8.9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8.9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8.9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8.9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8.9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8.9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t="s">
        <v>490</v>
      </c>
      <c r="AF217" s="90"/>
      <c r="AG217" s="90"/>
      <c r="AH217" s="90"/>
      <c r="AI217" s="90"/>
      <c r="AJ217" s="90"/>
      <c r="AK217" s="90"/>
      <c r="AL217" s="90"/>
      <c r="AM217" s="90"/>
      <c r="AN217" s="90"/>
      <c r="AO217" s="90"/>
      <c r="AP217" s="90"/>
      <c r="AQ217" s="90"/>
      <c r="AR217" s="90"/>
      <c r="AS217" s="90"/>
      <c r="AT217" s="90"/>
      <c r="AU217" s="90"/>
      <c r="AV217" s="90"/>
      <c r="AW217" s="90"/>
      <c r="AX217" s="111"/>
    </row>
    <row r="218" spans="1:50" ht="28.9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8.9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8.9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8.9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8.9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8.9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8.9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8.9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8.9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8.9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8.9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8.9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8.9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8.9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8.9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8.9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8.9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8.9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8.9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8.9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8.9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8.9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8.9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8.9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8.9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8.9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8.9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8.9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8.9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8.9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8.9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8.9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28.9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8.9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28.9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28.9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28.9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28.9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28.9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28.9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28.9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28.9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28.9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28.9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28.9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28.9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28.9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28.9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28.9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28.9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28.9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28.9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28.9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28.9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8.9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8.9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8.9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8.9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8.9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8.9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8.9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8.9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8.9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8.9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8.9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8.9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8.9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8.9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8.9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8.9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8.9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8.9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8.9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8.9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8.9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8.9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8.9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8.9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8.9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8.9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8.9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8.9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8.9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8.9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8.9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8.9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8.9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8.9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8.9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8.9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8.9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8.9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28.9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28.9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28.9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28.9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28.9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28.9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28.9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28.9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28.9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28.9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28.9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28.9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28.9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28.9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28.9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28.9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28.9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28.9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28.9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28.9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28.9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28.9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8.9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8.9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8.9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8.9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8.9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8.9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8.9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8.9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8.9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8.9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8.9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8.9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8.9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8.9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8.9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8.9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8.9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8.9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8.9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8.9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8.9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8.9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8.9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8.9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8.9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8.9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8.9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8.9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8.9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8.9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8.9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8.9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8.9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8.9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8.9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8.9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8.9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8.9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2.7"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28.9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28.9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28.9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28.9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28.9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28.9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60"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1.2"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28.9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28.9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28.9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28.9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28.9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28.9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28.9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25.9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28.9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28.9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28.9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2.7"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28.9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8.9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8.9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8.9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8.9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8.9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7.9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8.9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8.9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8.9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8.9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8.9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8.9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8.9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8.9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19.9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8.9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8.9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8.9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8.9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8.9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8.9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8.9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16.9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8.9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8.9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8.9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8.9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8.9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8.9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8.9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8.9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8.9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7"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8.9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8.9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8.9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8.9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8.9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8.95" customHeight="1" x14ac:dyDescent="0.2">
      <c r="A430" s="174"/>
      <c r="B430" s="171"/>
      <c r="C430" s="163" t="s">
        <v>346</v>
      </c>
      <c r="D430" s="917"/>
      <c r="E430" s="159" t="s">
        <v>324</v>
      </c>
      <c r="F430" s="884"/>
      <c r="G430" s="885" t="s">
        <v>207</v>
      </c>
      <c r="H430" s="108"/>
      <c r="I430" s="108"/>
      <c r="J430" s="886" t="s">
        <v>486</v>
      </c>
      <c r="K430" s="887"/>
      <c r="L430" s="887"/>
      <c r="M430" s="887"/>
      <c r="N430" s="887"/>
      <c r="O430" s="887"/>
      <c r="P430" s="887"/>
      <c r="Q430" s="887"/>
      <c r="R430" s="887"/>
      <c r="S430" s="887"/>
      <c r="T430" s="888"/>
      <c r="U430" s="574" t="s">
        <v>503</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28.9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28.9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505</v>
      </c>
      <c r="AF432" s="185"/>
      <c r="AG432" s="118" t="s">
        <v>188</v>
      </c>
      <c r="AH432" s="119"/>
      <c r="AI432" s="141"/>
      <c r="AJ432" s="141"/>
      <c r="AK432" s="141"/>
      <c r="AL432" s="139"/>
      <c r="AM432" s="141"/>
      <c r="AN432" s="141"/>
      <c r="AO432" s="141"/>
      <c r="AP432" s="139"/>
      <c r="AQ432" s="576" t="s">
        <v>502</v>
      </c>
      <c r="AR432" s="185"/>
      <c r="AS432" s="118" t="s">
        <v>188</v>
      </c>
      <c r="AT432" s="119"/>
      <c r="AU432" s="185" t="s">
        <v>502</v>
      </c>
      <c r="AV432" s="185"/>
      <c r="AW432" s="118" t="s">
        <v>177</v>
      </c>
      <c r="AX432" s="180"/>
    </row>
    <row r="433" spans="1:50" ht="21.6" customHeight="1" x14ac:dyDescent="0.2">
      <c r="A433" s="174"/>
      <c r="B433" s="171"/>
      <c r="C433" s="165"/>
      <c r="D433" s="171"/>
      <c r="E433" s="328"/>
      <c r="F433" s="329"/>
      <c r="G433" s="89" t="s">
        <v>504</v>
      </c>
      <c r="H433" s="90"/>
      <c r="I433" s="90"/>
      <c r="J433" s="90"/>
      <c r="K433" s="90"/>
      <c r="L433" s="90"/>
      <c r="M433" s="90"/>
      <c r="N433" s="90"/>
      <c r="O433" s="90"/>
      <c r="P433" s="90"/>
      <c r="Q433" s="90"/>
      <c r="R433" s="90"/>
      <c r="S433" s="90"/>
      <c r="T433" s="90"/>
      <c r="U433" s="90"/>
      <c r="V433" s="90"/>
      <c r="W433" s="90"/>
      <c r="X433" s="91"/>
      <c r="Y433" s="186" t="s">
        <v>12</v>
      </c>
      <c r="Z433" s="187"/>
      <c r="AA433" s="188"/>
      <c r="AB433" s="198" t="s">
        <v>506</v>
      </c>
      <c r="AC433" s="198"/>
      <c r="AD433" s="198"/>
      <c r="AE433" s="326" t="s">
        <v>505</v>
      </c>
      <c r="AF433" s="192"/>
      <c r="AG433" s="192"/>
      <c r="AH433" s="192"/>
      <c r="AI433" s="326" t="s">
        <v>486</v>
      </c>
      <c r="AJ433" s="192"/>
      <c r="AK433" s="192"/>
      <c r="AL433" s="192"/>
      <c r="AM433" s="326" t="s">
        <v>486</v>
      </c>
      <c r="AN433" s="192"/>
      <c r="AO433" s="192"/>
      <c r="AP433" s="327"/>
      <c r="AQ433" s="326" t="s">
        <v>486</v>
      </c>
      <c r="AR433" s="192"/>
      <c r="AS433" s="192"/>
      <c r="AT433" s="327"/>
      <c r="AU433" s="192" t="s">
        <v>486</v>
      </c>
      <c r="AV433" s="192"/>
      <c r="AW433" s="192"/>
      <c r="AX433" s="193"/>
    </row>
    <row r="434" spans="1:50" ht="21.6"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506</v>
      </c>
      <c r="AC434" s="190"/>
      <c r="AD434" s="190"/>
      <c r="AE434" s="326" t="s">
        <v>503</v>
      </c>
      <c r="AF434" s="192"/>
      <c r="AG434" s="192"/>
      <c r="AH434" s="327"/>
      <c r="AI434" s="326" t="s">
        <v>486</v>
      </c>
      <c r="AJ434" s="192"/>
      <c r="AK434" s="192"/>
      <c r="AL434" s="192"/>
      <c r="AM434" s="326" t="s">
        <v>486</v>
      </c>
      <c r="AN434" s="192"/>
      <c r="AO434" s="192"/>
      <c r="AP434" s="327"/>
      <c r="AQ434" s="326" t="s">
        <v>486</v>
      </c>
      <c r="AR434" s="192"/>
      <c r="AS434" s="192"/>
      <c r="AT434" s="327"/>
      <c r="AU434" s="192" t="s">
        <v>486</v>
      </c>
      <c r="AV434" s="192"/>
      <c r="AW434" s="192"/>
      <c r="AX434" s="193"/>
    </row>
    <row r="435" spans="1:50" ht="21.6"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505</v>
      </c>
      <c r="AF435" s="192"/>
      <c r="AG435" s="192"/>
      <c r="AH435" s="327"/>
      <c r="AI435" s="326" t="s">
        <v>486</v>
      </c>
      <c r="AJ435" s="192"/>
      <c r="AK435" s="192"/>
      <c r="AL435" s="192"/>
      <c r="AM435" s="326" t="s">
        <v>486</v>
      </c>
      <c r="AN435" s="192"/>
      <c r="AO435" s="192"/>
      <c r="AP435" s="327"/>
      <c r="AQ435" s="326" t="s">
        <v>486</v>
      </c>
      <c r="AR435" s="192"/>
      <c r="AS435" s="192"/>
      <c r="AT435" s="327"/>
      <c r="AU435" s="192" t="s">
        <v>486</v>
      </c>
      <c r="AV435" s="192"/>
      <c r="AW435" s="192"/>
      <c r="AX435" s="193"/>
    </row>
    <row r="436" spans="1:50" ht="7.9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7.9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7.9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7.9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7.9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7.9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7.9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7.9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7.9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7.9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7.9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7.9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7.9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7.9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7.9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7.9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7.9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7.9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7.9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7.9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9.2"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9.2"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19.2" hidden="1" customHeight="1" x14ac:dyDescent="0.2">
      <c r="A458" s="174"/>
      <c r="B458" s="171"/>
      <c r="C458" s="165"/>
      <c r="D458" s="171"/>
      <c r="E458" s="328"/>
      <c r="F458" s="329"/>
      <c r="G458" s="89" t="s">
        <v>505</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19.2"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19.2"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9.2"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9.2"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19.2"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19.2"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19.2"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9.2"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9.2"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19.2"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19.2"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19.2"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9.2"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9.2"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19.2" hidden="1" customHeight="1" x14ac:dyDescent="0.2">
      <c r="A473" s="174"/>
      <c r="B473" s="171"/>
      <c r="C473" s="165"/>
      <c r="D473" s="171"/>
      <c r="E473" s="328"/>
      <c r="F473" s="329"/>
      <c r="G473" s="89" t="s">
        <v>505</v>
      </c>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19.2"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19.2"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33.6"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33.6"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t="s">
        <v>505</v>
      </c>
      <c r="AF477" s="185"/>
      <c r="AG477" s="118" t="s">
        <v>188</v>
      </c>
      <c r="AH477" s="119"/>
      <c r="AI477" s="141"/>
      <c r="AJ477" s="141"/>
      <c r="AK477" s="141"/>
      <c r="AL477" s="139"/>
      <c r="AM477" s="141"/>
      <c r="AN477" s="141"/>
      <c r="AO477" s="141"/>
      <c r="AP477" s="139"/>
      <c r="AQ477" s="576" t="s">
        <v>503</v>
      </c>
      <c r="AR477" s="185"/>
      <c r="AS477" s="118" t="s">
        <v>188</v>
      </c>
      <c r="AT477" s="119"/>
      <c r="AU477" s="185" t="s">
        <v>505</v>
      </c>
      <c r="AV477" s="185"/>
      <c r="AW477" s="118" t="s">
        <v>177</v>
      </c>
      <c r="AX477" s="180"/>
    </row>
    <row r="478" spans="1:50" ht="22.2" customHeight="1" x14ac:dyDescent="0.2">
      <c r="A478" s="174"/>
      <c r="B478" s="171"/>
      <c r="C478" s="165"/>
      <c r="D478" s="171"/>
      <c r="E478" s="328"/>
      <c r="F478" s="329"/>
      <c r="G478" s="89" t="s">
        <v>505</v>
      </c>
      <c r="H478" s="90"/>
      <c r="I478" s="90"/>
      <c r="J478" s="90"/>
      <c r="K478" s="90"/>
      <c r="L478" s="90"/>
      <c r="M478" s="90"/>
      <c r="N478" s="90"/>
      <c r="O478" s="90"/>
      <c r="P478" s="90"/>
      <c r="Q478" s="90"/>
      <c r="R478" s="90"/>
      <c r="S478" s="90"/>
      <c r="T478" s="90"/>
      <c r="U478" s="90"/>
      <c r="V478" s="90"/>
      <c r="W478" s="90"/>
      <c r="X478" s="91"/>
      <c r="Y478" s="186" t="s">
        <v>12</v>
      </c>
      <c r="Z478" s="187"/>
      <c r="AA478" s="188"/>
      <c r="AB478" s="198" t="s">
        <v>486</v>
      </c>
      <c r="AC478" s="198"/>
      <c r="AD478" s="198"/>
      <c r="AE478" s="326" t="s">
        <v>486</v>
      </c>
      <c r="AF478" s="192"/>
      <c r="AG478" s="192"/>
      <c r="AH478" s="192"/>
      <c r="AI478" s="326" t="s">
        <v>486</v>
      </c>
      <c r="AJ478" s="192"/>
      <c r="AK478" s="192"/>
      <c r="AL478" s="192"/>
      <c r="AM478" s="326" t="s">
        <v>486</v>
      </c>
      <c r="AN478" s="192"/>
      <c r="AO478" s="192"/>
      <c r="AP478" s="327"/>
      <c r="AQ478" s="326" t="s">
        <v>486</v>
      </c>
      <c r="AR478" s="192"/>
      <c r="AS478" s="192"/>
      <c r="AT478" s="327"/>
      <c r="AU478" s="192" t="s">
        <v>486</v>
      </c>
      <c r="AV478" s="192"/>
      <c r="AW478" s="192"/>
      <c r="AX478" s="193"/>
    </row>
    <row r="479" spans="1:50" ht="22.2"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t="s">
        <v>486</v>
      </c>
      <c r="AC479" s="190"/>
      <c r="AD479" s="190"/>
      <c r="AE479" s="326" t="s">
        <v>486</v>
      </c>
      <c r="AF479" s="192"/>
      <c r="AG479" s="192"/>
      <c r="AH479" s="327"/>
      <c r="AI479" s="326" t="s">
        <v>486</v>
      </c>
      <c r="AJ479" s="192"/>
      <c r="AK479" s="192"/>
      <c r="AL479" s="192"/>
      <c r="AM479" s="326" t="s">
        <v>486</v>
      </c>
      <c r="AN479" s="192"/>
      <c r="AO479" s="192"/>
      <c r="AP479" s="327"/>
      <c r="AQ479" s="326" t="s">
        <v>486</v>
      </c>
      <c r="AR479" s="192"/>
      <c r="AS479" s="192"/>
      <c r="AT479" s="327"/>
      <c r="AU479" s="192" t="s">
        <v>486</v>
      </c>
      <c r="AV479" s="192"/>
      <c r="AW479" s="192"/>
      <c r="AX479" s="193"/>
    </row>
    <row r="480" spans="1:50" ht="22.2"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t="s">
        <v>486</v>
      </c>
      <c r="AF480" s="192"/>
      <c r="AG480" s="192"/>
      <c r="AH480" s="327"/>
      <c r="AI480" s="326" t="s">
        <v>486</v>
      </c>
      <c r="AJ480" s="192"/>
      <c r="AK480" s="192"/>
      <c r="AL480" s="192"/>
      <c r="AM480" s="326" t="s">
        <v>486</v>
      </c>
      <c r="AN480" s="192"/>
      <c r="AO480" s="192"/>
      <c r="AP480" s="327"/>
      <c r="AQ480" s="326" t="s">
        <v>486</v>
      </c>
      <c r="AR480" s="192"/>
      <c r="AS480" s="192"/>
      <c r="AT480" s="327"/>
      <c r="AU480" s="192" t="s">
        <v>486</v>
      </c>
      <c r="AV480" s="192"/>
      <c r="AW480" s="192"/>
      <c r="AX480" s="193"/>
    </row>
    <row r="481" spans="1:50" ht="27"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7.7" customHeight="1" x14ac:dyDescent="0.2">
      <c r="A482" s="174"/>
      <c r="B482" s="171"/>
      <c r="C482" s="165"/>
      <c r="D482" s="171"/>
      <c r="E482" s="110" t="s">
        <v>490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8.60000000000000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3.6" hidden="1" customHeight="1" x14ac:dyDescent="0.2">
      <c r="A484" s="174"/>
      <c r="B484" s="171"/>
      <c r="C484" s="165"/>
      <c r="D484" s="171"/>
      <c r="E484" s="159" t="s">
        <v>328</v>
      </c>
      <c r="F484" s="160"/>
      <c r="G484" s="885" t="s">
        <v>207</v>
      </c>
      <c r="H484" s="108"/>
      <c r="I484" s="108"/>
      <c r="J484" s="886" t="s">
        <v>486</v>
      </c>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33.6"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33.6"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33.6" hidden="1" customHeight="1" x14ac:dyDescent="0.2">
      <c r="A487" s="174"/>
      <c r="B487" s="171"/>
      <c r="C487" s="165"/>
      <c r="D487" s="171"/>
      <c r="E487" s="328"/>
      <c r="F487" s="329"/>
      <c r="G487" s="89" t="s">
        <v>489</v>
      </c>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33.6"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33.6"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33.6"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33.6"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33.6"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33.6"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33.6"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33.6"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33.6"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33.6"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33.6"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33.6"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33.6"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33.6"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33.6"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33.6"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33.6"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33.6"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33.6"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33.6"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33.6"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33.6"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33.6"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33.6"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33.6"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0.6"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0.6"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0.6"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0.6"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0.6"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0.6"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0.6"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0.6"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0.6"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0.6"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0.6"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0.6"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0.6"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0.6"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0.6"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0.6"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0.6"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33.6"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33.6"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33.6"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33.6"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33.6"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0.6" customHeight="1" thickBot="1" x14ac:dyDescent="0.2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33.6"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33.6"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3.6"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33.6"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33.6"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33.6"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33.6"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33.6"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33.6"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33.6"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33.6"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33.6"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33" hidden="1" customHeight="1" thickBot="1" x14ac:dyDescent="0.2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2.7"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2.7"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7"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7"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7"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2.7"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2.7"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7"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7"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7"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2.7"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2.7"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7"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7"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7"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2.7"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2.7"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7"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7"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7"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9.95" hidden="1" customHeight="1" thickBot="1" x14ac:dyDescent="0.2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2.7"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7"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7"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7"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2.7"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2.7"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7"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7"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9.7" hidden="1" customHeight="1" thickBot="1" x14ac:dyDescent="0.2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2.7"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2.7"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7"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7"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7"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33.6" hidden="1" customHeight="1" thickBot="1" x14ac:dyDescent="0.2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33.6" hidden="1" customHeight="1" thickBot="1" x14ac:dyDescent="0.2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7"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7"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7"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7"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7"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7"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2.7"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2.7"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2.7"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7"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7"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7"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2.7"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2.7"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7"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7"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7"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2.7"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2.7"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7"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7"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7"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2.7"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2.7"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7"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7"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7"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2.7"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2.7"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7"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7"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7"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2.7"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2.7"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7"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7"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7"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2.7"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2.7"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7"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7"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7"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2.7"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2.7"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7"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7"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7"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2.7"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2.7"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7"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7"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7"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2.7"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2.7"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7"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7"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7"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7"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7"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7"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2.7"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2.7"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2.7"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7"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7"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7"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2.7"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33.6" hidden="1" customHeight="1" thickBot="1" x14ac:dyDescent="0.2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33.6" hidden="1" customHeight="1" thickBot="1" x14ac:dyDescent="0.2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33.6" hidden="1" customHeight="1" thickBot="1" x14ac:dyDescent="0.2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33.6" hidden="1" customHeight="1" thickBot="1" x14ac:dyDescent="0.2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33.6"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33.6"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33.6"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33.6"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33.6"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33.6"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33.6"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33.6"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33.6"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33.6"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33.6"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33.6"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33.6"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33.6"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33.6"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33.6"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33.6"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33.6"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33.6"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33.6" hidden="1" customHeight="1" thickBot="1" x14ac:dyDescent="0.2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33.6"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33.6"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33.6"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33.6"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33.6"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33.6"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33.6"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33.6"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33.6"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33.6"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33.6"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33.6"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33.6"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33.6"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33.6"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33.6"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33.6"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33.6"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33.6"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33.6"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33.6"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8.9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8.9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8.95"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8"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494</v>
      </c>
      <c r="AH702" s="372"/>
      <c r="AI702" s="372"/>
      <c r="AJ702" s="372"/>
      <c r="AK702" s="372"/>
      <c r="AL702" s="372"/>
      <c r="AM702" s="372"/>
      <c r="AN702" s="372"/>
      <c r="AO702" s="372"/>
      <c r="AP702" s="372"/>
      <c r="AQ702" s="372"/>
      <c r="AR702" s="372"/>
      <c r="AS702" s="372"/>
      <c r="AT702" s="372"/>
      <c r="AU702" s="372"/>
      <c r="AV702" s="372"/>
      <c r="AW702" s="372"/>
      <c r="AX702" s="373"/>
    </row>
    <row r="703" spans="1:50" ht="52.9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495</v>
      </c>
      <c r="AH703" s="87"/>
      <c r="AI703" s="87"/>
      <c r="AJ703" s="87"/>
      <c r="AK703" s="87"/>
      <c r="AL703" s="87"/>
      <c r="AM703" s="87"/>
      <c r="AN703" s="87"/>
      <c r="AO703" s="87"/>
      <c r="AP703" s="87"/>
      <c r="AQ703" s="87"/>
      <c r="AR703" s="87"/>
      <c r="AS703" s="87"/>
      <c r="AT703" s="87"/>
      <c r="AU703" s="87"/>
      <c r="AV703" s="87"/>
      <c r="AW703" s="87"/>
      <c r="AX703" s="88"/>
    </row>
    <row r="704" spans="1:50" ht="40.950000000000003"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496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488</v>
      </c>
      <c r="AE705" s="701"/>
      <c r="AF705" s="701"/>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488</v>
      </c>
      <c r="AE708" s="591"/>
      <c r="AF708" s="591"/>
      <c r="AG708" s="728" t="s">
        <v>516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488</v>
      </c>
      <c r="AE709" s="313"/>
      <c r="AF709" s="313"/>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488</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488</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488</v>
      </c>
      <c r="AE712" s="769"/>
      <c r="AF712" s="769"/>
      <c r="AG712" s="796" t="s">
        <v>523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488</v>
      </c>
      <c r="AE713" s="313"/>
      <c r="AF713" s="649"/>
      <c r="AG713" s="86" t="s">
        <v>523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488</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488</v>
      </c>
      <c r="AE715" s="591"/>
      <c r="AF715" s="642"/>
      <c r="AG715" s="728" t="s">
        <v>516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488</v>
      </c>
      <c r="AE716" s="613"/>
      <c r="AF716" s="613"/>
      <c r="AG716" s="86" t="s">
        <v>516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488</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488</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488</v>
      </c>
      <c r="AE719" s="591"/>
      <c r="AF719" s="591"/>
      <c r="AG719" s="110" t="s">
        <v>516</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516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332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536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537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327</v>
      </c>
      <c r="B737" s="195"/>
      <c r="C737" s="195"/>
      <c r="D737" s="196"/>
      <c r="E737" s="978" t="s">
        <v>516</v>
      </c>
      <c r="F737" s="978"/>
      <c r="G737" s="978"/>
      <c r="H737" s="978"/>
      <c r="I737" s="978"/>
      <c r="J737" s="978"/>
      <c r="K737" s="978"/>
      <c r="L737" s="978"/>
      <c r="M737" s="978"/>
      <c r="N737" s="351" t="s">
        <v>322</v>
      </c>
      <c r="O737" s="351"/>
      <c r="P737" s="351"/>
      <c r="Q737" s="351"/>
      <c r="R737" s="978" t="s">
        <v>516</v>
      </c>
      <c r="S737" s="978"/>
      <c r="T737" s="978"/>
      <c r="U737" s="978"/>
      <c r="V737" s="978"/>
      <c r="W737" s="978"/>
      <c r="X737" s="978"/>
      <c r="Y737" s="978"/>
      <c r="Z737" s="978"/>
      <c r="AA737" s="351" t="s">
        <v>321</v>
      </c>
      <c r="AB737" s="351"/>
      <c r="AC737" s="351"/>
      <c r="AD737" s="351"/>
      <c r="AE737" s="978" t="s">
        <v>516</v>
      </c>
      <c r="AF737" s="978"/>
      <c r="AG737" s="978"/>
      <c r="AH737" s="978"/>
      <c r="AI737" s="978"/>
      <c r="AJ737" s="978"/>
      <c r="AK737" s="978"/>
      <c r="AL737" s="978"/>
      <c r="AM737" s="978"/>
      <c r="AN737" s="351" t="s">
        <v>320</v>
      </c>
      <c r="AO737" s="351"/>
      <c r="AP737" s="351"/>
      <c r="AQ737" s="351"/>
      <c r="AR737" s="984" t="s">
        <v>516</v>
      </c>
      <c r="AS737" s="985"/>
      <c r="AT737" s="985"/>
      <c r="AU737" s="985"/>
      <c r="AV737" s="985"/>
      <c r="AW737" s="985"/>
      <c r="AX737" s="986"/>
      <c r="AY737" s="74"/>
      <c r="AZ737" s="74"/>
    </row>
    <row r="738" spans="1:52" ht="24.75" customHeight="1" x14ac:dyDescent="0.2">
      <c r="A738" s="977" t="s">
        <v>319</v>
      </c>
      <c r="B738" s="195"/>
      <c r="C738" s="195"/>
      <c r="D738" s="196"/>
      <c r="E738" s="978" t="s">
        <v>516</v>
      </c>
      <c r="F738" s="978"/>
      <c r="G738" s="978"/>
      <c r="H738" s="978"/>
      <c r="I738" s="978"/>
      <c r="J738" s="978"/>
      <c r="K738" s="978"/>
      <c r="L738" s="978"/>
      <c r="M738" s="978"/>
      <c r="N738" s="351" t="s">
        <v>318</v>
      </c>
      <c r="O738" s="351"/>
      <c r="P738" s="351"/>
      <c r="Q738" s="351"/>
      <c r="R738" s="978" t="s">
        <v>523</v>
      </c>
      <c r="S738" s="978"/>
      <c r="T738" s="978"/>
      <c r="U738" s="978"/>
      <c r="V738" s="978"/>
      <c r="W738" s="978"/>
      <c r="X738" s="978"/>
      <c r="Y738" s="978"/>
      <c r="Z738" s="978"/>
      <c r="AA738" s="351" t="s">
        <v>317</v>
      </c>
      <c r="AB738" s="351"/>
      <c r="AC738" s="351"/>
      <c r="AD738" s="351"/>
      <c r="AE738" s="978" t="s">
        <v>516</v>
      </c>
      <c r="AF738" s="978"/>
      <c r="AG738" s="978"/>
      <c r="AH738" s="978"/>
      <c r="AI738" s="978"/>
      <c r="AJ738" s="978"/>
      <c r="AK738" s="978"/>
      <c r="AL738" s="978"/>
      <c r="AM738" s="978"/>
      <c r="AN738" s="351" t="s">
        <v>316</v>
      </c>
      <c r="AO738" s="351"/>
      <c r="AP738" s="351"/>
      <c r="AQ738" s="351"/>
      <c r="AR738" s="984" t="s">
        <v>516</v>
      </c>
      <c r="AS738" s="985"/>
      <c r="AT738" s="985"/>
      <c r="AU738" s="985"/>
      <c r="AV738" s="985"/>
      <c r="AW738" s="985"/>
      <c r="AX738" s="986"/>
    </row>
    <row r="739" spans="1:52" ht="24.75" customHeight="1" x14ac:dyDescent="0.2">
      <c r="A739" s="977" t="s">
        <v>315</v>
      </c>
      <c r="B739" s="195"/>
      <c r="C739" s="195"/>
      <c r="D739" s="196"/>
      <c r="E739" s="978" t="s">
        <v>516</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339</v>
      </c>
      <c r="B740" s="960"/>
      <c r="C740" s="960"/>
      <c r="D740" s="961"/>
      <c r="E740" s="962"/>
      <c r="F740" s="963"/>
      <c r="G740" s="963"/>
      <c r="H740" s="78" t="str">
        <f>IF(E740="", "", "(")</f>
        <v/>
      </c>
      <c r="I740" s="963"/>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2"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2"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2"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2"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2"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2"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2"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2"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2"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2"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2"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2"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2"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2"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1.6"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6"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6"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6"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2"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6"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3">
    <cfRule type="expression" dxfId="2099" priority="13883">
      <formula>IF(RIGHT(TEXT(Y783,"0.#"),1)=".",FALSE,TRUE)</formula>
    </cfRule>
    <cfRule type="expression" dxfId="2098" priority="13884">
      <formula>IF(RIGHT(TEXT(Y783,"0.#"),1)=".",TRUE,FALSE)</formula>
    </cfRule>
  </conditionalFormatting>
  <conditionalFormatting sqref="Y792">
    <cfRule type="expression" dxfId="2097" priority="13879">
      <formula>IF(RIGHT(TEXT(Y792,"0.#"),1)=".",FALSE,TRUE)</formula>
    </cfRule>
    <cfRule type="expression" dxfId="2096" priority="13880">
      <formula>IF(RIGHT(TEXT(Y792,"0.#"),1)=".",TRUE,FALSE)</formula>
    </cfRule>
  </conditionalFormatting>
  <conditionalFormatting sqref="Y823:Y830 Y821 Y810:Y817 Y808 Y797:Y804 Y795">
    <cfRule type="expression" dxfId="2095" priority="13661">
      <formula>IF(RIGHT(TEXT(Y795,"0.#"),1)=".",FALSE,TRUE)</formula>
    </cfRule>
    <cfRule type="expression" dxfId="2094" priority="13662">
      <formula>IF(RIGHT(TEXT(Y795,"0.#"),1)=".",TRUE,FALSE)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4:Y791 Y782">
    <cfRule type="expression" dxfId="2087" priority="13685">
      <formula>IF(RIGHT(TEXT(Y782,"0.#"),1)=".",FALSE,TRUE)</formula>
    </cfRule>
    <cfRule type="expression" dxfId="2086" priority="13686">
      <formula>IF(RIGHT(TEXT(Y782,"0.#"),1)=".",TRUE,FALSE)</formula>
    </cfRule>
  </conditionalFormatting>
  <conditionalFormatting sqref="AU783">
    <cfRule type="expression" dxfId="2085" priority="13683">
      <formula>IF(RIGHT(TEXT(AU783,"0.#"),1)=".",FALSE,TRUE)</formula>
    </cfRule>
    <cfRule type="expression" dxfId="2084" priority="13684">
      <formula>IF(RIGHT(TEXT(AU783,"0.#"),1)=".",TRUE,FALSE)</formula>
    </cfRule>
  </conditionalFormatting>
  <conditionalFormatting sqref="AU792">
    <cfRule type="expression" dxfId="2083" priority="13681">
      <formula>IF(RIGHT(TEXT(AU792,"0.#"),1)=".",FALSE,TRUE)</formula>
    </cfRule>
    <cfRule type="expression" dxfId="2082" priority="13682">
      <formula>IF(RIGHT(TEXT(AU792,"0.#"),1)=".",TRUE,FALSE)</formula>
    </cfRule>
  </conditionalFormatting>
  <conditionalFormatting sqref="AU784:AU791 AU782">
    <cfRule type="expression" dxfId="2081" priority="13679">
      <formula>IF(RIGHT(TEXT(AU782,"0.#"),1)=".",FALSE,TRUE)</formula>
    </cfRule>
    <cfRule type="expression" dxfId="2080" priority="13680">
      <formula>IF(RIGHT(TEXT(AU782,"0.#"),1)=".",TRUE,FALSE)</formula>
    </cfRule>
  </conditionalFormatting>
  <conditionalFormatting sqref="Y822 Y809 Y796">
    <cfRule type="expression" dxfId="2079" priority="13665">
      <formula>IF(RIGHT(TEXT(Y796,"0.#"),1)=".",FALSE,TRUE)</formula>
    </cfRule>
    <cfRule type="expression" dxfId="2078" priority="13666">
      <formula>IF(RIGHT(TEXT(Y796,"0.#"),1)=".",TRUE,FALSE)</formula>
    </cfRule>
  </conditionalFormatting>
  <conditionalFormatting sqref="Y831 Y818 Y805">
    <cfRule type="expression" dxfId="2077" priority="13663">
      <formula>IF(RIGHT(TEXT(Y805,"0.#"),1)=".",FALSE,TRUE)</formula>
    </cfRule>
    <cfRule type="expression" dxfId="2076" priority="13664">
      <formula>IF(RIGHT(TEXT(Y805,"0.#"),1)=".",TRUE,FALSE)</formula>
    </cfRule>
  </conditionalFormatting>
  <conditionalFormatting sqref="AU822 AU809 AU796">
    <cfRule type="expression" dxfId="2075" priority="13659">
      <formula>IF(RIGHT(TEXT(AU796,"0.#"),1)=".",FALSE,TRUE)</formula>
    </cfRule>
    <cfRule type="expression" dxfId="2074" priority="13660">
      <formula>IF(RIGHT(TEXT(AU796,"0.#"),1)=".",TRUE,FALSE)</formula>
    </cfRule>
  </conditionalFormatting>
  <conditionalFormatting sqref="AU831 AU818 AU805">
    <cfRule type="expression" dxfId="2073" priority="13657">
      <formula>IF(RIGHT(TEXT(AU805,"0.#"),1)=".",FALSE,TRUE)</formula>
    </cfRule>
    <cfRule type="expression" dxfId="2072" priority="13658">
      <formula>IF(RIGHT(TEXT(AU805,"0.#"),1)=".",TRUE,FALSE)</formula>
    </cfRule>
  </conditionalFormatting>
  <conditionalFormatting sqref="AU823:AU830 AU821 AU810:AU817 AU808 AU797:AU804 AU795">
    <cfRule type="expression" dxfId="2071" priority="13655">
      <formula>IF(RIGHT(TEXT(AU795,"0.#"),1)=".",FALSE,TRUE)</formula>
    </cfRule>
    <cfRule type="expression" dxfId="2070" priority="13656">
      <formula>IF(RIGHT(TEXT(AU795,"0.#"),1)=".",TRUE,FALSE)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 RIGHT(TEXT(AL840,"0.#"),1)&lt;&gt;"."),TRUE,FALSE)</formula>
    </cfRule>
    <cfRule type="expression" dxfId="1804" priority="6634">
      <formula>IF(AND(AL840&gt;=0, RIGHT(TEXT(AL840,"0.#"),1)="."),TRUE,FALSE)</formula>
    </cfRule>
    <cfRule type="expression" dxfId="1803" priority="6635">
      <formula>IF(AND(AL840&lt;0, RIGHT(TEXT(AL840,"0.#"),1)&lt;&gt;"."),TRUE,FALSE)</formula>
    </cfRule>
    <cfRule type="expression" dxfId="1802" priority="6636">
      <formula>IF(AND(AL840&lt;0, 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 RIGHT(TEXT(AL838,"0.#"),1)&lt;&gt;"."),TRUE,FALSE)</formula>
    </cfRule>
    <cfRule type="expression" dxfId="1686" priority="2820">
      <formula>IF(AND(AL838&gt;=0, RIGHT(TEXT(AL838,"0.#"),1)="."),TRUE,FALSE)</formula>
    </cfRule>
    <cfRule type="expression" dxfId="1685" priority="2821">
      <formula>IF(AND(AL838&lt;0, RIGHT(TEXT(AL838,"0.#"),1)&lt;&gt;"."),TRUE,FALSE)</formula>
    </cfRule>
    <cfRule type="expression" dxfId="1684" priority="2822">
      <formula>IF(AND(AL838&lt;0, 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7">
    <cfRule type="expression" dxfId="1345" priority="2311">
      <formula>IF(RIGHT(TEXT(W27,"0.#"),1)=".",FALSE,TRUE)</formula>
    </cfRule>
    <cfRule type="expression" dxfId="1344" priority="2312">
      <formula>IF(RIGHT(TEXT(W27,"0.#"),1)=".",TRUE,FALSE)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6">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P27">
    <cfRule type="expression" dxfId="7" priority="7">
      <formula>IF(RIGHT(TEXT(P27,"0.#"),1)=".",FALSE,TRUE)</formula>
    </cfRule>
    <cfRule type="expression" dxfId="6" priority="8">
      <formula>IF(RIGHT(TEXT(P27,"0.#"),1)=".",TRUE,FALSE)</formula>
    </cfRule>
  </conditionalFormatting>
  <conditionalFormatting sqref="W24">
    <cfRule type="expression" dxfId="5" priority="5">
      <formula>IF(RIGHT(TEXT(W24,"0.#"),1)=".",FALSE,TRUE)</formula>
    </cfRule>
    <cfRule type="expression" dxfId="4" priority="6">
      <formula>IF(RIGHT(TEXT(W24,"0.#"),1)=".",TRUE,FALSE)</formula>
    </cfRule>
  </conditionalFormatting>
  <conditionalFormatting sqref="W25">
    <cfRule type="expression" dxfId="3" priority="3">
      <formula>IF(RIGHT(TEXT(W25,"0.#"),1)=".",FALSE,TRUE)</formula>
    </cfRule>
    <cfRule type="expression" dxfId="2" priority="4">
      <formula>IF(RIGHT(TEXT(W25,"0.#"),1)=".",TRUE,FALSE)</formula>
    </cfRule>
  </conditionalFormatting>
  <conditionalFormatting sqref="W26">
    <cfRule type="expression" dxfId="1" priority="1">
      <formula>IF(RIGHT(TEXT(W26,"0.#"),1)=".",FALSE,TRUE)</formula>
    </cfRule>
    <cfRule type="expression" dxfId="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117" max="49" man="1"/>
    <brk id="699" max="16383" man="1"/>
    <brk id="727" max="16383" man="1"/>
    <brk id="74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2020-09-30T10:01:07Z</dcterms:created>
  <dcterms:modified xsi:type="dcterms:W3CDTF">2020-10-12T11:20:42Z</dcterms:modified>
</cp:coreProperties>
</file>