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728" yWindow="1824"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<sst xmlns="http://schemas.openxmlformats.org/spreadsheetml/2006/main" count="2219" uniqueCount="529">
  <si>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</si>
  <si>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</si>
  <si>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</si>
  <si>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</si>
  <si>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</si>
  <si>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</si>
  <si>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</si>
  <si>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</si>
  <si>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</si>
  <si>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</si>
  <si>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</si>
  <si>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</si>
  <si>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</si>
  <si>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</si>
  <si>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</si>
  <si>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</si>
  <si>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</si>
  <si>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</si>
  <si>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</si>
  <si>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</si>
  <si>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</si>
  <si>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</si>
  <si>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</si>
  <si>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</si>
  <si>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</si>
  <si>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</si>
  <si>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</si>
  <si>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</si>
  <si>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</si>
  <si>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</si>
  <si>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</si>
  <si>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</si>
  <si>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</si>
  <si>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</si>
  <si>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</si>
  <si>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</si>
  <si>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</si>
  <si>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</si>
  <si>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</si>
  <si>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</si>
  <si>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</si>
  <si>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</si>
  <si>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</si>
  <si>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</si>
  <si>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</si>
  <si>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</si>
  <si>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</si>
  <si>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</si>
  <si>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</si>
  <si>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</si>
  <si>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</si>
  <si>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</si>
  <si>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</si>
  <si>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</si>
  <si>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</si>
  <si>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</si>
  <si>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</si>
  <si>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</si>
  <si>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</si>
  <si>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</si>
  <si>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</si>
  <si>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</si>
  <si>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</si>
  <si>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</si>
  <si>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</si>
  <si>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</si>
  <si>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</si>
  <si>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</si>
  <si>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</si>
  <si>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</si>
  <si>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</si>
  <si>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</si>
  <si>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</si>
  <si>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</si>
  <si>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</si>
  <si>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</si>
  <si>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</si>
  <si>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</si>
  <si>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</si>
  <si>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</si>
  <si>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</si>
  <si>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</si>
  <si>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</si>
  <si>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</si>
  <si>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</si>
  <si>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</si>
  <si>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</si>
  <si>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</si>
  <si>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</si>
  <si>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</si>
  <si>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</si>
  <si>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</si>
  <si>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</si>
  <si>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</si>
  <si>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</si>
  <si>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</si>
  <si>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</si>
  <si>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</si>
  <si>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</si>
  <si>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</si>
  <si>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</si>
  <si>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</si>
  <si>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</si>
  <si>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</si>
  <si>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</si>
  <si>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</si>
  <si>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</si>
  <si>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</si>
  <si>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</si>
  <si>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</si>
  <si>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</si>
  <si>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</si>
  <si>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</si>
  <si>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</si>
  <si>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</si>
  <si>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</si>
  <si>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</si>
  <si>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</si>
  <si>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</si>
  <si>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</si>
  <si>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</si>
  <si>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</si>
  <si>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</si>
  <si>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</si>
  <si>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</si>
  <si>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</si>
  <si>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</si>
  <si>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</si>
  <si>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</si>
  <si>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</si>
  <si>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</si>
  <si>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</si>
  <si>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</si>
  <si>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</si>
  <si>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</si>
  <si>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</si>
  <si>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</si>
  <si>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</si>
  <si>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</si>
  <si>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</si>
  <si>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</si>
  <si>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</si>
  <si>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</si>
  <si>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</si>
  <si>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</si>
  <si>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</si>
  <si>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</si>
  <si>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</si>
  <si>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</si>
  <si>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</si>
  <si>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</si>
  <si>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</si>
  <si>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</si>
  <si>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</si>
  <si>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</si>
  <si>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</si>
  <si>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</si>
  <si>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</si>
  <si>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</si>
  <si>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</si>
  <si>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</si>
  <si>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</si>
  <si>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</si>
  <si>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</si>
  <si>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</si>
  <si>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</si>
  <si>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</si>
  <si>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</si>
  <si>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</si>
  <si>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</si>
  <si>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</si>
  <si>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</si>
  <si>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</si>
  <si>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</si>
  <si>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</si>
  <si>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</si>
  <si>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</si>
  <si>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</si>
  <si>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</si>
  <si>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</si>
  <si>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</si>
  <si>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</si>
  <si>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</si>
  <si>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</si>
  <si>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</si>
  <si>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</si>
  <si>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</si>
  <si>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</si>
  <si>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</si>
  <si>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</si>
  <si>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</si>
  <si>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</si>
  <si>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</si>
  <si>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</si>
  <si>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</si>
  <si>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</si>
  <si>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</si>
  <si>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</si>
  <si>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</si>
  <si>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</si>
  <si>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</si>
  <si>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</si>
  <si>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</si>
  <si>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</si>
  <si>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</si>
  <si>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</si>
  <si>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</si>
  <si>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</si>
  <si>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</si>
  <si>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</si>
  <si>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</si>
  <si>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</si>
  <si>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</si>
  <si>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</si>
  <si>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</si>
  <si>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</si>
  <si>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</si>
  <si>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</si>
  <si>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</si>
  <si>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</si>
  <si>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</si>
  <si>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</si>
  <si>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</si>
  <si>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</si>
  <si>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</si>
  <si>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</si>
  <si>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</si>
  <si>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</si>
  <si>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</si>
  <si>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</si>
  <si>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</si>
  <si>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</si>
  <si>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</si>
  <si>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</si>
  <si>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</si>
  <si>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</si>
  <si>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</si>
  <si>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</si>
  <si>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</si>
  <si>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</si>
  <si>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</si>
  <si>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</si>
  <si>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</si>
  <si>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</si>
  <si>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</si>
  <si>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</si>
  <si>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</si>
  <si>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</si>
  <si>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</si>
  <si>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</si>
  <si>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</si>
  <si>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</si>
  <si>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</si>
  <si>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</si>
  <si>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</si>
  <si>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</si>
  <si>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</si>
  <si>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</si>
  <si>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</si>
  <si>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</si>
  <si>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</si>
  <si>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</si>
  <si>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</si>
  <si>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</si>
  <si>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</si>
  <si>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</si>
  <si>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</si>
  <si>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</si>
  <si>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</si>
  <si>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</si>
  <si>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</si>
  <si>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</si>
  <si>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</si>
  <si>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</si>
  <si>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</si>
  <si>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</si>
  <si>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</si>
  <si>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</si>
  <si>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</si>
  <si>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</si>
  <si>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</si>
  <si>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</si>
  <si>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</si>
  <si>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</si>
  <si>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</si>
  <si>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</si>
  <si>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</si>
  <si>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</si>
  <si>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</si>
  <si>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</si>
  <si>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</si>
  <si>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</si>
  <si>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</si>
  <si>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</si>
  <si>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</si>
  <si>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</si>
  <si>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</si>
  <si>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</si>
  <si>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</si>
  <si>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</si>
  <si>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</si>
  <si>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</si>
  <si>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</si>
  <si>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</si>
  <si>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</si>
  <si>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</si>
  <si>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</si>
  <si>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</si>
  <si>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</si>
  <si>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</si>
  <si>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</si>
  <si>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</si>
  <si>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</si>
  <si>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</si>
  <si>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</si>
  <si>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</si>
  <si>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</si>
  <si>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</si>
  <si>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</si>
  <si>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</si>
  <si>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</si>
  <si>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</si>
  <si>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</si>
  <si>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</si>
  <si>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</si>
  <si>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</si>
  <si>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</si>
  <si>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</si>
  <si>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</si>
  <si>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</si>
  <si>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</si>
  <si>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</si>
  <si>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</si>
  <si>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</si>
  <si>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</si>
  <si>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</si>
  <si>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</si>
  <si>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</si>
  <si>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</si>
  <si>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</si>
  <si>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</si>
  <si>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</si>
  <si>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</si>
  <si>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</si>
  <si>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</si>
  <si>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</si>
  <si>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</si>
  <si>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</si>
  <si>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</si>
  <si>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</si>
  <si>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</si>
  <si>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</si>
  <si>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</si>
  <si>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</si>
  <si>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</si>
  <si>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</si>
  <si>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</si>
  <si>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</si>
  <si>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</si>
  <si>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</si>
  <si>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</si>
  <si>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</si>
  <si>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</si>
  <si>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</si>
  <si>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</si>
  <si>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</si>
  <si>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</si>
  <si>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</si>
  <si>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</si>
  <si>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</si>
  <si>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</si>
  <si>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</si>
  <si>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</si>
  <si>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</si>
  <si>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</si>
  <si>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</si>
  <si>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</si>
  <si>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</si>
  <si>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</si>
  <si>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</si>
  <si>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</si>
  <si>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</si>
  <si>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</si>
  <si>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</si>
  <si>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</si>
  <si>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</si>
  <si>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</si>
  <si>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</si>
  <si>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</si>
  <si>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</si>
  <si>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</si>
  <si>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</si>
  <si>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</si>
  <si>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</si>
  <si>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</si>
  <si>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</si>
  <si>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</si>
  <si>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</si>
  <si>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</si>
  <si>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</si>
  <si>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</si>
  <si>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</si>
  <si>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</si>
  <si>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</si>
  <si>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</si>
  <si>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</si>
  <si>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</si>
  <si>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</si>
  <si>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</si>
  <si>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</si>
  <si>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</si>
  <si>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</si>
  <si>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</si>
  <si>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</si>
  <si>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</si>
  <si>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</si>
  <si>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</si>
  <si>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</si>
  <si>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</si>
  <si>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</si>
  <si>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</si>
  <si>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</si>
  <si>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</si>
  <si>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</si>
  <si>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</si>
  <si>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</si>
  <si>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</si>
  <si>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</si>
  <si>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</si>
  <si>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</si>
  <si>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</si>
  <si>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</si>
  <si>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</si>
  <si>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</si>
  <si>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</si>
  <si>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</si>
  <si>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</si>
  <si>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</si>
  <si>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</si>
  <si>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</si>
  <si>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</si>
  <si>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</si>
  <si>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</si>
  <si>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</si>
  <si>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</si>
  <si>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</si>
  <si>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</si>
  <si>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</si>
  <si>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</si>
  <si>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</si>
  <si>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</si>
  <si>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</si>
  <si>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</si>
  <si>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</si>
  <si>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</si>
  <si>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</si>
  <si>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</si>
  <si>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</si>
  <si>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</si>
  <si>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</si>
  <si>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</si>
  <si>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</si>
  <si>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</si>
  <si>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</si>
  <si>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</si>
  <si>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</si>
  <si>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</si>
  <si>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</si>
  <si>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</si>
  <si>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</si>
  <si>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</si>
  <si>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</si>
  <si>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</si>
  <si>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</si>
  <si>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</si>
  <si>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</si>
  <si>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</si>
  <si>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</si>
  <si>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</si>
  <si>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</si>
  <si>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</si>
  <si>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内閣官房副長官補</t>
    <rPh sb="0" eb="2">
      <t>ナイカク</t>
    </rPh>
    <rPh sb="2" eb="4">
      <t>カンボウ</t>
    </rPh>
    <rPh sb="4" eb="7">
      <t>フクチョウカン</t>
    </rPh>
    <rPh sb="7" eb="8">
      <t>ホ</t>
    </rPh>
    <phoneticPr fontId="6"/>
  </si>
  <si>
    <t>情報通信技術（ＩＴ）総合戦略室</t>
  </si>
  <si>
    <t>内閣参事官　吉田　宏平</t>
    <rPh sb="0" eb="2">
      <t>ナイカク</t>
    </rPh>
    <rPh sb="2" eb="5">
      <t>サンジカン</t>
    </rPh>
    <rPh sb="6" eb="8">
      <t>ヨシダ</t>
    </rPh>
    <rPh sb="9" eb="11">
      <t>コウヘイ</t>
    </rPh>
    <phoneticPr fontId="6"/>
  </si>
  <si>
    <t>○</t>
  </si>
  <si>
    <t>高度情報通信ネットワーク社会形成基本法
（平成12年法律第144号）</t>
  </si>
  <si>
    <t>世界最先端デジタル国家創造宣言・官民データ活用推進基本計画（令和元年6月4日）</t>
    <rPh sb="16" eb="18">
      <t>カンミン</t>
    </rPh>
    <rPh sb="21" eb="23">
      <t>カツヨウ</t>
    </rPh>
    <rPh sb="23" eb="25">
      <t>スイシン</t>
    </rPh>
    <rPh sb="25" eb="27">
      <t>キホン</t>
    </rPh>
    <rPh sb="27" eb="29">
      <t>ケイカク</t>
    </rPh>
    <rPh sb="30" eb="32">
      <t>レイワ</t>
    </rPh>
    <rPh sb="32" eb="34">
      <t>ガンネン</t>
    </rPh>
    <phoneticPr fontId="6"/>
  </si>
  <si>
    <t>-</t>
  </si>
  <si>
    <t>-</t>
    <phoneticPr fontId="6"/>
  </si>
  <si>
    <t>-</t>
    <phoneticPr fontId="6"/>
  </si>
  <si>
    <t>-</t>
    <phoneticPr fontId="6"/>
  </si>
  <si>
    <t>-</t>
    <phoneticPr fontId="6"/>
  </si>
  <si>
    <t>-</t>
    <phoneticPr fontId="6"/>
  </si>
  <si>
    <t>-</t>
    <phoneticPr fontId="6"/>
  </si>
  <si>
    <t>-</t>
    <phoneticPr fontId="6"/>
  </si>
  <si>
    <t>-</t>
    <phoneticPr fontId="6"/>
  </si>
  <si>
    <t>百万円</t>
  </si>
  <si>
    <t>百万円/件</t>
  </si>
  <si>
    <t>-</t>
    <phoneticPr fontId="6"/>
  </si>
  <si>
    <t>‐</t>
  </si>
  <si>
    <t>-</t>
    <phoneticPr fontId="6"/>
  </si>
  <si>
    <t>-</t>
    <phoneticPr fontId="6"/>
  </si>
  <si>
    <t>-</t>
    <phoneticPr fontId="6"/>
  </si>
  <si>
    <t>-</t>
    <phoneticPr fontId="6"/>
  </si>
  <si>
    <t>204/1</t>
    <phoneticPr fontId="6"/>
  </si>
  <si>
    <t>-</t>
    <phoneticPr fontId="6"/>
  </si>
  <si>
    <t>当該事業は新型コロナウイルス対策の一層の効率化に資するものであり、国民や社会のニーズを的確に反映したものである。</t>
    <rPh sb="24" eb="25">
      <t>シ</t>
    </rPh>
    <phoneticPr fontId="6"/>
  </si>
  <si>
    <t>当該事業は、必要かつ優先度が高いものである。</t>
    <phoneticPr fontId="6"/>
  </si>
  <si>
    <t>新型コロナウイルス感染症対策に係る情報収集機能の拡張</t>
    <rPh sb="0" eb="2">
      <t>シンガタ</t>
    </rPh>
    <rPh sb="9" eb="12">
      <t>カンセンショウ</t>
    </rPh>
    <rPh sb="12" eb="14">
      <t>タイサク</t>
    </rPh>
    <rPh sb="15" eb="16">
      <t>カカ</t>
    </rPh>
    <rPh sb="17" eb="19">
      <t>ジョウホウ</t>
    </rPh>
    <rPh sb="19" eb="21">
      <t>シュウシュウ</t>
    </rPh>
    <rPh sb="21" eb="23">
      <t>キノウ</t>
    </rPh>
    <rPh sb="24" eb="26">
      <t>カクチョウ</t>
    </rPh>
    <phoneticPr fontId="6"/>
  </si>
  <si>
    <t>今後の感染症対策等の一環として調査・検討を進めるものであるため、定量的な目標を設定することは困難である。</t>
    <rPh sb="0" eb="2">
      <t>コンゴ</t>
    </rPh>
    <rPh sb="3" eb="6">
      <t>カンセンショウ</t>
    </rPh>
    <rPh sb="6" eb="8">
      <t>タイサク</t>
    </rPh>
    <rPh sb="8" eb="9">
      <t>トウ</t>
    </rPh>
    <rPh sb="10" eb="12">
      <t>イッカン</t>
    </rPh>
    <rPh sb="15" eb="17">
      <t>チョウサ</t>
    </rPh>
    <rPh sb="18" eb="20">
      <t>ケントウ</t>
    </rPh>
    <rPh sb="21" eb="22">
      <t>スス</t>
    </rPh>
    <rPh sb="32" eb="34">
      <t>テイリョウ</t>
    </rPh>
    <rPh sb="34" eb="35">
      <t>テキ</t>
    </rPh>
    <rPh sb="36" eb="38">
      <t>モクヒョウ</t>
    </rPh>
    <rPh sb="39" eb="41">
      <t>セッテイ</t>
    </rPh>
    <rPh sb="46" eb="48">
      <t>コンナン</t>
    </rPh>
    <phoneticPr fontId="6"/>
  </si>
  <si>
    <t>マイナンバーカードの普及率</t>
    <rPh sb="10" eb="12">
      <t>フキュウ</t>
    </rPh>
    <rPh sb="12" eb="13">
      <t>リツ</t>
    </rPh>
    <phoneticPr fontId="6"/>
  </si>
  <si>
    <t>マイナンバーカードの活用例の調査・検討数</t>
    <rPh sb="10" eb="12">
      <t>カツヨウ</t>
    </rPh>
    <rPh sb="12" eb="13">
      <t>レイ</t>
    </rPh>
    <rPh sb="14" eb="16">
      <t>チョウサ</t>
    </rPh>
    <rPh sb="17" eb="19">
      <t>ケントウ</t>
    </rPh>
    <rPh sb="19" eb="20">
      <t>スウ</t>
    </rPh>
    <phoneticPr fontId="6"/>
  </si>
  <si>
    <t>調査・検討に必要な経費／マイナンバーカードの活用例の調査・検討数</t>
    <rPh sb="0" eb="2">
      <t>チョウサ</t>
    </rPh>
    <rPh sb="3" eb="5">
      <t>ケントウ</t>
    </rPh>
    <rPh sb="6" eb="8">
      <t>ヒツヨウ</t>
    </rPh>
    <rPh sb="9" eb="11">
      <t>ケイヒ</t>
    </rPh>
    <phoneticPr fontId="6"/>
  </si>
  <si>
    <t>マイナンバーカード普及率の増加</t>
    <rPh sb="9" eb="11">
      <t>フキュウ</t>
    </rPh>
    <rPh sb="11" eb="12">
      <t>リツ</t>
    </rPh>
    <rPh sb="13" eb="15">
      <t>ゾウカ</t>
    </rPh>
    <phoneticPr fontId="6"/>
  </si>
  <si>
    <t>新型コロナウイルス感染症対策に係る情報収集機能を強化すべく、マイナンバーカードの利活用等を通じて、関係府省や地方公共団体間での情報共有や国民への更なる情報提供に活用する方策等を検討し、新型コロナウイルス感染症対策の一層の効率化を図る。</t>
    <rPh sb="0" eb="2">
      <t>シンガタ</t>
    </rPh>
    <rPh sb="9" eb="12">
      <t>カンセンショウ</t>
    </rPh>
    <rPh sb="12" eb="14">
      <t>タイサク</t>
    </rPh>
    <rPh sb="15" eb="16">
      <t>カカ</t>
    </rPh>
    <rPh sb="17" eb="19">
      <t>ジョウホウ</t>
    </rPh>
    <rPh sb="24" eb="26">
      <t>キョウカ</t>
    </rPh>
    <rPh sb="86" eb="87">
      <t>トウ</t>
    </rPh>
    <phoneticPr fontId="6"/>
  </si>
  <si>
    <t>新型コロナウイルス感染症対策における全国の医療機関から必要な情報を収集する機能等を踏まえながら、各種生活関連施設の状況や生活必需品等の状況等をマイナンバーカード等を活用するなどして、円滑に把握できる仕組み等について、現状民間におけるシステム化の実情等を踏まえながら検討する。</t>
    <rPh sb="0" eb="2">
      <t>シンガタ</t>
    </rPh>
    <rPh sb="9" eb="12">
      <t>カンセンショウ</t>
    </rPh>
    <rPh sb="12" eb="14">
      <t>タイサク</t>
    </rPh>
    <rPh sb="39" eb="40">
      <t>トウ</t>
    </rPh>
    <rPh sb="41" eb="42">
      <t>フ</t>
    </rPh>
    <rPh sb="102" eb="103">
      <t>トウ</t>
    </rPh>
    <rPh sb="108" eb="110">
      <t>ゲンジョウ</t>
    </rPh>
    <rPh sb="110" eb="112">
      <t>ミンカン</t>
    </rPh>
    <rPh sb="120" eb="121">
      <t>カ</t>
    </rPh>
    <rPh sb="122" eb="124">
      <t>ジツジョウ</t>
    </rPh>
    <rPh sb="124" eb="125">
      <t>トウ</t>
    </rPh>
    <rPh sb="126" eb="127">
      <t>フ</t>
    </rPh>
    <rPh sb="132" eb="134">
      <t>ケントウ</t>
    </rPh>
    <phoneticPr fontId="6"/>
  </si>
  <si>
    <t>-</t>
    <phoneticPr fontId="6"/>
  </si>
  <si>
    <t>-</t>
    <phoneticPr fontId="6"/>
  </si>
  <si>
    <t>-</t>
    <phoneticPr fontId="6"/>
  </si>
  <si>
    <t>-</t>
    <phoneticPr fontId="6"/>
  </si>
  <si>
    <t>-</t>
    <phoneticPr fontId="6"/>
  </si>
  <si>
    <t>-</t>
    <phoneticPr fontId="6"/>
  </si>
  <si>
    <t>当該事業は関係省庁と連携して取り組む必要があり、国が自ら実施すべきものである。</t>
    <rPh sb="5" eb="7">
      <t>カンケイ</t>
    </rPh>
    <rPh sb="7" eb="9">
      <t>ショウチョウ</t>
    </rPh>
    <rPh sb="10" eb="12">
      <t>レンケイ</t>
    </rPh>
    <rPh sb="14" eb="15">
      <t>ト</t>
    </rPh>
    <rPh sb="16" eb="17">
      <t>ク</t>
    </rPh>
    <rPh sb="18" eb="20">
      <t>ヒツヨウ</t>
    </rPh>
    <phoneticPr fontId="6"/>
  </si>
  <si>
    <t>-</t>
    <phoneticPr fontId="6"/>
  </si>
  <si>
    <t>-</t>
    <phoneticPr fontId="6"/>
  </si>
  <si>
    <t>-</t>
    <phoneticPr fontId="6"/>
  </si>
  <si>
    <t>-</t>
    <phoneticPr fontId="6"/>
  </si>
  <si>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6"/>
  </si>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</sst>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6"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8"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7"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4"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3" xfId="0" applyFont="1" applyFill="1" applyBorder="1" applyAlignment="1">
      <alignment horizontal="center" vertical="center" wrapText="1"/>
    </xf>
    <xf numFmtId="0" fontId="14" fillId="2" borderId="144" xfId="0" applyFont="1" applyFill="1" applyBorder="1" applyAlignment="1">
      <alignment horizontal="center" vertical="center"/>
    </xf>
    <xf numFmtId="0" fontId="14" fillId="2" borderId="16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1" xfId="0" applyFont="1" applyFill="1" applyBorder="1" applyAlignment="1">
      <alignment horizontal="left" vertical="center" wrapText="1"/>
    </xf>
    <xf numFmtId="0" fontId="29"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4" fillId="2" borderId="122"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8"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4" fillId="6" borderId="122"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0"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0"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6" fillId="3" borderId="154"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102973</xdr:colOff>
      <xdr:row>743</xdr:row>
      <xdr:rowOff>0</xdr:rowOff>
    </xdr:from>
    <xdr:ext cx="1141731" cy="904875"/>
    <xdr:sp macro="" textlink="">
      <xdr:nvSpPr>
        <xdr:cNvPr id="2" name="テキスト ボックス 1"/>
        <xdr:cNvSpPr txBox="1"/>
      </xdr:nvSpPr>
      <xdr:spPr>
        <a:xfrm>
          <a:off x="2103223" y="43872150"/>
          <a:ext cx="1141731" cy="904875"/>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ysClr val="windowText" lastClr="000000"/>
              </a:solidFill>
            </a:rPr>
            <a:t>内閣官房</a:t>
          </a:r>
          <a:endParaRPr kumimoji="1" lang="en-US" altLang="ja-JP" sz="1100">
            <a:solidFill>
              <a:sysClr val="windowText" lastClr="000000"/>
            </a:solidFill>
          </a:endParaRPr>
        </a:p>
      </xdr:txBody>
    </xdr:sp>
    <xdr:clientData/>
  </xdr:oneCellAnchor>
  <xdr:twoCellAnchor>
    <xdr:from>
      <xdr:col>16</xdr:col>
      <xdr:colOff>70022</xdr:colOff>
      <xdr:row>744</xdr:row>
      <xdr:rowOff>95250</xdr:rowOff>
    </xdr:from>
    <xdr:to>
      <xdr:col>26</xdr:col>
      <xdr:colOff>53032</xdr:colOff>
      <xdr:row>744</xdr:row>
      <xdr:rowOff>104518</xdr:rowOff>
    </xdr:to>
    <xdr:cxnSp macro="">
      <xdr:nvCxnSpPr>
        <xdr:cNvPr id="3" name="直線矢印コネクタ 2"/>
        <xdr:cNvCxnSpPr>
          <a:endCxn id="5" idx="1"/>
        </xdr:cNvCxnSpPr>
      </xdr:nvCxnSpPr>
      <xdr:spPr>
        <a:xfrm flipV="1">
          <a:off x="3270422" y="44319825"/>
          <a:ext cx="1983260" cy="92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53032</xdr:colOff>
      <xdr:row>743</xdr:row>
      <xdr:rowOff>9525</xdr:rowOff>
    </xdr:from>
    <xdr:ext cx="1724796" cy="876300"/>
    <xdr:sp macro="" textlink="">
      <xdr:nvSpPr>
        <xdr:cNvPr id="5" name="テキスト ボックス 4"/>
        <xdr:cNvSpPr txBox="1"/>
      </xdr:nvSpPr>
      <xdr:spPr>
        <a:xfrm>
          <a:off x="5253682" y="43881675"/>
          <a:ext cx="1724796" cy="8763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民間企業</a:t>
          </a:r>
          <a:endParaRPr lang="ja-JP" altLang="ja-JP">
            <a:effectLst/>
          </a:endParaRPr>
        </a:p>
      </xdr:txBody>
    </xdr:sp>
    <xdr:clientData/>
  </xdr:oneCellAnchor>
  <xdr:oneCellAnchor>
    <xdr:from>
      <xdr:col>24</xdr:col>
      <xdr:colOff>180202</xdr:colOff>
      <xdr:row>742</xdr:row>
      <xdr:rowOff>64358</xdr:rowOff>
    </xdr:from>
    <xdr:ext cx="2362920" cy="264560"/>
    <xdr:sp macro="" textlink="">
      <xdr:nvSpPr>
        <xdr:cNvPr id="6" name="テキスト ボックス 5"/>
        <xdr:cNvSpPr txBox="1"/>
      </xdr:nvSpPr>
      <xdr:spPr>
        <a:xfrm>
          <a:off x="5122905" y="45771486"/>
          <a:ext cx="23629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ja-JP">
            <a:effectLst/>
          </a:endParaRPr>
        </a:p>
      </xdr:txBody>
    </xdr:sp>
    <xdr:clientData/>
  </xdr:oneCellAnchor>
  <xdr:twoCellAnchor>
    <xdr:from>
      <xdr:col>21</xdr:col>
      <xdr:colOff>0</xdr:colOff>
      <xdr:row>745</xdr:row>
      <xdr:rowOff>238125</xdr:rowOff>
    </xdr:from>
    <xdr:to>
      <xdr:col>42</xdr:col>
      <xdr:colOff>120650</xdr:colOff>
      <xdr:row>747</xdr:row>
      <xdr:rowOff>142875</xdr:rowOff>
    </xdr:to>
    <xdr:sp macro="" textlink="">
      <xdr:nvSpPr>
        <xdr:cNvPr id="7" name="大かっこ 6"/>
        <xdr:cNvSpPr/>
      </xdr:nvSpPr>
      <xdr:spPr>
        <a:xfrm>
          <a:off x="3867150" y="44745275"/>
          <a:ext cx="3987800" cy="6159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新型コロナウイルス感染症対策に係る情報収集機能の拡張</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28</v>
      </c>
      <c r="AT2" s="204"/>
      <c r="AU2" s="204"/>
      <c r="AV2" s="42" t="str">
        <f>IF(AW2="", "", "-")</f>
        <v/>
      </c>
      <c r="AW2" s="390"/>
      <c r="AX2" s="390"/>
    </row>
    <row r="3" spans="1:50" ht="21" customHeight="1" thickBot="1" x14ac:dyDescent="0.25">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149</v>
      </c>
      <c r="AK3" s="515"/>
      <c r="AL3" s="515"/>
      <c r="AM3" s="515"/>
      <c r="AN3" s="515"/>
      <c r="AO3" s="515"/>
      <c r="AP3" s="515"/>
      <c r="AQ3" s="515"/>
      <c r="AR3" s="515"/>
      <c r="AS3" s="515"/>
      <c r="AT3" s="515"/>
      <c r="AU3" s="515"/>
      <c r="AV3" s="515"/>
      <c r="AW3" s="515"/>
      <c r="AX3" s="24" t="s">
        <v>64</v>
      </c>
    </row>
    <row r="4" spans="1:50" ht="24.75" customHeight="1" x14ac:dyDescent="0.2">
      <c r="A4" s="712" t="s">
        <v>25</v>
      </c>
      <c r="B4" s="713"/>
      <c r="C4" s="713"/>
      <c r="D4" s="713"/>
      <c r="E4" s="713"/>
      <c r="F4" s="713"/>
      <c r="G4" s="688" t="s">
        <v>508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8" t="s">
        <v>450</v>
      </c>
      <c r="H5" s="549"/>
      <c r="I5" s="549"/>
      <c r="J5" s="549"/>
      <c r="K5" s="549"/>
      <c r="L5" s="549"/>
      <c r="M5" s="550" t="s">
        <v>65</v>
      </c>
      <c r="N5" s="551"/>
      <c r="O5" s="551"/>
      <c r="P5" s="551"/>
      <c r="Q5" s="551"/>
      <c r="R5" s="552"/>
      <c r="S5" s="553" t="s">
        <v>69</v>
      </c>
      <c r="T5" s="549"/>
      <c r="U5" s="549"/>
      <c r="V5" s="549"/>
      <c r="W5" s="549"/>
      <c r="X5" s="554"/>
      <c r="Y5" s="704" t="s">
        <v>3</v>
      </c>
      <c r="Z5" s="705"/>
      <c r="AA5" s="705"/>
      <c r="AB5" s="705"/>
      <c r="AC5" s="705"/>
      <c r="AD5" s="706"/>
      <c r="AE5" s="707" t="s">
        <v>482</v>
      </c>
      <c r="AF5" s="707"/>
      <c r="AG5" s="707"/>
      <c r="AH5" s="707"/>
      <c r="AI5" s="707"/>
      <c r="AJ5" s="707"/>
      <c r="AK5" s="707"/>
      <c r="AL5" s="707"/>
      <c r="AM5" s="707"/>
      <c r="AN5" s="707"/>
      <c r="AO5" s="707"/>
      <c r="AP5" s="708"/>
      <c r="AQ5" s="709" t="s">
        <v>483</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2">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8" t="s">
        <v>313</v>
      </c>
      <c r="Z7" s="289"/>
      <c r="AA7" s="289"/>
      <c r="AB7" s="289"/>
      <c r="AC7" s="289"/>
      <c r="AD7" s="389"/>
      <c r="AE7" s="376" t="s">
        <v>486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16" t="s">
        <v>211</v>
      </c>
      <c r="B8" s="817"/>
      <c r="C8" s="817"/>
      <c r="D8" s="817"/>
      <c r="E8" s="817"/>
      <c r="F8" s="818"/>
      <c r="G8" s="214" t="str">
        <f>入力規則等!A27</f>
        <v>ＩＴ戦略</v>
      </c>
      <c r="H8" s="215"/>
      <c r="I8" s="215"/>
      <c r="J8" s="215"/>
      <c r="K8" s="215"/>
      <c r="L8" s="215"/>
      <c r="M8" s="215"/>
      <c r="N8" s="215"/>
      <c r="O8" s="215"/>
      <c r="P8" s="215"/>
      <c r="Q8" s="215"/>
      <c r="R8" s="215"/>
      <c r="S8" s="215"/>
      <c r="T8" s="215"/>
      <c r="U8" s="215"/>
      <c r="V8" s="215"/>
      <c r="W8" s="215"/>
      <c r="X8" s="216"/>
      <c r="Y8" s="559" t="s">
        <v>212</v>
      </c>
      <c r="Z8" s="560"/>
      <c r="AA8" s="560"/>
      <c r="AB8" s="560"/>
      <c r="AC8" s="560"/>
      <c r="AD8" s="561"/>
      <c r="AE8" s="727"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28"/>
    </row>
    <row r="9" spans="1:50" ht="58.5" customHeight="1" x14ac:dyDescent="0.2">
      <c r="A9" s="135" t="s">
        <v>23</v>
      </c>
      <c r="B9" s="136"/>
      <c r="C9" s="136"/>
      <c r="D9" s="136"/>
      <c r="E9" s="136"/>
      <c r="F9" s="136"/>
      <c r="G9" s="562" t="s">
        <v>514</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2">
      <c r="A10" s="729" t="s">
        <v>29</v>
      </c>
      <c r="B10" s="730"/>
      <c r="C10" s="730"/>
      <c r="D10" s="730"/>
      <c r="E10" s="730"/>
      <c r="F10" s="730"/>
      <c r="G10" s="662" t="s">
        <v>515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31"/>
    </row>
    <row r="13" spans="1:50" ht="21" customHeight="1" x14ac:dyDescent="0.2">
      <c r="A13" s="132"/>
      <c r="B13" s="133"/>
      <c r="C13" s="133"/>
      <c r="D13" s="133"/>
      <c r="E13" s="133"/>
      <c r="F13" s="134"/>
      <c r="G13" s="732" t="s">
        <v>6</v>
      </c>
      <c r="H13" s="733"/>
      <c r="I13" s="628" t="s">
        <v>7</v>
      </c>
      <c r="J13" s="629"/>
      <c r="K13" s="629"/>
      <c r="L13" s="629"/>
      <c r="M13" s="629"/>
      <c r="N13" s="629"/>
      <c r="O13" s="630"/>
      <c r="P13" s="102" t="s">
        <v>500</v>
      </c>
      <c r="Q13" s="103"/>
      <c r="R13" s="103"/>
      <c r="S13" s="103"/>
      <c r="T13" s="103"/>
      <c r="U13" s="103"/>
      <c r="V13" s="104"/>
      <c r="W13" s="102" t="s">
        <v>501</v>
      </c>
      <c r="X13" s="103"/>
      <c r="Y13" s="103"/>
      <c r="Z13" s="103"/>
      <c r="AA13" s="103"/>
      <c r="AB13" s="103"/>
      <c r="AC13" s="104"/>
      <c r="AD13" s="102" t="s">
        <v>501</v>
      </c>
      <c r="AE13" s="103"/>
      <c r="AF13" s="103"/>
      <c r="AG13" s="103"/>
      <c r="AH13" s="103"/>
      <c r="AI13" s="103"/>
      <c r="AJ13" s="104"/>
      <c r="AK13" s="102" t="s">
        <v>501</v>
      </c>
      <c r="AL13" s="103"/>
      <c r="AM13" s="103"/>
      <c r="AN13" s="103"/>
      <c r="AO13" s="103"/>
      <c r="AP13" s="103"/>
      <c r="AQ13" s="104"/>
      <c r="AR13" s="99" t="s">
        <v>525</v>
      </c>
      <c r="AS13" s="100"/>
      <c r="AT13" s="100"/>
      <c r="AU13" s="100"/>
      <c r="AV13" s="100"/>
      <c r="AW13" s="100"/>
      <c r="AX13" s="387"/>
    </row>
    <row r="14" spans="1:50" ht="21" customHeight="1" x14ac:dyDescent="0.2">
      <c r="A14" s="132"/>
      <c r="B14" s="133"/>
      <c r="C14" s="133"/>
      <c r="D14" s="133"/>
      <c r="E14" s="133"/>
      <c r="F14" s="134"/>
      <c r="G14" s="734"/>
      <c r="H14" s="735"/>
      <c r="I14" s="565" t="s">
        <v>8</v>
      </c>
      <c r="J14" s="619"/>
      <c r="K14" s="619"/>
      <c r="L14" s="619"/>
      <c r="M14" s="619"/>
      <c r="N14" s="619"/>
      <c r="O14" s="620"/>
      <c r="P14" s="102" t="s">
        <v>487</v>
      </c>
      <c r="Q14" s="103"/>
      <c r="R14" s="103"/>
      <c r="S14" s="103"/>
      <c r="T14" s="103"/>
      <c r="U14" s="103"/>
      <c r="V14" s="104"/>
      <c r="W14" s="102" t="s">
        <v>488</v>
      </c>
      <c r="X14" s="103"/>
      <c r="Y14" s="103"/>
      <c r="Z14" s="103"/>
      <c r="AA14" s="103"/>
      <c r="AB14" s="103"/>
      <c r="AC14" s="104"/>
      <c r="AD14" s="102" t="s">
        <v>488</v>
      </c>
      <c r="AE14" s="103"/>
      <c r="AF14" s="103"/>
      <c r="AG14" s="103"/>
      <c r="AH14" s="103"/>
      <c r="AI14" s="103"/>
      <c r="AJ14" s="104"/>
      <c r="AK14" s="102">
        <v>204</v>
      </c>
      <c r="AL14" s="103"/>
      <c r="AM14" s="103"/>
      <c r="AN14" s="103"/>
      <c r="AO14" s="103"/>
      <c r="AP14" s="103"/>
      <c r="AQ14" s="104"/>
      <c r="AR14" s="655"/>
      <c r="AS14" s="655"/>
      <c r="AT14" s="655"/>
      <c r="AU14" s="655"/>
      <c r="AV14" s="655"/>
      <c r="AW14" s="655"/>
      <c r="AX14" s="656"/>
    </row>
    <row r="15" spans="1:50" ht="21" customHeight="1" x14ac:dyDescent="0.2">
      <c r="A15" s="132"/>
      <c r="B15" s="133"/>
      <c r="C15" s="133"/>
      <c r="D15" s="133"/>
      <c r="E15" s="133"/>
      <c r="F15" s="134"/>
      <c r="G15" s="734"/>
      <c r="H15" s="735"/>
      <c r="I15" s="565" t="s">
        <v>50</v>
      </c>
      <c r="J15" s="566"/>
      <c r="K15" s="566"/>
      <c r="L15" s="566"/>
      <c r="M15" s="566"/>
      <c r="N15" s="566"/>
      <c r="O15" s="567"/>
      <c r="P15" s="102" t="s">
        <v>501</v>
      </c>
      <c r="Q15" s="103"/>
      <c r="R15" s="103"/>
      <c r="S15" s="103"/>
      <c r="T15" s="103"/>
      <c r="U15" s="103"/>
      <c r="V15" s="104"/>
      <c r="W15" s="102" t="s">
        <v>489</v>
      </c>
      <c r="X15" s="103"/>
      <c r="Y15" s="103"/>
      <c r="Z15" s="103"/>
      <c r="AA15" s="103"/>
      <c r="AB15" s="103"/>
      <c r="AC15" s="104"/>
      <c r="AD15" s="102" t="s">
        <v>491</v>
      </c>
      <c r="AE15" s="103"/>
      <c r="AF15" s="103"/>
      <c r="AG15" s="103"/>
      <c r="AH15" s="103"/>
      <c r="AI15" s="103"/>
      <c r="AJ15" s="104"/>
      <c r="AK15" s="102" t="s">
        <v>488</v>
      </c>
      <c r="AL15" s="103"/>
      <c r="AM15" s="103"/>
      <c r="AN15" s="103"/>
      <c r="AO15" s="103"/>
      <c r="AP15" s="103"/>
      <c r="AQ15" s="104"/>
      <c r="AR15" s="102" t="s">
        <v>526</v>
      </c>
      <c r="AS15" s="103"/>
      <c r="AT15" s="103"/>
      <c r="AU15" s="103"/>
      <c r="AV15" s="103"/>
      <c r="AW15" s="103"/>
      <c r="AX15" s="618"/>
    </row>
    <row r="16" spans="1:50" ht="21" customHeight="1" x14ac:dyDescent="0.2">
      <c r="A16" s="132"/>
      <c r="B16" s="133"/>
      <c r="C16" s="133"/>
      <c r="D16" s="133"/>
      <c r="E16" s="133"/>
      <c r="F16" s="134"/>
      <c r="G16" s="734"/>
      <c r="H16" s="735"/>
      <c r="I16" s="565" t="s">
        <v>51</v>
      </c>
      <c r="J16" s="566"/>
      <c r="K16" s="566"/>
      <c r="L16" s="566"/>
      <c r="M16" s="566"/>
      <c r="N16" s="566"/>
      <c r="O16" s="567"/>
      <c r="P16" s="102" t="s">
        <v>487</v>
      </c>
      <c r="Q16" s="103"/>
      <c r="R16" s="103"/>
      <c r="S16" s="103"/>
      <c r="T16" s="103"/>
      <c r="U16" s="103"/>
      <c r="V16" s="104"/>
      <c r="W16" s="102" t="s">
        <v>490</v>
      </c>
      <c r="X16" s="103"/>
      <c r="Y16" s="103"/>
      <c r="Z16" s="103"/>
      <c r="AA16" s="103"/>
      <c r="AB16" s="103"/>
      <c r="AC16" s="104"/>
      <c r="AD16" s="102" t="s">
        <v>488</v>
      </c>
      <c r="AE16" s="103"/>
      <c r="AF16" s="103"/>
      <c r="AG16" s="103"/>
      <c r="AH16" s="103"/>
      <c r="AI16" s="103"/>
      <c r="AJ16" s="104"/>
      <c r="AK16" s="102" t="s">
        <v>488</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5" t="s">
        <v>49</v>
      </c>
      <c r="J17" s="619"/>
      <c r="K17" s="619"/>
      <c r="L17" s="619"/>
      <c r="M17" s="619"/>
      <c r="N17" s="619"/>
      <c r="O17" s="620"/>
      <c r="P17" s="102" t="s">
        <v>487</v>
      </c>
      <c r="Q17" s="103"/>
      <c r="R17" s="103"/>
      <c r="S17" s="103"/>
      <c r="T17" s="103"/>
      <c r="U17" s="103"/>
      <c r="V17" s="104"/>
      <c r="W17" s="102" t="s">
        <v>488</v>
      </c>
      <c r="X17" s="103"/>
      <c r="Y17" s="103"/>
      <c r="Z17" s="103"/>
      <c r="AA17" s="103"/>
      <c r="AB17" s="103"/>
      <c r="AC17" s="104"/>
      <c r="AD17" s="102" t="s">
        <v>492</v>
      </c>
      <c r="AE17" s="103"/>
      <c r="AF17" s="103"/>
      <c r="AG17" s="103"/>
      <c r="AH17" s="103"/>
      <c r="AI17" s="103"/>
      <c r="AJ17" s="104"/>
      <c r="AK17" s="102" t="s">
        <v>488</v>
      </c>
      <c r="AL17" s="103"/>
      <c r="AM17" s="103"/>
      <c r="AN17" s="103"/>
      <c r="AO17" s="103"/>
      <c r="AP17" s="103"/>
      <c r="AQ17" s="104"/>
      <c r="AR17" s="385"/>
      <c r="AS17" s="385"/>
      <c r="AT17" s="385"/>
      <c r="AU17" s="385"/>
      <c r="AV17" s="385"/>
      <c r="AW17" s="385"/>
      <c r="AX17" s="386"/>
    </row>
    <row r="18" spans="1:50" ht="24.75" customHeight="1" x14ac:dyDescent="0.2">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204</v>
      </c>
      <c r="AL18" s="109"/>
      <c r="AM18" s="109"/>
      <c r="AN18" s="109"/>
      <c r="AO18" s="109"/>
      <c r="AP18" s="109"/>
      <c r="AQ18" s="110"/>
      <c r="AR18" s="108">
        <f>SUM(AR13:AX17)</f>
        <v>0</v>
      </c>
      <c r="AS18" s="109"/>
      <c r="AT18" s="109"/>
      <c r="AU18" s="109"/>
      <c r="AV18" s="109"/>
      <c r="AW18" s="109"/>
      <c r="AX18" s="527"/>
    </row>
    <row r="19" spans="1:50" ht="24.75" customHeight="1" x14ac:dyDescent="0.2">
      <c r="A19" s="132"/>
      <c r="B19" s="133"/>
      <c r="C19" s="133"/>
      <c r="D19" s="133"/>
      <c r="E19" s="133"/>
      <c r="F19" s="134"/>
      <c r="G19" s="525" t="s">
        <v>9</v>
      </c>
      <c r="H19" s="526"/>
      <c r="I19" s="526"/>
      <c r="J19" s="526"/>
      <c r="K19" s="526"/>
      <c r="L19" s="526"/>
      <c r="M19" s="526"/>
      <c r="N19" s="526"/>
      <c r="O19" s="526"/>
      <c r="P19" s="102" t="s">
        <v>519</v>
      </c>
      <c r="Q19" s="103"/>
      <c r="R19" s="103"/>
      <c r="S19" s="103"/>
      <c r="T19" s="103"/>
      <c r="U19" s="103"/>
      <c r="V19" s="104"/>
      <c r="W19" s="102" t="s">
        <v>519</v>
      </c>
      <c r="X19" s="103"/>
      <c r="Y19" s="103"/>
      <c r="Z19" s="103"/>
      <c r="AA19" s="103"/>
      <c r="AB19" s="103"/>
      <c r="AC19" s="104"/>
      <c r="AD19" s="102" t="s">
        <v>520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2">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2">
      <c r="A21" s="135"/>
      <c r="B21" s="136"/>
      <c r="C21" s="136"/>
      <c r="D21" s="136"/>
      <c r="E21" s="136"/>
      <c r="F21" s="137"/>
      <c r="G21" s="917" t="s">
        <v>278</v>
      </c>
      <c r="H21" s="918"/>
      <c r="I21" s="918"/>
      <c r="J21" s="918"/>
      <c r="K21" s="918"/>
      <c r="L21" s="918"/>
      <c r="M21" s="918"/>
      <c r="N21" s="918"/>
      <c r="O21" s="918"/>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t="e">
        <f t="shared" ref="AD21" si="3">IF(AD19=0, "-", SUM(AD19)/SUM(AD13,AD14))</f>
        <v>#DIV/0!</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332</v>
      </c>
      <c r="H23" s="177"/>
      <c r="I23" s="177"/>
      <c r="J23" s="177"/>
      <c r="K23" s="177"/>
      <c r="L23" s="177"/>
      <c r="M23" s="177"/>
      <c r="N23" s="177"/>
      <c r="O23" s="178"/>
      <c r="P23" s="99" t="s">
        <v>501</v>
      </c>
      <c r="Q23" s="100"/>
      <c r="R23" s="100"/>
      <c r="S23" s="100"/>
      <c r="T23" s="100"/>
      <c r="U23" s="100"/>
      <c r="V23" s="101"/>
      <c r="W23" s="99" t="s">
        <v>501</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2">
      <c r="A24" s="185"/>
      <c r="B24" s="186"/>
      <c r="C24" s="186"/>
      <c r="D24" s="186"/>
      <c r="E24" s="186"/>
      <c r="F24" s="187"/>
      <c r="G24" s="179" t="s">
        <v>488</v>
      </c>
      <c r="H24" s="180"/>
      <c r="I24" s="180"/>
      <c r="J24" s="180"/>
      <c r="K24" s="180"/>
      <c r="L24" s="180"/>
      <c r="M24" s="180"/>
      <c r="N24" s="180"/>
      <c r="O24" s="181"/>
      <c r="P24" s="102" t="s">
        <v>488</v>
      </c>
      <c r="Q24" s="103"/>
      <c r="R24" s="103"/>
      <c r="S24" s="103"/>
      <c r="T24" s="103"/>
      <c r="U24" s="103"/>
      <c r="V24" s="104"/>
      <c r="W24" s="102" t="s">
        <v>488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2">
      <c r="A25" s="185"/>
      <c r="B25" s="186"/>
      <c r="C25" s="186"/>
      <c r="D25" s="186"/>
      <c r="E25" s="186"/>
      <c r="F25" s="187"/>
      <c r="G25" s="179" t="s">
        <v>493</v>
      </c>
      <c r="H25" s="180"/>
      <c r="I25" s="180"/>
      <c r="J25" s="180"/>
      <c r="K25" s="180"/>
      <c r="L25" s="180"/>
      <c r="M25" s="180"/>
      <c r="N25" s="180"/>
      <c r="O25" s="181"/>
      <c r="P25" s="102" t="s">
        <v>488</v>
      </c>
      <c r="Q25" s="103"/>
      <c r="R25" s="103"/>
      <c r="S25" s="103"/>
      <c r="T25" s="103"/>
      <c r="U25" s="103"/>
      <c r="V25" s="104"/>
      <c r="W25" s="102" t="s">
        <v>488</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2">
      <c r="A26" s="185"/>
      <c r="B26" s="186"/>
      <c r="C26" s="186"/>
      <c r="D26" s="186"/>
      <c r="E26" s="186"/>
      <c r="F26" s="187"/>
      <c r="G26" s="179" t="s">
        <v>488</v>
      </c>
      <c r="H26" s="180"/>
      <c r="I26" s="180"/>
      <c r="J26" s="180"/>
      <c r="K26" s="180"/>
      <c r="L26" s="180"/>
      <c r="M26" s="180"/>
      <c r="N26" s="180"/>
      <c r="O26" s="181"/>
      <c r="P26" s="102" t="s">
        <v>488</v>
      </c>
      <c r="Q26" s="103"/>
      <c r="R26" s="103"/>
      <c r="S26" s="103"/>
      <c r="T26" s="103"/>
      <c r="U26" s="103"/>
      <c r="V26" s="104"/>
      <c r="W26" s="102" t="s">
        <v>488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2">
      <c r="A27" s="185"/>
      <c r="B27" s="186"/>
      <c r="C27" s="186"/>
      <c r="D27" s="186"/>
      <c r="E27" s="186"/>
      <c r="F27" s="187"/>
      <c r="G27" s="179" t="s">
        <v>488</v>
      </c>
      <c r="H27" s="180"/>
      <c r="I27" s="180"/>
      <c r="J27" s="180"/>
      <c r="K27" s="180"/>
      <c r="L27" s="180"/>
      <c r="M27" s="180"/>
      <c r="N27" s="180"/>
      <c r="O27" s="181"/>
      <c r="P27" s="205" t="s">
        <v>519</v>
      </c>
      <c r="Q27" s="206"/>
      <c r="R27" s="206"/>
      <c r="S27" s="206"/>
      <c r="T27" s="206"/>
      <c r="U27" s="206"/>
      <c r="V27" s="207"/>
      <c r="W27" s="102" t="s">
        <v>489</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2">
      <c r="A28" s="185"/>
      <c r="B28" s="186"/>
      <c r="C28" s="186"/>
      <c r="D28" s="186"/>
      <c r="E28" s="186"/>
      <c r="F28" s="187"/>
      <c r="G28" s="218" t="s">
        <v>262</v>
      </c>
      <c r="H28" s="219"/>
      <c r="I28" s="219"/>
      <c r="J28" s="219"/>
      <c r="K28" s="219"/>
      <c r="L28" s="219"/>
      <c r="M28" s="219"/>
      <c r="N28" s="219"/>
      <c r="O28" s="220"/>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21" t="s">
        <v>259</v>
      </c>
      <c r="H29" s="222"/>
      <c r="I29" s="222"/>
      <c r="J29" s="222"/>
      <c r="K29" s="222"/>
      <c r="L29" s="222"/>
      <c r="M29" s="222"/>
      <c r="N29" s="222"/>
      <c r="O29" s="223"/>
      <c r="P29" s="102" t="str">
        <f>AK13</f>
        <v>-</v>
      </c>
      <c r="Q29" s="103"/>
      <c r="R29" s="103"/>
      <c r="S29" s="103"/>
      <c r="T29" s="103"/>
      <c r="U29" s="103"/>
      <c r="V29" s="104"/>
      <c r="W29" s="211" t="str">
        <f>AR13</f>
        <v>-</v>
      </c>
      <c r="X29" s="212"/>
      <c r="Y29" s="212"/>
      <c r="Z29" s="212"/>
      <c r="AA29" s="212"/>
      <c r="AB29" s="212"/>
      <c r="AC29" s="213"/>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customHeight="1" x14ac:dyDescent="0.2">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488</v>
      </c>
      <c r="AR31" s="126"/>
      <c r="AS31" s="127" t="s">
        <v>188</v>
      </c>
      <c r="AT31" s="162"/>
      <c r="AU31" s="264" t="s">
        <v>488</v>
      </c>
      <c r="AV31" s="264"/>
      <c r="AW31" s="372" t="s">
        <v>177</v>
      </c>
      <c r="AX31" s="373"/>
    </row>
    <row r="32" spans="1:50" ht="23.25" customHeight="1" x14ac:dyDescent="0.2">
      <c r="A32" s="505"/>
      <c r="B32" s="503"/>
      <c r="C32" s="503"/>
      <c r="D32" s="503"/>
      <c r="E32" s="503"/>
      <c r="F32" s="504"/>
      <c r="G32" s="530" t="s">
        <v>488</v>
      </c>
      <c r="H32" s="531"/>
      <c r="I32" s="531"/>
      <c r="J32" s="531"/>
      <c r="K32" s="531"/>
      <c r="L32" s="531"/>
      <c r="M32" s="531"/>
      <c r="N32" s="531"/>
      <c r="O32" s="532"/>
      <c r="P32" s="151" t="s">
        <v>488</v>
      </c>
      <c r="Q32" s="151"/>
      <c r="R32" s="151"/>
      <c r="S32" s="151"/>
      <c r="T32" s="151"/>
      <c r="U32" s="151"/>
      <c r="V32" s="151"/>
      <c r="W32" s="151"/>
      <c r="X32" s="225"/>
      <c r="Y32" s="331" t="s">
        <v>12</v>
      </c>
      <c r="Z32" s="539"/>
      <c r="AA32" s="540"/>
      <c r="AB32" s="541" t="s">
        <v>488</v>
      </c>
      <c r="AC32" s="541"/>
      <c r="AD32" s="541"/>
      <c r="AE32" s="357" t="s">
        <v>488</v>
      </c>
      <c r="AF32" s="358"/>
      <c r="AG32" s="358"/>
      <c r="AH32" s="358"/>
      <c r="AI32" s="357" t="s">
        <v>491</v>
      </c>
      <c r="AJ32" s="358"/>
      <c r="AK32" s="358"/>
      <c r="AL32" s="358"/>
      <c r="AM32" s="357" t="s">
        <v>488</v>
      </c>
      <c r="AN32" s="358"/>
      <c r="AO32" s="358"/>
      <c r="AP32" s="358"/>
      <c r="AQ32" s="105" t="s">
        <v>491</v>
      </c>
      <c r="AR32" s="106"/>
      <c r="AS32" s="106"/>
      <c r="AT32" s="107"/>
      <c r="AU32" s="358" t="s">
        <v>488</v>
      </c>
      <c r="AV32" s="358"/>
      <c r="AW32" s="358"/>
      <c r="AX32" s="360"/>
    </row>
    <row r="33" spans="1:50" ht="23.25" customHeight="1" x14ac:dyDescent="0.2">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488</v>
      </c>
      <c r="AC33" s="512"/>
      <c r="AD33" s="512"/>
      <c r="AE33" s="357" t="s">
        <v>488</v>
      </c>
      <c r="AF33" s="358"/>
      <c r="AG33" s="358"/>
      <c r="AH33" s="358"/>
      <c r="AI33" s="357" t="s">
        <v>488</v>
      </c>
      <c r="AJ33" s="358"/>
      <c r="AK33" s="358"/>
      <c r="AL33" s="358"/>
      <c r="AM33" s="357" t="s">
        <v>488</v>
      </c>
      <c r="AN33" s="358"/>
      <c r="AO33" s="358"/>
      <c r="AP33" s="358"/>
      <c r="AQ33" s="105" t="s">
        <v>488</v>
      </c>
      <c r="AR33" s="106"/>
      <c r="AS33" s="106"/>
      <c r="AT33" s="107"/>
      <c r="AU33" s="358" t="s">
        <v>488</v>
      </c>
      <c r="AV33" s="358"/>
      <c r="AW33" s="358"/>
      <c r="AX33" s="360"/>
    </row>
    <row r="34" spans="1:50" ht="23.25" customHeight="1" x14ac:dyDescent="0.2">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t="s">
        <v>488</v>
      </c>
      <c r="AF34" s="358"/>
      <c r="AG34" s="358"/>
      <c r="AH34" s="358"/>
      <c r="AI34" s="357" t="s">
        <v>492</v>
      </c>
      <c r="AJ34" s="358"/>
      <c r="AK34" s="358"/>
      <c r="AL34" s="358"/>
      <c r="AM34" s="357" t="s">
        <v>492</v>
      </c>
      <c r="AN34" s="358"/>
      <c r="AO34" s="358"/>
      <c r="AP34" s="358"/>
      <c r="AQ34" s="105" t="s">
        <v>488</v>
      </c>
      <c r="AR34" s="106"/>
      <c r="AS34" s="106"/>
      <c r="AT34" s="107"/>
      <c r="AU34" s="358" t="s">
        <v>491</v>
      </c>
      <c r="AV34" s="358"/>
      <c r="AW34" s="358"/>
      <c r="AX34" s="360"/>
    </row>
    <row r="35" spans="1:50" ht="23.25" customHeight="1" x14ac:dyDescent="0.2">
      <c r="A35" s="887" t="s">
        <v>304</v>
      </c>
      <c r="B35" s="888"/>
      <c r="C35" s="888"/>
      <c r="D35" s="888"/>
      <c r="E35" s="888"/>
      <c r="F35" s="889"/>
      <c r="G35" s="893" t="s">
        <v>494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60" t="s">
        <v>187</v>
      </c>
      <c r="AR37" s="261"/>
      <c r="AS37" s="261"/>
      <c r="AT37" s="262"/>
      <c r="AU37" s="374" t="s">
        <v>133</v>
      </c>
      <c r="AV37" s="374"/>
      <c r="AW37" s="374"/>
      <c r="AX37" s="375"/>
    </row>
    <row r="38" spans="1:50" ht="18.75" hidden="1" customHeight="1" x14ac:dyDescent="0.2">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4"/>
      <c r="AV38" s="264"/>
      <c r="AW38" s="372" t="s">
        <v>177</v>
      </c>
      <c r="AX38" s="373"/>
    </row>
    <row r="39" spans="1:50" ht="23.25" hidden="1" customHeight="1" x14ac:dyDescent="0.2">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5"/>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2">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2">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2">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60" t="s">
        <v>187</v>
      </c>
      <c r="AR44" s="261"/>
      <c r="AS44" s="261"/>
      <c r="AT44" s="262"/>
      <c r="AU44" s="374" t="s">
        <v>133</v>
      </c>
      <c r="AV44" s="374"/>
      <c r="AW44" s="374"/>
      <c r="AX44" s="375"/>
    </row>
    <row r="45" spans="1:50" ht="18.75" hidden="1" customHeight="1" x14ac:dyDescent="0.2">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2">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5"/>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2">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2">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2">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60" t="s">
        <v>187</v>
      </c>
      <c r="AR51" s="261"/>
      <c r="AS51" s="261"/>
      <c r="AT51" s="262"/>
      <c r="AU51" s="370" t="s">
        <v>133</v>
      </c>
      <c r="AV51" s="370"/>
      <c r="AW51" s="370"/>
      <c r="AX51" s="371"/>
    </row>
    <row r="52" spans="1:50" ht="18.75" hidden="1" customHeight="1" x14ac:dyDescent="0.2">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2">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5"/>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2">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2">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60" t="s">
        <v>187</v>
      </c>
      <c r="AR58" s="261"/>
      <c r="AS58" s="261"/>
      <c r="AT58" s="262"/>
      <c r="AU58" s="370" t="s">
        <v>133</v>
      </c>
      <c r="AV58" s="370"/>
      <c r="AW58" s="370"/>
      <c r="AX58" s="371"/>
    </row>
    <row r="59" spans="1:50" ht="18.75" hidden="1" customHeight="1" x14ac:dyDescent="0.2">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2">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5"/>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2">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2">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61" t="s">
        <v>316</v>
      </c>
      <c r="AF65" s="362"/>
      <c r="AG65" s="362"/>
      <c r="AH65" s="363"/>
      <c r="AI65" s="361" t="s">
        <v>314</v>
      </c>
      <c r="AJ65" s="362"/>
      <c r="AK65" s="362"/>
      <c r="AL65" s="363"/>
      <c r="AM65" s="368" t="s">
        <v>343</v>
      </c>
      <c r="AN65" s="368"/>
      <c r="AO65" s="368"/>
      <c r="AP65" s="368"/>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5"/>
      <c r="AF66" s="326"/>
      <c r="AG66" s="326"/>
      <c r="AH66" s="327"/>
      <c r="AI66" s="325"/>
      <c r="AJ66" s="326"/>
      <c r="AK66" s="326"/>
      <c r="AL66" s="327"/>
      <c r="AM66" s="369"/>
      <c r="AN66" s="369"/>
      <c r="AO66" s="369"/>
      <c r="AP66" s="369"/>
      <c r="AQ66" s="263"/>
      <c r="AR66" s="264"/>
      <c r="AS66" s="855" t="s">
        <v>188</v>
      </c>
      <c r="AT66" s="856"/>
      <c r="AU66" s="264"/>
      <c r="AV66" s="264"/>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7"/>
      <c r="AR69" s="358"/>
      <c r="AS69" s="358"/>
      <c r="AT69" s="359"/>
      <c r="AU69" s="358"/>
      <c r="AV69" s="358"/>
      <c r="AW69" s="358"/>
      <c r="AX69" s="360"/>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6"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2">
      <c r="A76" s="830"/>
      <c r="B76" s="831"/>
      <c r="C76" s="831"/>
      <c r="D76" s="831"/>
      <c r="E76" s="831"/>
      <c r="F76" s="832"/>
      <c r="G76" s="772"/>
      <c r="H76" s="227"/>
      <c r="I76" s="227"/>
      <c r="J76" s="227"/>
      <c r="K76" s="227"/>
      <c r="L76" s="227"/>
      <c r="M76" s="227"/>
      <c r="N76" s="227"/>
      <c r="O76" s="228"/>
      <c r="P76" s="227"/>
      <c r="Q76" s="227"/>
      <c r="R76" s="227"/>
      <c r="S76" s="227"/>
      <c r="T76" s="227"/>
      <c r="U76" s="227"/>
      <c r="V76" s="227"/>
      <c r="W76" s="227"/>
      <c r="X76" s="228"/>
      <c r="Y76" s="209"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2">
      <c r="A77" s="830"/>
      <c r="B77" s="831"/>
      <c r="C77" s="831"/>
      <c r="D77" s="831"/>
      <c r="E77" s="831"/>
      <c r="F77" s="832"/>
      <c r="G77" s="773"/>
      <c r="H77" s="154"/>
      <c r="I77" s="154"/>
      <c r="J77" s="154"/>
      <c r="K77" s="154"/>
      <c r="L77" s="154"/>
      <c r="M77" s="154"/>
      <c r="N77" s="154"/>
      <c r="O77" s="230"/>
      <c r="P77" s="227"/>
      <c r="Q77" s="227"/>
      <c r="R77" s="227"/>
      <c r="S77" s="227"/>
      <c r="T77" s="227"/>
      <c r="U77" s="227"/>
      <c r="V77" s="227"/>
      <c r="W77" s="227"/>
      <c r="X77" s="228"/>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2">
      <c r="A78" s="902" t="s">
        <v>307</v>
      </c>
      <c r="B78" s="903"/>
      <c r="C78" s="903"/>
      <c r="D78" s="903"/>
      <c r="E78" s="900" t="s">
        <v>253</v>
      </c>
      <c r="F78" s="901"/>
      <c r="G78" s="47" t="s">
        <v>190</v>
      </c>
      <c r="H78" s="782"/>
      <c r="I78" s="237"/>
      <c r="J78" s="237"/>
      <c r="K78" s="237"/>
      <c r="L78" s="237"/>
      <c r="M78" s="237"/>
      <c r="N78" s="237"/>
      <c r="O78" s="783"/>
      <c r="P78" s="254"/>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customHeight="1" x14ac:dyDescent="0.2">
      <c r="A80" s="509"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customHeight="1" x14ac:dyDescent="0.2">
      <c r="A81" s="510"/>
      <c r="B81" s="839"/>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customHeight="1" x14ac:dyDescent="0.2">
      <c r="A82" s="510"/>
      <c r="B82" s="839"/>
      <c r="C82" s="542"/>
      <c r="D82" s="542"/>
      <c r="E82" s="542"/>
      <c r="F82" s="543"/>
      <c r="G82" s="491" t="s">
        <v>509</v>
      </c>
      <c r="H82" s="491"/>
      <c r="I82" s="491"/>
      <c r="J82" s="491"/>
      <c r="K82" s="491"/>
      <c r="L82" s="491"/>
      <c r="M82" s="491"/>
      <c r="N82" s="491"/>
      <c r="O82" s="491"/>
      <c r="P82" s="491"/>
      <c r="Q82" s="491"/>
      <c r="R82" s="491"/>
      <c r="S82" s="491"/>
      <c r="T82" s="491"/>
      <c r="U82" s="491"/>
      <c r="V82" s="491"/>
      <c r="W82" s="491"/>
      <c r="X82" s="491"/>
      <c r="Y82" s="491"/>
      <c r="Z82" s="491"/>
      <c r="AA82" s="742"/>
      <c r="AB82" s="490" t="s">
        <v>516</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customHeight="1" x14ac:dyDescent="0.2">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customHeight="1" x14ac:dyDescent="0.2">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customHeight="1" x14ac:dyDescent="0.2">
      <c r="A85" s="510"/>
      <c r="B85" s="542" t="s">
        <v>144</v>
      </c>
      <c r="C85" s="542"/>
      <c r="D85" s="542"/>
      <c r="E85" s="542"/>
      <c r="F85" s="543"/>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customHeight="1" x14ac:dyDescent="0.2">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t="s">
        <v>516</v>
      </c>
      <c r="AR86" s="264"/>
      <c r="AS86" s="127" t="s">
        <v>188</v>
      </c>
      <c r="AT86" s="162"/>
      <c r="AU86" s="264" t="s">
        <v>488</v>
      </c>
      <c r="AV86" s="264"/>
      <c r="AW86" s="372" t="s">
        <v>177</v>
      </c>
      <c r="AX86" s="373"/>
      <c r="AY86" s="10"/>
      <c r="AZ86" s="10"/>
      <c r="BA86" s="10"/>
      <c r="BB86" s="10"/>
      <c r="BC86" s="10"/>
      <c r="BD86" s="10"/>
      <c r="BE86" s="10"/>
      <c r="BF86" s="10"/>
      <c r="BG86" s="10"/>
      <c r="BH86" s="10"/>
    </row>
    <row r="87" spans="1:60" ht="23.25" customHeight="1" x14ac:dyDescent="0.2">
      <c r="A87" s="510"/>
      <c r="B87" s="542"/>
      <c r="C87" s="542"/>
      <c r="D87" s="542"/>
      <c r="E87" s="542"/>
      <c r="F87" s="543"/>
      <c r="G87" s="224" t="s">
        <v>513</v>
      </c>
      <c r="H87" s="151"/>
      <c r="I87" s="151"/>
      <c r="J87" s="151"/>
      <c r="K87" s="151"/>
      <c r="L87" s="151"/>
      <c r="M87" s="151"/>
      <c r="N87" s="151"/>
      <c r="O87" s="225"/>
      <c r="P87" s="151" t="s">
        <v>510</v>
      </c>
      <c r="Q87" s="789"/>
      <c r="R87" s="789"/>
      <c r="S87" s="789"/>
      <c r="T87" s="789"/>
      <c r="U87" s="789"/>
      <c r="V87" s="789"/>
      <c r="W87" s="789"/>
      <c r="X87" s="790"/>
      <c r="Y87" s="745" t="s">
        <v>61</v>
      </c>
      <c r="Z87" s="746"/>
      <c r="AA87" s="747"/>
      <c r="AB87" s="541" t="s">
        <v>332</v>
      </c>
      <c r="AC87" s="541"/>
      <c r="AD87" s="541"/>
      <c r="AE87" s="357" t="s">
        <v>501</v>
      </c>
      <c r="AF87" s="358"/>
      <c r="AG87" s="358"/>
      <c r="AH87" s="358"/>
      <c r="AI87" s="357" t="s">
        <v>501</v>
      </c>
      <c r="AJ87" s="358"/>
      <c r="AK87" s="358"/>
      <c r="AL87" s="358"/>
      <c r="AM87" s="357" t="s">
        <v>501</v>
      </c>
      <c r="AN87" s="358"/>
      <c r="AO87" s="358"/>
      <c r="AP87" s="358"/>
      <c r="AQ87" s="105" t="s">
        <v>488</v>
      </c>
      <c r="AR87" s="106"/>
      <c r="AS87" s="106"/>
      <c r="AT87" s="107"/>
      <c r="AU87" s="358" t="s">
        <v>488</v>
      </c>
      <c r="AV87" s="358"/>
      <c r="AW87" s="358"/>
      <c r="AX87" s="360"/>
    </row>
    <row r="88" spans="1:60" ht="23.25" customHeight="1" x14ac:dyDescent="0.2">
      <c r="A88" s="510"/>
      <c r="B88" s="542"/>
      <c r="C88" s="542"/>
      <c r="D88" s="542"/>
      <c r="E88" s="542"/>
      <c r="F88" s="543"/>
      <c r="G88" s="226"/>
      <c r="H88" s="227"/>
      <c r="I88" s="227"/>
      <c r="J88" s="227"/>
      <c r="K88" s="227"/>
      <c r="L88" s="227"/>
      <c r="M88" s="227"/>
      <c r="N88" s="227"/>
      <c r="O88" s="228"/>
      <c r="P88" s="791"/>
      <c r="Q88" s="791"/>
      <c r="R88" s="791"/>
      <c r="S88" s="791"/>
      <c r="T88" s="791"/>
      <c r="U88" s="791"/>
      <c r="V88" s="791"/>
      <c r="W88" s="791"/>
      <c r="X88" s="792"/>
      <c r="Y88" s="719" t="s">
        <v>53</v>
      </c>
      <c r="Z88" s="720"/>
      <c r="AA88" s="721"/>
      <c r="AB88" s="541" t="s">
        <v>502</v>
      </c>
      <c r="AC88" s="541"/>
      <c r="AD88" s="541"/>
      <c r="AE88" s="357" t="s">
        <v>501</v>
      </c>
      <c r="AF88" s="358"/>
      <c r="AG88" s="358"/>
      <c r="AH88" s="358"/>
      <c r="AI88" s="357" t="s">
        <v>501</v>
      </c>
      <c r="AJ88" s="358"/>
      <c r="AK88" s="358"/>
      <c r="AL88" s="358"/>
      <c r="AM88" s="357" t="s">
        <v>501</v>
      </c>
      <c r="AN88" s="358"/>
      <c r="AO88" s="358"/>
      <c r="AP88" s="358"/>
      <c r="AQ88" s="105" t="s">
        <v>503</v>
      </c>
      <c r="AR88" s="106"/>
      <c r="AS88" s="106"/>
      <c r="AT88" s="107"/>
      <c r="AU88" s="358" t="s">
        <v>488</v>
      </c>
      <c r="AV88" s="358"/>
      <c r="AW88" s="358"/>
      <c r="AX88" s="360"/>
      <c r="AY88" s="10"/>
      <c r="AZ88" s="10"/>
      <c r="BA88" s="10"/>
      <c r="BB88" s="10"/>
      <c r="BC88" s="10"/>
    </row>
    <row r="89" spans="1:60" ht="23.25" customHeight="1" thickBot="1" x14ac:dyDescent="0.25">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3"/>
      <c r="Y89" s="719" t="s">
        <v>13</v>
      </c>
      <c r="Z89" s="720"/>
      <c r="AA89" s="721"/>
      <c r="AB89" s="451" t="s">
        <v>14</v>
      </c>
      <c r="AC89" s="451"/>
      <c r="AD89" s="451"/>
      <c r="AE89" s="357" t="s">
        <v>501</v>
      </c>
      <c r="AF89" s="358"/>
      <c r="AG89" s="358"/>
      <c r="AH89" s="358"/>
      <c r="AI89" s="357" t="s">
        <v>501</v>
      </c>
      <c r="AJ89" s="358"/>
      <c r="AK89" s="358"/>
      <c r="AL89" s="358"/>
      <c r="AM89" s="357" t="s">
        <v>503</v>
      </c>
      <c r="AN89" s="358"/>
      <c r="AO89" s="358"/>
      <c r="AP89" s="358"/>
      <c r="AQ89" s="105" t="s">
        <v>495</v>
      </c>
      <c r="AR89" s="106"/>
      <c r="AS89" s="106"/>
      <c r="AT89" s="107"/>
      <c r="AU89" s="358" t="s">
        <v>488</v>
      </c>
      <c r="AV89" s="358"/>
      <c r="AW89" s="358"/>
      <c r="AX89" s="360"/>
      <c r="AY89" s="10"/>
      <c r="AZ89" s="10"/>
      <c r="BA89" s="10"/>
      <c r="BB89" s="10"/>
      <c r="BC89" s="10"/>
      <c r="BD89" s="10"/>
      <c r="BE89" s="10"/>
      <c r="BF89" s="10"/>
      <c r="BG89" s="10"/>
      <c r="BH89" s="10"/>
    </row>
    <row r="90" spans="1:60" ht="18.75" hidden="1" customHeight="1" x14ac:dyDescent="0.2">
      <c r="A90" s="510"/>
      <c r="B90" s="542" t="s">
        <v>144</v>
      </c>
      <c r="C90" s="542"/>
      <c r="D90" s="542"/>
      <c r="E90" s="542"/>
      <c r="F90" s="543"/>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2">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2">
      <c r="A92" s="510"/>
      <c r="B92" s="542"/>
      <c r="C92" s="542"/>
      <c r="D92" s="542"/>
      <c r="E92" s="542"/>
      <c r="F92" s="543"/>
      <c r="G92" s="224"/>
      <c r="H92" s="151"/>
      <c r="I92" s="151"/>
      <c r="J92" s="151"/>
      <c r="K92" s="151"/>
      <c r="L92" s="151"/>
      <c r="M92" s="151"/>
      <c r="N92" s="151"/>
      <c r="O92" s="225"/>
      <c r="P92" s="151"/>
      <c r="Q92" s="789"/>
      <c r="R92" s="789"/>
      <c r="S92" s="789"/>
      <c r="T92" s="789"/>
      <c r="U92" s="789"/>
      <c r="V92" s="789"/>
      <c r="W92" s="789"/>
      <c r="X92" s="790"/>
      <c r="Y92" s="745" t="s">
        <v>61</v>
      </c>
      <c r="Z92" s="746"/>
      <c r="AA92" s="747"/>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2">
      <c r="A93" s="510"/>
      <c r="B93" s="542"/>
      <c r="C93" s="542"/>
      <c r="D93" s="542"/>
      <c r="E93" s="542"/>
      <c r="F93" s="543"/>
      <c r="G93" s="226"/>
      <c r="H93" s="227"/>
      <c r="I93" s="227"/>
      <c r="J93" s="227"/>
      <c r="K93" s="227"/>
      <c r="L93" s="227"/>
      <c r="M93" s="227"/>
      <c r="N93" s="227"/>
      <c r="O93" s="228"/>
      <c r="P93" s="791"/>
      <c r="Q93" s="791"/>
      <c r="R93" s="791"/>
      <c r="S93" s="791"/>
      <c r="T93" s="791"/>
      <c r="U93" s="791"/>
      <c r="V93" s="791"/>
      <c r="W93" s="791"/>
      <c r="X93" s="792"/>
      <c r="Y93" s="719" t="s">
        <v>53</v>
      </c>
      <c r="Z93" s="720"/>
      <c r="AA93" s="721"/>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2">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3"/>
      <c r="Y94" s="719" t="s">
        <v>13</v>
      </c>
      <c r="Z94" s="720"/>
      <c r="AA94" s="721"/>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2">
      <c r="A95" s="510"/>
      <c r="B95" s="542" t="s">
        <v>144</v>
      </c>
      <c r="C95" s="542"/>
      <c r="D95" s="542"/>
      <c r="E95" s="542"/>
      <c r="F95" s="543"/>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2">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2">
      <c r="A97" s="510"/>
      <c r="B97" s="542"/>
      <c r="C97" s="542"/>
      <c r="D97" s="542"/>
      <c r="E97" s="542"/>
      <c r="F97" s="543"/>
      <c r="G97" s="224"/>
      <c r="H97" s="151"/>
      <c r="I97" s="151"/>
      <c r="J97" s="151"/>
      <c r="K97" s="151"/>
      <c r="L97" s="151"/>
      <c r="M97" s="151"/>
      <c r="N97" s="151"/>
      <c r="O97" s="225"/>
      <c r="P97" s="151"/>
      <c r="Q97" s="789"/>
      <c r="R97" s="789"/>
      <c r="S97" s="789"/>
      <c r="T97" s="789"/>
      <c r="U97" s="789"/>
      <c r="V97" s="789"/>
      <c r="W97" s="789"/>
      <c r="X97" s="790"/>
      <c r="Y97" s="745" t="s">
        <v>61</v>
      </c>
      <c r="Z97" s="746"/>
      <c r="AA97" s="747"/>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2">
      <c r="A98" s="510"/>
      <c r="B98" s="542"/>
      <c r="C98" s="542"/>
      <c r="D98" s="542"/>
      <c r="E98" s="542"/>
      <c r="F98" s="543"/>
      <c r="G98" s="226"/>
      <c r="H98" s="227"/>
      <c r="I98" s="227"/>
      <c r="J98" s="227"/>
      <c r="K98" s="227"/>
      <c r="L98" s="227"/>
      <c r="M98" s="227"/>
      <c r="N98" s="227"/>
      <c r="O98" s="228"/>
      <c r="P98" s="791"/>
      <c r="Q98" s="791"/>
      <c r="R98" s="791"/>
      <c r="S98" s="791"/>
      <c r="T98" s="791"/>
      <c r="U98" s="791"/>
      <c r="V98" s="791"/>
      <c r="W98" s="791"/>
      <c r="X98" s="792"/>
      <c r="Y98" s="719" t="s">
        <v>53</v>
      </c>
      <c r="Z98" s="720"/>
      <c r="AA98" s="721"/>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5">
      <c r="A99" s="511"/>
      <c r="B99" s="870"/>
      <c r="C99" s="870"/>
      <c r="D99" s="870"/>
      <c r="E99" s="870"/>
      <c r="F99" s="871"/>
      <c r="G99" s="794"/>
      <c r="H99" s="240"/>
      <c r="I99" s="240"/>
      <c r="J99" s="240"/>
      <c r="K99" s="240"/>
      <c r="L99" s="240"/>
      <c r="M99" s="240"/>
      <c r="N99" s="240"/>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2">
      <c r="A101" s="481"/>
      <c r="B101" s="482"/>
      <c r="C101" s="482"/>
      <c r="D101" s="482"/>
      <c r="E101" s="482"/>
      <c r="F101" s="483"/>
      <c r="G101" s="151" t="s">
        <v>511</v>
      </c>
      <c r="H101" s="151"/>
      <c r="I101" s="151"/>
      <c r="J101" s="151"/>
      <c r="K101" s="151"/>
      <c r="L101" s="151"/>
      <c r="M101" s="151"/>
      <c r="N101" s="151"/>
      <c r="O101" s="151"/>
      <c r="P101" s="151"/>
      <c r="Q101" s="151"/>
      <c r="R101" s="151"/>
      <c r="S101" s="151"/>
      <c r="T101" s="151"/>
      <c r="U101" s="151"/>
      <c r="V101" s="151"/>
      <c r="W101" s="151"/>
      <c r="X101" s="225"/>
      <c r="Y101" s="803" t="s">
        <v>54</v>
      </c>
      <c r="Z101" s="705"/>
      <c r="AA101" s="706"/>
      <c r="AB101" s="541" t="s">
        <v>524</v>
      </c>
      <c r="AC101" s="541"/>
      <c r="AD101" s="541"/>
      <c r="AE101" s="357" t="s">
        <v>501</v>
      </c>
      <c r="AF101" s="358"/>
      <c r="AG101" s="358"/>
      <c r="AH101" s="359"/>
      <c r="AI101" s="357" t="s">
        <v>501</v>
      </c>
      <c r="AJ101" s="358"/>
      <c r="AK101" s="358"/>
      <c r="AL101" s="359"/>
      <c r="AM101" s="357" t="s">
        <v>501</v>
      </c>
      <c r="AN101" s="358"/>
      <c r="AO101" s="358"/>
      <c r="AP101" s="359"/>
      <c r="AQ101" s="357" t="s">
        <v>523</v>
      </c>
      <c r="AR101" s="358"/>
      <c r="AS101" s="358"/>
      <c r="AT101" s="359"/>
      <c r="AU101" s="357" t="s">
        <v>523</v>
      </c>
      <c r="AV101" s="358"/>
      <c r="AW101" s="358"/>
      <c r="AX101" s="359"/>
    </row>
    <row r="102" spans="1:60" ht="23.25" customHeight="1" x14ac:dyDescent="0.2">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30"/>
      <c r="Y102" s="464" t="s">
        <v>55</v>
      </c>
      <c r="Z102" s="332"/>
      <c r="AA102" s="333"/>
      <c r="AB102" s="541" t="s">
        <v>524</v>
      </c>
      <c r="AC102" s="541"/>
      <c r="AD102" s="541"/>
      <c r="AE102" s="351" t="s">
        <v>501</v>
      </c>
      <c r="AF102" s="351"/>
      <c r="AG102" s="351"/>
      <c r="AH102" s="351"/>
      <c r="AI102" s="351" t="s">
        <v>501</v>
      </c>
      <c r="AJ102" s="351"/>
      <c r="AK102" s="351"/>
      <c r="AL102" s="351"/>
      <c r="AM102" s="351" t="s">
        <v>501</v>
      </c>
      <c r="AN102" s="351"/>
      <c r="AO102" s="351"/>
      <c r="AP102" s="351"/>
      <c r="AQ102" s="804">
        <v>1</v>
      </c>
      <c r="AR102" s="805"/>
      <c r="AS102" s="805"/>
      <c r="AT102" s="806"/>
      <c r="AU102" s="804" t="s">
        <v>523</v>
      </c>
      <c r="AV102" s="805"/>
      <c r="AW102" s="805"/>
      <c r="AX102" s="806"/>
    </row>
    <row r="103" spans="1:60" ht="31.5" hidden="1" customHeight="1" x14ac:dyDescent="0.2">
      <c r="A103" s="478" t="s">
        <v>276</v>
      </c>
      <c r="B103" s="479"/>
      <c r="C103" s="479"/>
      <c r="D103" s="479"/>
      <c r="E103" s="479"/>
      <c r="F103" s="480"/>
      <c r="G103" s="720" t="s">
        <v>59</v>
      </c>
      <c r="H103" s="720"/>
      <c r="I103" s="720"/>
      <c r="J103" s="720"/>
      <c r="K103" s="720"/>
      <c r="L103" s="720"/>
      <c r="M103" s="720"/>
      <c r="N103" s="720"/>
      <c r="O103" s="720"/>
      <c r="P103" s="720"/>
      <c r="Q103" s="720"/>
      <c r="R103" s="720"/>
      <c r="S103" s="720"/>
      <c r="T103" s="720"/>
      <c r="U103" s="720"/>
      <c r="V103" s="720"/>
      <c r="W103" s="720"/>
      <c r="X103" s="721"/>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2">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4"/>
      <c r="AV105" s="805"/>
      <c r="AW105" s="805"/>
      <c r="AX105" s="806"/>
    </row>
    <row r="106" spans="1:60" ht="31.5" hidden="1" customHeight="1" x14ac:dyDescent="0.2">
      <c r="A106" s="478" t="s">
        <v>276</v>
      </c>
      <c r="B106" s="479"/>
      <c r="C106" s="479"/>
      <c r="D106" s="479"/>
      <c r="E106" s="479"/>
      <c r="F106" s="480"/>
      <c r="G106" s="720" t="s">
        <v>59</v>
      </c>
      <c r="H106" s="720"/>
      <c r="I106" s="720"/>
      <c r="J106" s="720"/>
      <c r="K106" s="720"/>
      <c r="L106" s="720"/>
      <c r="M106" s="720"/>
      <c r="N106" s="720"/>
      <c r="O106" s="720"/>
      <c r="P106" s="720"/>
      <c r="Q106" s="720"/>
      <c r="R106" s="720"/>
      <c r="S106" s="720"/>
      <c r="T106" s="720"/>
      <c r="U106" s="720"/>
      <c r="V106" s="720"/>
      <c r="W106" s="720"/>
      <c r="X106" s="721"/>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2">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4"/>
      <c r="AV108" s="805"/>
      <c r="AW108" s="805"/>
      <c r="AX108" s="806"/>
    </row>
    <row r="109" spans="1:60" ht="31.5" hidden="1" customHeight="1" x14ac:dyDescent="0.2">
      <c r="A109" s="478" t="s">
        <v>276</v>
      </c>
      <c r="B109" s="479"/>
      <c r="C109" s="479"/>
      <c r="D109" s="479"/>
      <c r="E109" s="479"/>
      <c r="F109" s="480"/>
      <c r="G109" s="720" t="s">
        <v>59</v>
      </c>
      <c r="H109" s="720"/>
      <c r="I109" s="720"/>
      <c r="J109" s="720"/>
      <c r="K109" s="720"/>
      <c r="L109" s="720"/>
      <c r="M109" s="720"/>
      <c r="N109" s="720"/>
      <c r="O109" s="720"/>
      <c r="P109" s="720"/>
      <c r="Q109" s="720"/>
      <c r="R109" s="720"/>
      <c r="S109" s="720"/>
      <c r="T109" s="720"/>
      <c r="U109" s="720"/>
      <c r="V109" s="720"/>
      <c r="W109" s="720"/>
      <c r="X109" s="721"/>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2">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4"/>
      <c r="AV111" s="805"/>
      <c r="AW111" s="805"/>
      <c r="AX111" s="806"/>
    </row>
    <row r="112" spans="1:60" ht="31.5" hidden="1" customHeight="1" x14ac:dyDescent="0.2">
      <c r="A112" s="478" t="s">
        <v>276</v>
      </c>
      <c r="B112" s="479"/>
      <c r="C112" s="479"/>
      <c r="D112" s="479"/>
      <c r="E112" s="479"/>
      <c r="F112" s="480"/>
      <c r="G112" s="720" t="s">
        <v>59</v>
      </c>
      <c r="H112" s="720"/>
      <c r="I112" s="720"/>
      <c r="J112" s="720"/>
      <c r="K112" s="720"/>
      <c r="L112" s="720"/>
      <c r="M112" s="720"/>
      <c r="N112" s="720"/>
      <c r="O112" s="720"/>
      <c r="P112" s="720"/>
      <c r="Q112" s="720"/>
      <c r="R112" s="720"/>
      <c r="S112" s="720"/>
      <c r="T112" s="720"/>
      <c r="U112" s="720"/>
      <c r="V112" s="720"/>
      <c r="W112" s="720"/>
      <c r="X112" s="721"/>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2">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2">
      <c r="A116" s="285"/>
      <c r="B116" s="286"/>
      <c r="C116" s="286"/>
      <c r="D116" s="286"/>
      <c r="E116" s="286"/>
      <c r="F116" s="287"/>
      <c r="G116" s="344" t="s">
        <v>512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496</v>
      </c>
      <c r="AC116" s="294"/>
      <c r="AD116" s="295"/>
      <c r="AE116" s="351" t="s">
        <v>501</v>
      </c>
      <c r="AF116" s="351"/>
      <c r="AG116" s="351"/>
      <c r="AH116" s="351"/>
      <c r="AI116" s="351" t="s">
        <v>501</v>
      </c>
      <c r="AJ116" s="351"/>
      <c r="AK116" s="351"/>
      <c r="AL116" s="351"/>
      <c r="AM116" s="351" t="s">
        <v>501</v>
      </c>
      <c r="AN116" s="351"/>
      <c r="AO116" s="351"/>
      <c r="AP116" s="351"/>
      <c r="AQ116" s="357">
        <v>204</v>
      </c>
      <c r="AR116" s="358"/>
      <c r="AS116" s="358"/>
      <c r="AT116" s="358"/>
      <c r="AU116" s="358"/>
      <c r="AV116" s="358"/>
      <c r="AW116" s="358"/>
      <c r="AX116" s="360"/>
    </row>
    <row r="117" spans="1:50" ht="46.5" customHeight="1" thickBot="1" x14ac:dyDescent="0.2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497</v>
      </c>
      <c r="AC117" s="335"/>
      <c r="AD117" s="336"/>
      <c r="AE117" s="299" t="s">
        <v>501</v>
      </c>
      <c r="AF117" s="299"/>
      <c r="AG117" s="299"/>
      <c r="AH117" s="299"/>
      <c r="AI117" s="299" t="s">
        <v>501</v>
      </c>
      <c r="AJ117" s="299"/>
      <c r="AK117" s="299"/>
      <c r="AL117" s="299"/>
      <c r="AM117" s="299" t="s">
        <v>332</v>
      </c>
      <c r="AN117" s="299"/>
      <c r="AO117" s="299"/>
      <c r="AP117" s="299"/>
      <c r="AQ117" s="299" t="s">
        <v>504</v>
      </c>
      <c r="AR117" s="299"/>
      <c r="AS117" s="299"/>
      <c r="AT117" s="299"/>
      <c r="AU117" s="299"/>
      <c r="AV117" s="299"/>
      <c r="AW117" s="299"/>
      <c r="AX117" s="300"/>
    </row>
    <row r="118" spans="1:50" ht="23.25" hidden="1" customHeight="1" x14ac:dyDescent="0.2">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2">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2">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2">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2">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2">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2">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2">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2">
      <c r="A130" s="984" t="s">
        <v>331</v>
      </c>
      <c r="B130" s="982"/>
      <c r="C130" s="981" t="s">
        <v>191</v>
      </c>
      <c r="D130" s="982"/>
      <c r="E130" s="301" t="s">
        <v>220</v>
      </c>
      <c r="F130" s="302"/>
      <c r="G130" s="303" t="s">
        <v>488</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2">
      <c r="A131" s="985"/>
      <c r="B131" s="245"/>
      <c r="C131" s="244"/>
      <c r="D131" s="245"/>
      <c r="E131" s="231" t="s">
        <v>219</v>
      </c>
      <c r="F131" s="232"/>
      <c r="G131" s="229" t="s">
        <v>488</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2">
      <c r="A132" s="985"/>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316</v>
      </c>
      <c r="AF132" s="258"/>
      <c r="AG132" s="258"/>
      <c r="AH132" s="258"/>
      <c r="AI132" s="258" t="s">
        <v>336</v>
      </c>
      <c r="AJ132" s="258"/>
      <c r="AK132" s="258"/>
      <c r="AL132" s="258"/>
      <c r="AM132" s="258" t="s">
        <v>343</v>
      </c>
      <c r="AN132" s="258"/>
      <c r="AO132" s="258"/>
      <c r="AP132" s="260"/>
      <c r="AQ132" s="260" t="s">
        <v>187</v>
      </c>
      <c r="AR132" s="261"/>
      <c r="AS132" s="261"/>
      <c r="AT132" s="262"/>
      <c r="AU132" s="272" t="s">
        <v>203</v>
      </c>
      <c r="AV132" s="272"/>
      <c r="AW132" s="272"/>
      <c r="AX132" s="273"/>
    </row>
    <row r="133" spans="1:50" ht="18.75" customHeight="1" x14ac:dyDescent="0.2">
      <c r="A133" s="985"/>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t="s">
        <v>488</v>
      </c>
      <c r="AR133" s="264"/>
      <c r="AS133" s="127" t="s">
        <v>188</v>
      </c>
      <c r="AT133" s="162"/>
      <c r="AU133" s="126" t="s">
        <v>488</v>
      </c>
      <c r="AV133" s="126"/>
      <c r="AW133" s="127" t="s">
        <v>177</v>
      </c>
      <c r="AX133" s="128"/>
    </row>
    <row r="134" spans="1:50" ht="39.75" customHeight="1" x14ac:dyDescent="0.2">
      <c r="A134" s="985"/>
      <c r="B134" s="245"/>
      <c r="C134" s="244"/>
      <c r="D134" s="245"/>
      <c r="E134" s="244"/>
      <c r="F134" s="307"/>
      <c r="G134" s="224" t="s">
        <v>488</v>
      </c>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t="s">
        <v>488</v>
      </c>
      <c r="AC134" s="217"/>
      <c r="AD134" s="217"/>
      <c r="AE134" s="259" t="s">
        <v>489</v>
      </c>
      <c r="AF134" s="106"/>
      <c r="AG134" s="106"/>
      <c r="AH134" s="106"/>
      <c r="AI134" s="259" t="s">
        <v>488</v>
      </c>
      <c r="AJ134" s="106"/>
      <c r="AK134" s="106"/>
      <c r="AL134" s="106"/>
      <c r="AM134" s="259" t="s">
        <v>491</v>
      </c>
      <c r="AN134" s="106"/>
      <c r="AO134" s="106"/>
      <c r="AP134" s="106"/>
      <c r="AQ134" s="259" t="s">
        <v>488</v>
      </c>
      <c r="AR134" s="106"/>
      <c r="AS134" s="106"/>
      <c r="AT134" s="106"/>
      <c r="AU134" s="259" t="s">
        <v>488</v>
      </c>
      <c r="AV134" s="106"/>
      <c r="AW134" s="106"/>
      <c r="AX134" s="208"/>
    </row>
    <row r="135" spans="1:50" ht="39.75" customHeight="1" x14ac:dyDescent="0.2">
      <c r="A135" s="985"/>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09" t="s">
        <v>53</v>
      </c>
      <c r="Z135" s="87"/>
      <c r="AA135" s="88"/>
      <c r="AB135" s="279" t="s">
        <v>488</v>
      </c>
      <c r="AC135" s="123"/>
      <c r="AD135" s="123"/>
      <c r="AE135" s="259" t="s">
        <v>488</v>
      </c>
      <c r="AF135" s="106"/>
      <c r="AG135" s="106"/>
      <c r="AH135" s="106"/>
      <c r="AI135" s="259" t="s">
        <v>488</v>
      </c>
      <c r="AJ135" s="106"/>
      <c r="AK135" s="106"/>
      <c r="AL135" s="106"/>
      <c r="AM135" s="259" t="s">
        <v>498</v>
      </c>
      <c r="AN135" s="106"/>
      <c r="AO135" s="106"/>
      <c r="AP135" s="106"/>
      <c r="AQ135" s="259" t="s">
        <v>488</v>
      </c>
      <c r="AR135" s="106"/>
      <c r="AS135" s="106"/>
      <c r="AT135" s="106"/>
      <c r="AU135" s="259" t="s">
        <v>488</v>
      </c>
      <c r="AV135" s="106"/>
      <c r="AW135" s="106"/>
      <c r="AX135" s="208"/>
    </row>
    <row r="136" spans="1:50" ht="18.75" hidden="1" customHeight="1" x14ac:dyDescent="0.2">
      <c r="A136" s="985"/>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316</v>
      </c>
      <c r="AF136" s="258"/>
      <c r="AG136" s="258"/>
      <c r="AH136" s="258"/>
      <c r="AI136" s="258" t="s">
        <v>314</v>
      </c>
      <c r="AJ136" s="258"/>
      <c r="AK136" s="258"/>
      <c r="AL136" s="258"/>
      <c r="AM136" s="258" t="s">
        <v>343</v>
      </c>
      <c r="AN136" s="258"/>
      <c r="AO136" s="258"/>
      <c r="AP136" s="260"/>
      <c r="AQ136" s="260" t="s">
        <v>187</v>
      </c>
      <c r="AR136" s="261"/>
      <c r="AS136" s="261"/>
      <c r="AT136" s="262"/>
      <c r="AU136" s="272" t="s">
        <v>203</v>
      </c>
      <c r="AV136" s="272"/>
      <c r="AW136" s="272"/>
      <c r="AX136" s="273"/>
    </row>
    <row r="137" spans="1:50" ht="18.75" hidden="1" customHeight="1" x14ac:dyDescent="0.2">
      <c r="A137" s="985"/>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2">
      <c r="A138" s="985"/>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08"/>
    </row>
    <row r="139" spans="1:50" ht="39.75" hidden="1" customHeight="1" x14ac:dyDescent="0.2">
      <c r="A139" s="985"/>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09"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08"/>
    </row>
    <row r="140" spans="1:50" ht="18.75" hidden="1" customHeight="1" x14ac:dyDescent="0.2">
      <c r="A140" s="985"/>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316</v>
      </c>
      <c r="AF140" s="258"/>
      <c r="AG140" s="258"/>
      <c r="AH140" s="258"/>
      <c r="AI140" s="258" t="s">
        <v>314</v>
      </c>
      <c r="AJ140" s="258"/>
      <c r="AK140" s="258"/>
      <c r="AL140" s="258"/>
      <c r="AM140" s="258" t="s">
        <v>343</v>
      </c>
      <c r="AN140" s="258"/>
      <c r="AO140" s="258"/>
      <c r="AP140" s="260"/>
      <c r="AQ140" s="260" t="s">
        <v>187</v>
      </c>
      <c r="AR140" s="261"/>
      <c r="AS140" s="261"/>
      <c r="AT140" s="262"/>
      <c r="AU140" s="272" t="s">
        <v>203</v>
      </c>
      <c r="AV140" s="272"/>
      <c r="AW140" s="272"/>
      <c r="AX140" s="273"/>
    </row>
    <row r="141" spans="1:50" ht="18.75" hidden="1" customHeight="1" x14ac:dyDescent="0.2">
      <c r="A141" s="985"/>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2">
      <c r="A142" s="985"/>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08"/>
    </row>
    <row r="143" spans="1:50" ht="39.75" hidden="1" customHeight="1" x14ac:dyDescent="0.2">
      <c r="A143" s="985"/>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09"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08"/>
    </row>
    <row r="144" spans="1:50" ht="18.75" hidden="1" customHeight="1" x14ac:dyDescent="0.2">
      <c r="A144" s="985"/>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316</v>
      </c>
      <c r="AF144" s="258"/>
      <c r="AG144" s="258"/>
      <c r="AH144" s="258"/>
      <c r="AI144" s="258" t="s">
        <v>314</v>
      </c>
      <c r="AJ144" s="258"/>
      <c r="AK144" s="258"/>
      <c r="AL144" s="258"/>
      <c r="AM144" s="258" t="s">
        <v>343</v>
      </c>
      <c r="AN144" s="258"/>
      <c r="AO144" s="258"/>
      <c r="AP144" s="260"/>
      <c r="AQ144" s="260" t="s">
        <v>187</v>
      </c>
      <c r="AR144" s="261"/>
      <c r="AS144" s="261"/>
      <c r="AT144" s="262"/>
      <c r="AU144" s="272" t="s">
        <v>203</v>
      </c>
      <c r="AV144" s="272"/>
      <c r="AW144" s="272"/>
      <c r="AX144" s="273"/>
    </row>
    <row r="145" spans="1:50" ht="18.75" hidden="1" customHeight="1" x14ac:dyDescent="0.2">
      <c r="A145" s="985"/>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2">
      <c r="A146" s="985"/>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08"/>
    </row>
    <row r="147" spans="1:50" ht="39.75" hidden="1" customHeight="1" x14ac:dyDescent="0.2">
      <c r="A147" s="985"/>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09"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08"/>
    </row>
    <row r="148" spans="1:50" ht="18.75" hidden="1" customHeight="1" x14ac:dyDescent="0.2">
      <c r="A148" s="985"/>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316</v>
      </c>
      <c r="AF148" s="258"/>
      <c r="AG148" s="258"/>
      <c r="AH148" s="258"/>
      <c r="AI148" s="258" t="s">
        <v>314</v>
      </c>
      <c r="AJ148" s="258"/>
      <c r="AK148" s="258"/>
      <c r="AL148" s="258"/>
      <c r="AM148" s="258" t="s">
        <v>343</v>
      </c>
      <c r="AN148" s="258"/>
      <c r="AO148" s="258"/>
      <c r="AP148" s="260"/>
      <c r="AQ148" s="260" t="s">
        <v>187</v>
      </c>
      <c r="AR148" s="261"/>
      <c r="AS148" s="261"/>
      <c r="AT148" s="262"/>
      <c r="AU148" s="272" t="s">
        <v>203</v>
      </c>
      <c r="AV148" s="272"/>
      <c r="AW148" s="272"/>
      <c r="AX148" s="273"/>
    </row>
    <row r="149" spans="1:50" ht="18.75" hidden="1" customHeight="1" x14ac:dyDescent="0.2">
      <c r="A149" s="985"/>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2">
      <c r="A150" s="985"/>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08"/>
    </row>
    <row r="151" spans="1:50" ht="39.75" hidden="1" customHeight="1" x14ac:dyDescent="0.2">
      <c r="A151" s="985"/>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09"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08"/>
    </row>
    <row r="152" spans="1:50" ht="22.5" hidden="1" customHeight="1" x14ac:dyDescent="0.2">
      <c r="A152" s="985"/>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2">
      <c r="A153" s="985"/>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5"/>
      <c r="C154" s="244"/>
      <c r="D154" s="245"/>
      <c r="E154" s="244"/>
      <c r="F154" s="307"/>
      <c r="G154" s="224" t="s">
        <v>492</v>
      </c>
      <c r="H154" s="151"/>
      <c r="I154" s="151"/>
      <c r="J154" s="151"/>
      <c r="K154" s="151"/>
      <c r="L154" s="151"/>
      <c r="M154" s="151"/>
      <c r="N154" s="151"/>
      <c r="O154" s="151"/>
      <c r="P154" s="225"/>
      <c r="Q154" s="150" t="s">
        <v>488</v>
      </c>
      <c r="R154" s="151"/>
      <c r="S154" s="151"/>
      <c r="T154" s="151"/>
      <c r="U154" s="151"/>
      <c r="V154" s="151"/>
      <c r="W154" s="151"/>
      <c r="X154" s="151"/>
      <c r="Y154" s="151"/>
      <c r="Z154" s="151"/>
      <c r="AA154" s="914"/>
      <c r="AB154" s="248" t="s">
        <v>492</v>
      </c>
      <c r="AC154" s="249"/>
      <c r="AD154" s="249"/>
      <c r="AE154" s="254" t="s">
        <v>488</v>
      </c>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2">
      <c r="A155" s="985"/>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5"/>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2">
      <c r="A156" s="985"/>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5"/>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2">
      <c r="A157" s="985"/>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5"/>
      <c r="AB157" s="250"/>
      <c r="AC157" s="251"/>
      <c r="AD157" s="251"/>
      <c r="AE157" s="150" t="s">
        <v>491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16"/>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2">
      <c r="A161" s="985"/>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4"/>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2">
      <c r="A162" s="985"/>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5"/>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2">
      <c r="A163" s="985"/>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5"/>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2">
      <c r="A164" s="985"/>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5"/>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16"/>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2">
      <c r="A168" s="985"/>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4"/>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2">
      <c r="A169" s="985"/>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5"/>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2">
      <c r="A170" s="985"/>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5"/>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2">
      <c r="A171" s="985"/>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5"/>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16"/>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2">
      <c r="A175" s="985"/>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4"/>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2">
      <c r="A176" s="985"/>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5"/>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2">
      <c r="A177" s="985"/>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5"/>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2">
      <c r="A178" s="985"/>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5"/>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16"/>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2">
      <c r="A182" s="985"/>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4"/>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2">
      <c r="A183" s="985"/>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5"/>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2">
      <c r="A184" s="985"/>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5"/>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2">
      <c r="A185" s="985"/>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5"/>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16"/>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2">
      <c r="A187" s="985"/>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2">
      <c r="A188" s="985"/>
      <c r="B188" s="245"/>
      <c r="C188" s="244"/>
      <c r="D188" s="24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2">
      <c r="A190" s="985"/>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2">
      <c r="A191" s="985"/>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2">
      <c r="A192" s="985"/>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316</v>
      </c>
      <c r="AF192" s="258"/>
      <c r="AG192" s="258"/>
      <c r="AH192" s="258"/>
      <c r="AI192" s="258" t="s">
        <v>314</v>
      </c>
      <c r="AJ192" s="258"/>
      <c r="AK192" s="258"/>
      <c r="AL192" s="258"/>
      <c r="AM192" s="258" t="s">
        <v>343</v>
      </c>
      <c r="AN192" s="258"/>
      <c r="AO192" s="258"/>
      <c r="AP192" s="260"/>
      <c r="AQ192" s="260" t="s">
        <v>187</v>
      </c>
      <c r="AR192" s="261"/>
      <c r="AS192" s="261"/>
      <c r="AT192" s="262"/>
      <c r="AU192" s="272" t="s">
        <v>203</v>
      </c>
      <c r="AV192" s="272"/>
      <c r="AW192" s="272"/>
      <c r="AX192" s="273"/>
    </row>
    <row r="193" spans="1:50" ht="18.75" hidden="1" customHeight="1" x14ac:dyDescent="0.2">
      <c r="A193" s="985"/>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2">
      <c r="A194" s="985"/>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08"/>
    </row>
    <row r="195" spans="1:50" ht="39.75" hidden="1" customHeight="1" x14ac:dyDescent="0.2">
      <c r="A195" s="985"/>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09"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08"/>
    </row>
    <row r="196" spans="1:50" ht="18.75" hidden="1" customHeight="1" x14ac:dyDescent="0.2">
      <c r="A196" s="985"/>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316</v>
      </c>
      <c r="AF196" s="258"/>
      <c r="AG196" s="258"/>
      <c r="AH196" s="258"/>
      <c r="AI196" s="258" t="s">
        <v>314</v>
      </c>
      <c r="AJ196" s="258"/>
      <c r="AK196" s="258"/>
      <c r="AL196" s="258"/>
      <c r="AM196" s="258" t="s">
        <v>343</v>
      </c>
      <c r="AN196" s="258"/>
      <c r="AO196" s="258"/>
      <c r="AP196" s="260"/>
      <c r="AQ196" s="260" t="s">
        <v>187</v>
      </c>
      <c r="AR196" s="261"/>
      <c r="AS196" s="261"/>
      <c r="AT196" s="262"/>
      <c r="AU196" s="272" t="s">
        <v>203</v>
      </c>
      <c r="AV196" s="272"/>
      <c r="AW196" s="272"/>
      <c r="AX196" s="273"/>
    </row>
    <row r="197" spans="1:50" ht="18.75" hidden="1" customHeight="1" x14ac:dyDescent="0.2">
      <c r="A197" s="985"/>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2">
      <c r="A198" s="985"/>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08"/>
    </row>
    <row r="199" spans="1:50" ht="39.75" hidden="1" customHeight="1" x14ac:dyDescent="0.2">
      <c r="A199" s="985"/>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09"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08"/>
    </row>
    <row r="200" spans="1:50" ht="18.75" hidden="1" customHeight="1" x14ac:dyDescent="0.2">
      <c r="A200" s="985"/>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316</v>
      </c>
      <c r="AF200" s="258"/>
      <c r="AG200" s="258"/>
      <c r="AH200" s="258"/>
      <c r="AI200" s="258" t="s">
        <v>314</v>
      </c>
      <c r="AJ200" s="258"/>
      <c r="AK200" s="258"/>
      <c r="AL200" s="258"/>
      <c r="AM200" s="258" t="s">
        <v>343</v>
      </c>
      <c r="AN200" s="258"/>
      <c r="AO200" s="258"/>
      <c r="AP200" s="260"/>
      <c r="AQ200" s="260" t="s">
        <v>187</v>
      </c>
      <c r="AR200" s="261"/>
      <c r="AS200" s="261"/>
      <c r="AT200" s="262"/>
      <c r="AU200" s="272" t="s">
        <v>203</v>
      </c>
      <c r="AV200" s="272"/>
      <c r="AW200" s="272"/>
      <c r="AX200" s="273"/>
    </row>
    <row r="201" spans="1:50" ht="18.75" hidden="1" customHeight="1" x14ac:dyDescent="0.2">
      <c r="A201" s="985"/>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2">
      <c r="A202" s="985"/>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08"/>
    </row>
    <row r="203" spans="1:50" ht="39.75" hidden="1" customHeight="1" x14ac:dyDescent="0.2">
      <c r="A203" s="985"/>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09"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08"/>
    </row>
    <row r="204" spans="1:50" ht="18.75" hidden="1" customHeight="1" x14ac:dyDescent="0.2">
      <c r="A204" s="985"/>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316</v>
      </c>
      <c r="AF204" s="258"/>
      <c r="AG204" s="258"/>
      <c r="AH204" s="258"/>
      <c r="AI204" s="258" t="s">
        <v>314</v>
      </c>
      <c r="AJ204" s="258"/>
      <c r="AK204" s="258"/>
      <c r="AL204" s="258"/>
      <c r="AM204" s="258" t="s">
        <v>343</v>
      </c>
      <c r="AN204" s="258"/>
      <c r="AO204" s="258"/>
      <c r="AP204" s="260"/>
      <c r="AQ204" s="260" t="s">
        <v>187</v>
      </c>
      <c r="AR204" s="261"/>
      <c r="AS204" s="261"/>
      <c r="AT204" s="262"/>
      <c r="AU204" s="272" t="s">
        <v>203</v>
      </c>
      <c r="AV204" s="272"/>
      <c r="AW204" s="272"/>
      <c r="AX204" s="273"/>
    </row>
    <row r="205" spans="1:50" ht="18.75" hidden="1" customHeight="1" x14ac:dyDescent="0.2">
      <c r="A205" s="985"/>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2">
      <c r="A206" s="985"/>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08"/>
    </row>
    <row r="207" spans="1:50" ht="39.75" hidden="1" customHeight="1" x14ac:dyDescent="0.2">
      <c r="A207" s="985"/>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09"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08"/>
    </row>
    <row r="208" spans="1:50" ht="18.75" hidden="1" customHeight="1" x14ac:dyDescent="0.2">
      <c r="A208" s="985"/>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316</v>
      </c>
      <c r="AF208" s="258"/>
      <c r="AG208" s="258"/>
      <c r="AH208" s="258"/>
      <c r="AI208" s="258" t="s">
        <v>314</v>
      </c>
      <c r="AJ208" s="258"/>
      <c r="AK208" s="258"/>
      <c r="AL208" s="258"/>
      <c r="AM208" s="258" t="s">
        <v>343</v>
      </c>
      <c r="AN208" s="258"/>
      <c r="AO208" s="258"/>
      <c r="AP208" s="260"/>
      <c r="AQ208" s="260" t="s">
        <v>187</v>
      </c>
      <c r="AR208" s="261"/>
      <c r="AS208" s="261"/>
      <c r="AT208" s="262"/>
      <c r="AU208" s="272" t="s">
        <v>203</v>
      </c>
      <c r="AV208" s="272"/>
      <c r="AW208" s="272"/>
      <c r="AX208" s="273"/>
    </row>
    <row r="209" spans="1:50" ht="18.75" hidden="1" customHeight="1" x14ac:dyDescent="0.2">
      <c r="A209" s="985"/>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2">
      <c r="A210" s="985"/>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08"/>
    </row>
    <row r="211" spans="1:50" ht="39.75" hidden="1" customHeight="1" x14ac:dyDescent="0.2">
      <c r="A211" s="985"/>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09"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08"/>
    </row>
    <row r="212" spans="1:50" ht="22.5" hidden="1" customHeight="1" x14ac:dyDescent="0.2">
      <c r="A212" s="985"/>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2">
      <c r="A213" s="985"/>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5"/>
      <c r="C214" s="244"/>
      <c r="D214" s="245"/>
      <c r="E214" s="244"/>
      <c r="F214" s="307"/>
      <c r="G214" s="224"/>
      <c r="H214" s="151"/>
      <c r="I214" s="151"/>
      <c r="J214" s="151"/>
      <c r="K214" s="151"/>
      <c r="L214" s="151"/>
      <c r="M214" s="151"/>
      <c r="N214" s="151"/>
      <c r="O214" s="151"/>
      <c r="P214" s="225"/>
      <c r="Q214" s="972"/>
      <c r="R214" s="973"/>
      <c r="S214" s="973"/>
      <c r="T214" s="973"/>
      <c r="U214" s="973"/>
      <c r="V214" s="973"/>
      <c r="W214" s="973"/>
      <c r="X214" s="973"/>
      <c r="Y214" s="973"/>
      <c r="Z214" s="973"/>
      <c r="AA214" s="974"/>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2">
      <c r="A215" s="985"/>
      <c r="B215" s="245"/>
      <c r="C215" s="244"/>
      <c r="D215" s="245"/>
      <c r="E215" s="244"/>
      <c r="F215" s="307"/>
      <c r="G215" s="226"/>
      <c r="H215" s="227"/>
      <c r="I215" s="227"/>
      <c r="J215" s="227"/>
      <c r="K215" s="227"/>
      <c r="L215" s="227"/>
      <c r="M215" s="227"/>
      <c r="N215" s="227"/>
      <c r="O215" s="227"/>
      <c r="P215" s="228"/>
      <c r="Q215" s="975"/>
      <c r="R215" s="976"/>
      <c r="S215" s="976"/>
      <c r="T215" s="976"/>
      <c r="U215" s="976"/>
      <c r="V215" s="976"/>
      <c r="W215" s="976"/>
      <c r="X215" s="976"/>
      <c r="Y215" s="976"/>
      <c r="Z215" s="976"/>
      <c r="AA215" s="977"/>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2">
      <c r="A216" s="985"/>
      <c r="B216" s="245"/>
      <c r="C216" s="244"/>
      <c r="D216" s="245"/>
      <c r="E216" s="244"/>
      <c r="F216" s="307"/>
      <c r="G216" s="226"/>
      <c r="H216" s="227"/>
      <c r="I216" s="227"/>
      <c r="J216" s="227"/>
      <c r="K216" s="227"/>
      <c r="L216" s="227"/>
      <c r="M216" s="227"/>
      <c r="N216" s="227"/>
      <c r="O216" s="227"/>
      <c r="P216" s="228"/>
      <c r="Q216" s="975"/>
      <c r="R216" s="976"/>
      <c r="S216" s="976"/>
      <c r="T216" s="976"/>
      <c r="U216" s="976"/>
      <c r="V216" s="976"/>
      <c r="W216" s="976"/>
      <c r="X216" s="976"/>
      <c r="Y216" s="976"/>
      <c r="Z216" s="976"/>
      <c r="AA216" s="977"/>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2">
      <c r="A217" s="985"/>
      <c r="B217" s="245"/>
      <c r="C217" s="244"/>
      <c r="D217" s="245"/>
      <c r="E217" s="244"/>
      <c r="F217" s="307"/>
      <c r="G217" s="226"/>
      <c r="H217" s="227"/>
      <c r="I217" s="227"/>
      <c r="J217" s="227"/>
      <c r="K217" s="227"/>
      <c r="L217" s="227"/>
      <c r="M217" s="227"/>
      <c r="N217" s="227"/>
      <c r="O217" s="227"/>
      <c r="P217" s="228"/>
      <c r="Q217" s="975"/>
      <c r="R217" s="976"/>
      <c r="S217" s="976"/>
      <c r="T217" s="976"/>
      <c r="U217" s="976"/>
      <c r="V217" s="976"/>
      <c r="W217" s="976"/>
      <c r="X217" s="976"/>
      <c r="Y217" s="976"/>
      <c r="Z217" s="976"/>
      <c r="AA217" s="977"/>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5"/>
      <c r="C218" s="244"/>
      <c r="D218" s="245"/>
      <c r="E218" s="244"/>
      <c r="F218" s="307"/>
      <c r="G218" s="229"/>
      <c r="H218" s="154"/>
      <c r="I218" s="154"/>
      <c r="J218" s="154"/>
      <c r="K218" s="154"/>
      <c r="L218" s="154"/>
      <c r="M218" s="154"/>
      <c r="N218" s="154"/>
      <c r="O218" s="154"/>
      <c r="P218" s="230"/>
      <c r="Q218" s="978"/>
      <c r="R218" s="979"/>
      <c r="S218" s="979"/>
      <c r="T218" s="979"/>
      <c r="U218" s="979"/>
      <c r="V218" s="979"/>
      <c r="W218" s="979"/>
      <c r="X218" s="979"/>
      <c r="Y218" s="979"/>
      <c r="Z218" s="979"/>
      <c r="AA218" s="980"/>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2">
      <c r="A221" s="985"/>
      <c r="B221" s="245"/>
      <c r="C221" s="244"/>
      <c r="D221" s="245"/>
      <c r="E221" s="244"/>
      <c r="F221" s="307"/>
      <c r="G221" s="224"/>
      <c r="H221" s="151"/>
      <c r="I221" s="151"/>
      <c r="J221" s="151"/>
      <c r="K221" s="151"/>
      <c r="L221" s="151"/>
      <c r="M221" s="151"/>
      <c r="N221" s="151"/>
      <c r="O221" s="151"/>
      <c r="P221" s="225"/>
      <c r="Q221" s="972"/>
      <c r="R221" s="973"/>
      <c r="S221" s="973"/>
      <c r="T221" s="973"/>
      <c r="U221" s="973"/>
      <c r="V221" s="973"/>
      <c r="W221" s="973"/>
      <c r="X221" s="973"/>
      <c r="Y221" s="973"/>
      <c r="Z221" s="973"/>
      <c r="AA221" s="974"/>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2">
      <c r="A222" s="985"/>
      <c r="B222" s="245"/>
      <c r="C222" s="244"/>
      <c r="D222" s="245"/>
      <c r="E222" s="244"/>
      <c r="F222" s="307"/>
      <c r="G222" s="226"/>
      <c r="H222" s="227"/>
      <c r="I222" s="227"/>
      <c r="J222" s="227"/>
      <c r="K222" s="227"/>
      <c r="L222" s="227"/>
      <c r="M222" s="227"/>
      <c r="N222" s="227"/>
      <c r="O222" s="227"/>
      <c r="P222" s="228"/>
      <c r="Q222" s="975"/>
      <c r="R222" s="976"/>
      <c r="S222" s="976"/>
      <c r="T222" s="976"/>
      <c r="U222" s="976"/>
      <c r="V222" s="976"/>
      <c r="W222" s="976"/>
      <c r="X222" s="976"/>
      <c r="Y222" s="976"/>
      <c r="Z222" s="976"/>
      <c r="AA222" s="977"/>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2">
      <c r="A223" s="985"/>
      <c r="B223" s="245"/>
      <c r="C223" s="244"/>
      <c r="D223" s="245"/>
      <c r="E223" s="244"/>
      <c r="F223" s="307"/>
      <c r="G223" s="226"/>
      <c r="H223" s="227"/>
      <c r="I223" s="227"/>
      <c r="J223" s="227"/>
      <c r="K223" s="227"/>
      <c r="L223" s="227"/>
      <c r="M223" s="227"/>
      <c r="N223" s="227"/>
      <c r="O223" s="227"/>
      <c r="P223" s="228"/>
      <c r="Q223" s="975"/>
      <c r="R223" s="976"/>
      <c r="S223" s="976"/>
      <c r="T223" s="976"/>
      <c r="U223" s="976"/>
      <c r="V223" s="976"/>
      <c r="W223" s="976"/>
      <c r="X223" s="976"/>
      <c r="Y223" s="976"/>
      <c r="Z223" s="976"/>
      <c r="AA223" s="977"/>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2">
      <c r="A224" s="985"/>
      <c r="B224" s="245"/>
      <c r="C224" s="244"/>
      <c r="D224" s="245"/>
      <c r="E224" s="244"/>
      <c r="F224" s="307"/>
      <c r="G224" s="226"/>
      <c r="H224" s="227"/>
      <c r="I224" s="227"/>
      <c r="J224" s="227"/>
      <c r="K224" s="227"/>
      <c r="L224" s="227"/>
      <c r="M224" s="227"/>
      <c r="N224" s="227"/>
      <c r="O224" s="227"/>
      <c r="P224" s="228"/>
      <c r="Q224" s="975"/>
      <c r="R224" s="976"/>
      <c r="S224" s="976"/>
      <c r="T224" s="976"/>
      <c r="U224" s="976"/>
      <c r="V224" s="976"/>
      <c r="W224" s="976"/>
      <c r="X224" s="976"/>
      <c r="Y224" s="976"/>
      <c r="Z224" s="976"/>
      <c r="AA224" s="977"/>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5"/>
      <c r="C225" s="244"/>
      <c r="D225" s="245"/>
      <c r="E225" s="244"/>
      <c r="F225" s="307"/>
      <c r="G225" s="229"/>
      <c r="H225" s="154"/>
      <c r="I225" s="154"/>
      <c r="J225" s="154"/>
      <c r="K225" s="154"/>
      <c r="L225" s="154"/>
      <c r="M225" s="154"/>
      <c r="N225" s="154"/>
      <c r="O225" s="154"/>
      <c r="P225" s="230"/>
      <c r="Q225" s="978"/>
      <c r="R225" s="979"/>
      <c r="S225" s="979"/>
      <c r="T225" s="979"/>
      <c r="U225" s="979"/>
      <c r="V225" s="979"/>
      <c r="W225" s="979"/>
      <c r="X225" s="979"/>
      <c r="Y225" s="979"/>
      <c r="Z225" s="979"/>
      <c r="AA225" s="980"/>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2">
      <c r="A228" s="985"/>
      <c r="B228" s="245"/>
      <c r="C228" s="244"/>
      <c r="D228" s="245"/>
      <c r="E228" s="244"/>
      <c r="F228" s="307"/>
      <c r="G228" s="224"/>
      <c r="H228" s="151"/>
      <c r="I228" s="151"/>
      <c r="J228" s="151"/>
      <c r="K228" s="151"/>
      <c r="L228" s="151"/>
      <c r="M228" s="151"/>
      <c r="N228" s="151"/>
      <c r="O228" s="151"/>
      <c r="P228" s="225"/>
      <c r="Q228" s="972"/>
      <c r="R228" s="973"/>
      <c r="S228" s="973"/>
      <c r="T228" s="973"/>
      <c r="U228" s="973"/>
      <c r="V228" s="973"/>
      <c r="W228" s="973"/>
      <c r="X228" s="973"/>
      <c r="Y228" s="973"/>
      <c r="Z228" s="973"/>
      <c r="AA228" s="974"/>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2">
      <c r="A229" s="985"/>
      <c r="B229" s="245"/>
      <c r="C229" s="244"/>
      <c r="D229" s="245"/>
      <c r="E229" s="244"/>
      <c r="F229" s="307"/>
      <c r="G229" s="226"/>
      <c r="H229" s="227"/>
      <c r="I229" s="227"/>
      <c r="J229" s="227"/>
      <c r="K229" s="227"/>
      <c r="L229" s="227"/>
      <c r="M229" s="227"/>
      <c r="N229" s="227"/>
      <c r="O229" s="227"/>
      <c r="P229" s="228"/>
      <c r="Q229" s="975"/>
      <c r="R229" s="976"/>
      <c r="S229" s="976"/>
      <c r="T229" s="976"/>
      <c r="U229" s="976"/>
      <c r="V229" s="976"/>
      <c r="W229" s="976"/>
      <c r="X229" s="976"/>
      <c r="Y229" s="976"/>
      <c r="Z229" s="976"/>
      <c r="AA229" s="977"/>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2">
      <c r="A230" s="985"/>
      <c r="B230" s="245"/>
      <c r="C230" s="244"/>
      <c r="D230" s="245"/>
      <c r="E230" s="244"/>
      <c r="F230" s="307"/>
      <c r="G230" s="226"/>
      <c r="H230" s="227"/>
      <c r="I230" s="227"/>
      <c r="J230" s="227"/>
      <c r="K230" s="227"/>
      <c r="L230" s="227"/>
      <c r="M230" s="227"/>
      <c r="N230" s="227"/>
      <c r="O230" s="227"/>
      <c r="P230" s="228"/>
      <c r="Q230" s="975"/>
      <c r="R230" s="976"/>
      <c r="S230" s="976"/>
      <c r="T230" s="976"/>
      <c r="U230" s="976"/>
      <c r="V230" s="976"/>
      <c r="W230" s="976"/>
      <c r="X230" s="976"/>
      <c r="Y230" s="976"/>
      <c r="Z230" s="976"/>
      <c r="AA230" s="977"/>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2">
      <c r="A231" s="985"/>
      <c r="B231" s="245"/>
      <c r="C231" s="244"/>
      <c r="D231" s="245"/>
      <c r="E231" s="244"/>
      <c r="F231" s="307"/>
      <c r="G231" s="226"/>
      <c r="H231" s="227"/>
      <c r="I231" s="227"/>
      <c r="J231" s="227"/>
      <c r="K231" s="227"/>
      <c r="L231" s="227"/>
      <c r="M231" s="227"/>
      <c r="N231" s="227"/>
      <c r="O231" s="227"/>
      <c r="P231" s="228"/>
      <c r="Q231" s="975"/>
      <c r="R231" s="976"/>
      <c r="S231" s="976"/>
      <c r="T231" s="976"/>
      <c r="U231" s="976"/>
      <c r="V231" s="976"/>
      <c r="W231" s="976"/>
      <c r="X231" s="976"/>
      <c r="Y231" s="976"/>
      <c r="Z231" s="976"/>
      <c r="AA231" s="977"/>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5"/>
      <c r="C232" s="244"/>
      <c r="D232" s="245"/>
      <c r="E232" s="244"/>
      <c r="F232" s="307"/>
      <c r="G232" s="229"/>
      <c r="H232" s="154"/>
      <c r="I232" s="154"/>
      <c r="J232" s="154"/>
      <c r="K232" s="154"/>
      <c r="L232" s="154"/>
      <c r="M232" s="154"/>
      <c r="N232" s="154"/>
      <c r="O232" s="154"/>
      <c r="P232" s="230"/>
      <c r="Q232" s="978"/>
      <c r="R232" s="979"/>
      <c r="S232" s="979"/>
      <c r="T232" s="979"/>
      <c r="U232" s="979"/>
      <c r="V232" s="979"/>
      <c r="W232" s="979"/>
      <c r="X232" s="979"/>
      <c r="Y232" s="979"/>
      <c r="Z232" s="979"/>
      <c r="AA232" s="980"/>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2">
      <c r="A235" s="985"/>
      <c r="B235" s="245"/>
      <c r="C235" s="244"/>
      <c r="D235" s="245"/>
      <c r="E235" s="244"/>
      <c r="F235" s="307"/>
      <c r="G235" s="224"/>
      <c r="H235" s="151"/>
      <c r="I235" s="151"/>
      <c r="J235" s="151"/>
      <c r="K235" s="151"/>
      <c r="L235" s="151"/>
      <c r="M235" s="151"/>
      <c r="N235" s="151"/>
      <c r="O235" s="151"/>
      <c r="P235" s="225"/>
      <c r="Q235" s="972"/>
      <c r="R235" s="973"/>
      <c r="S235" s="973"/>
      <c r="T235" s="973"/>
      <c r="U235" s="973"/>
      <c r="V235" s="973"/>
      <c r="W235" s="973"/>
      <c r="X235" s="973"/>
      <c r="Y235" s="973"/>
      <c r="Z235" s="973"/>
      <c r="AA235" s="974"/>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2">
      <c r="A236" s="985"/>
      <c r="B236" s="245"/>
      <c r="C236" s="244"/>
      <c r="D236" s="245"/>
      <c r="E236" s="244"/>
      <c r="F236" s="307"/>
      <c r="G236" s="226"/>
      <c r="H236" s="227"/>
      <c r="I236" s="227"/>
      <c r="J236" s="227"/>
      <c r="K236" s="227"/>
      <c r="L236" s="227"/>
      <c r="M236" s="227"/>
      <c r="N236" s="227"/>
      <c r="O236" s="227"/>
      <c r="P236" s="228"/>
      <c r="Q236" s="975"/>
      <c r="R236" s="976"/>
      <c r="S236" s="976"/>
      <c r="T236" s="976"/>
      <c r="U236" s="976"/>
      <c r="V236" s="976"/>
      <c r="W236" s="976"/>
      <c r="X236" s="976"/>
      <c r="Y236" s="976"/>
      <c r="Z236" s="976"/>
      <c r="AA236" s="977"/>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2">
      <c r="A237" s="985"/>
      <c r="B237" s="245"/>
      <c r="C237" s="244"/>
      <c r="D237" s="245"/>
      <c r="E237" s="244"/>
      <c r="F237" s="307"/>
      <c r="G237" s="226"/>
      <c r="H237" s="227"/>
      <c r="I237" s="227"/>
      <c r="J237" s="227"/>
      <c r="K237" s="227"/>
      <c r="L237" s="227"/>
      <c r="M237" s="227"/>
      <c r="N237" s="227"/>
      <c r="O237" s="227"/>
      <c r="P237" s="228"/>
      <c r="Q237" s="975"/>
      <c r="R237" s="976"/>
      <c r="S237" s="976"/>
      <c r="T237" s="976"/>
      <c r="U237" s="976"/>
      <c r="V237" s="976"/>
      <c r="W237" s="976"/>
      <c r="X237" s="976"/>
      <c r="Y237" s="976"/>
      <c r="Z237" s="976"/>
      <c r="AA237" s="977"/>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2">
      <c r="A238" s="985"/>
      <c r="B238" s="245"/>
      <c r="C238" s="244"/>
      <c r="D238" s="245"/>
      <c r="E238" s="244"/>
      <c r="F238" s="307"/>
      <c r="G238" s="226"/>
      <c r="H238" s="227"/>
      <c r="I238" s="227"/>
      <c r="J238" s="227"/>
      <c r="K238" s="227"/>
      <c r="L238" s="227"/>
      <c r="M238" s="227"/>
      <c r="N238" s="227"/>
      <c r="O238" s="227"/>
      <c r="P238" s="228"/>
      <c r="Q238" s="975"/>
      <c r="R238" s="976"/>
      <c r="S238" s="976"/>
      <c r="T238" s="976"/>
      <c r="U238" s="976"/>
      <c r="V238" s="976"/>
      <c r="W238" s="976"/>
      <c r="X238" s="976"/>
      <c r="Y238" s="976"/>
      <c r="Z238" s="976"/>
      <c r="AA238" s="977"/>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5"/>
      <c r="C239" s="244"/>
      <c r="D239" s="245"/>
      <c r="E239" s="244"/>
      <c r="F239" s="307"/>
      <c r="G239" s="229"/>
      <c r="H239" s="154"/>
      <c r="I239" s="154"/>
      <c r="J239" s="154"/>
      <c r="K239" s="154"/>
      <c r="L239" s="154"/>
      <c r="M239" s="154"/>
      <c r="N239" s="154"/>
      <c r="O239" s="154"/>
      <c r="P239" s="230"/>
      <c r="Q239" s="978"/>
      <c r="R239" s="979"/>
      <c r="S239" s="979"/>
      <c r="T239" s="979"/>
      <c r="U239" s="979"/>
      <c r="V239" s="979"/>
      <c r="W239" s="979"/>
      <c r="X239" s="979"/>
      <c r="Y239" s="979"/>
      <c r="Z239" s="979"/>
      <c r="AA239" s="980"/>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2">
      <c r="A242" s="985"/>
      <c r="B242" s="245"/>
      <c r="C242" s="244"/>
      <c r="D242" s="245"/>
      <c r="E242" s="244"/>
      <c r="F242" s="307"/>
      <c r="G242" s="224"/>
      <c r="H242" s="151"/>
      <c r="I242" s="151"/>
      <c r="J242" s="151"/>
      <c r="K242" s="151"/>
      <c r="L242" s="151"/>
      <c r="M242" s="151"/>
      <c r="N242" s="151"/>
      <c r="O242" s="151"/>
      <c r="P242" s="225"/>
      <c r="Q242" s="972"/>
      <c r="R242" s="973"/>
      <c r="S242" s="973"/>
      <c r="T242" s="973"/>
      <c r="U242" s="973"/>
      <c r="V242" s="973"/>
      <c r="W242" s="973"/>
      <c r="X242" s="973"/>
      <c r="Y242" s="973"/>
      <c r="Z242" s="973"/>
      <c r="AA242" s="974"/>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2">
      <c r="A243" s="985"/>
      <c r="B243" s="245"/>
      <c r="C243" s="244"/>
      <c r="D243" s="245"/>
      <c r="E243" s="244"/>
      <c r="F243" s="307"/>
      <c r="G243" s="226"/>
      <c r="H243" s="227"/>
      <c r="I243" s="227"/>
      <c r="J243" s="227"/>
      <c r="K243" s="227"/>
      <c r="L243" s="227"/>
      <c r="M243" s="227"/>
      <c r="N243" s="227"/>
      <c r="O243" s="227"/>
      <c r="P243" s="228"/>
      <c r="Q243" s="975"/>
      <c r="R243" s="976"/>
      <c r="S243" s="976"/>
      <c r="T243" s="976"/>
      <c r="U243" s="976"/>
      <c r="V243" s="976"/>
      <c r="W243" s="976"/>
      <c r="X243" s="976"/>
      <c r="Y243" s="976"/>
      <c r="Z243" s="976"/>
      <c r="AA243" s="977"/>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2">
      <c r="A244" s="985"/>
      <c r="B244" s="245"/>
      <c r="C244" s="244"/>
      <c r="D244" s="245"/>
      <c r="E244" s="244"/>
      <c r="F244" s="307"/>
      <c r="G244" s="226"/>
      <c r="H244" s="227"/>
      <c r="I244" s="227"/>
      <c r="J244" s="227"/>
      <c r="K244" s="227"/>
      <c r="L244" s="227"/>
      <c r="M244" s="227"/>
      <c r="N244" s="227"/>
      <c r="O244" s="227"/>
      <c r="P244" s="228"/>
      <c r="Q244" s="975"/>
      <c r="R244" s="976"/>
      <c r="S244" s="976"/>
      <c r="T244" s="976"/>
      <c r="U244" s="976"/>
      <c r="V244" s="976"/>
      <c r="W244" s="976"/>
      <c r="X244" s="976"/>
      <c r="Y244" s="976"/>
      <c r="Z244" s="976"/>
      <c r="AA244" s="977"/>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2">
      <c r="A245" s="985"/>
      <c r="B245" s="245"/>
      <c r="C245" s="244"/>
      <c r="D245" s="245"/>
      <c r="E245" s="244"/>
      <c r="F245" s="307"/>
      <c r="G245" s="226"/>
      <c r="H245" s="227"/>
      <c r="I245" s="227"/>
      <c r="J245" s="227"/>
      <c r="K245" s="227"/>
      <c r="L245" s="227"/>
      <c r="M245" s="227"/>
      <c r="N245" s="227"/>
      <c r="O245" s="227"/>
      <c r="P245" s="228"/>
      <c r="Q245" s="975"/>
      <c r="R245" s="976"/>
      <c r="S245" s="976"/>
      <c r="T245" s="976"/>
      <c r="U245" s="976"/>
      <c r="V245" s="976"/>
      <c r="W245" s="976"/>
      <c r="X245" s="976"/>
      <c r="Y245" s="976"/>
      <c r="Z245" s="976"/>
      <c r="AA245" s="977"/>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5"/>
      <c r="C246" s="244"/>
      <c r="D246" s="245"/>
      <c r="E246" s="308"/>
      <c r="F246" s="309"/>
      <c r="G246" s="229"/>
      <c r="H246" s="154"/>
      <c r="I246" s="154"/>
      <c r="J246" s="154"/>
      <c r="K246" s="154"/>
      <c r="L246" s="154"/>
      <c r="M246" s="154"/>
      <c r="N246" s="154"/>
      <c r="O246" s="154"/>
      <c r="P246" s="230"/>
      <c r="Q246" s="978"/>
      <c r="R246" s="979"/>
      <c r="S246" s="979"/>
      <c r="T246" s="979"/>
      <c r="U246" s="979"/>
      <c r="V246" s="979"/>
      <c r="W246" s="979"/>
      <c r="X246" s="979"/>
      <c r="Y246" s="979"/>
      <c r="Z246" s="979"/>
      <c r="AA246" s="980"/>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customHeight="1" x14ac:dyDescent="0.2">
      <c r="A247" s="985"/>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customHeight="1" x14ac:dyDescent="0.2">
      <c r="A248" s="985"/>
      <c r="B248" s="245"/>
      <c r="C248" s="244"/>
      <c r="D248" s="245"/>
      <c r="E248" s="150" t="s">
        <v>488</v>
      </c>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customHeight="1" x14ac:dyDescent="0.2">
      <c r="A249" s="985"/>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2">
      <c r="A250" s="985"/>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2">
      <c r="A251" s="985"/>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2">
      <c r="A252" s="985"/>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316</v>
      </c>
      <c r="AF252" s="258"/>
      <c r="AG252" s="258"/>
      <c r="AH252" s="258"/>
      <c r="AI252" s="258" t="s">
        <v>314</v>
      </c>
      <c r="AJ252" s="258"/>
      <c r="AK252" s="258"/>
      <c r="AL252" s="258"/>
      <c r="AM252" s="258" t="s">
        <v>343</v>
      </c>
      <c r="AN252" s="258"/>
      <c r="AO252" s="258"/>
      <c r="AP252" s="260"/>
      <c r="AQ252" s="260" t="s">
        <v>187</v>
      </c>
      <c r="AR252" s="261"/>
      <c r="AS252" s="261"/>
      <c r="AT252" s="262"/>
      <c r="AU252" s="272" t="s">
        <v>203</v>
      </c>
      <c r="AV252" s="272"/>
      <c r="AW252" s="272"/>
      <c r="AX252" s="273"/>
    </row>
    <row r="253" spans="1:50" ht="18.75" hidden="1" customHeight="1" x14ac:dyDescent="0.2">
      <c r="A253" s="985"/>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2">
      <c r="A254" s="985"/>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08"/>
    </row>
    <row r="255" spans="1:50" ht="39.75" hidden="1" customHeight="1" x14ac:dyDescent="0.2">
      <c r="A255" s="985"/>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09"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08"/>
    </row>
    <row r="256" spans="1:50" ht="18.75" hidden="1" customHeight="1" x14ac:dyDescent="0.2">
      <c r="A256" s="985"/>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316</v>
      </c>
      <c r="AF256" s="258"/>
      <c r="AG256" s="258"/>
      <c r="AH256" s="258"/>
      <c r="AI256" s="258" t="s">
        <v>314</v>
      </c>
      <c r="AJ256" s="258"/>
      <c r="AK256" s="258"/>
      <c r="AL256" s="258"/>
      <c r="AM256" s="258" t="s">
        <v>343</v>
      </c>
      <c r="AN256" s="258"/>
      <c r="AO256" s="258"/>
      <c r="AP256" s="260"/>
      <c r="AQ256" s="260" t="s">
        <v>187</v>
      </c>
      <c r="AR256" s="261"/>
      <c r="AS256" s="261"/>
      <c r="AT256" s="262"/>
      <c r="AU256" s="272" t="s">
        <v>203</v>
      </c>
      <c r="AV256" s="272"/>
      <c r="AW256" s="272"/>
      <c r="AX256" s="273"/>
    </row>
    <row r="257" spans="1:50" ht="18.75" hidden="1" customHeight="1" x14ac:dyDescent="0.2">
      <c r="A257" s="985"/>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2">
      <c r="A258" s="985"/>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08"/>
    </row>
    <row r="259" spans="1:50" ht="39.75" hidden="1" customHeight="1" x14ac:dyDescent="0.2">
      <c r="A259" s="985"/>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09"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08"/>
    </row>
    <row r="260" spans="1:50" ht="18.75" hidden="1" customHeight="1" x14ac:dyDescent="0.2">
      <c r="A260" s="985"/>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316</v>
      </c>
      <c r="AF260" s="258"/>
      <c r="AG260" s="258"/>
      <c r="AH260" s="258"/>
      <c r="AI260" s="258" t="s">
        <v>314</v>
      </c>
      <c r="AJ260" s="258"/>
      <c r="AK260" s="258"/>
      <c r="AL260" s="258"/>
      <c r="AM260" s="258" t="s">
        <v>343</v>
      </c>
      <c r="AN260" s="258"/>
      <c r="AO260" s="258"/>
      <c r="AP260" s="260"/>
      <c r="AQ260" s="260" t="s">
        <v>187</v>
      </c>
      <c r="AR260" s="261"/>
      <c r="AS260" s="261"/>
      <c r="AT260" s="262"/>
      <c r="AU260" s="272" t="s">
        <v>203</v>
      </c>
      <c r="AV260" s="272"/>
      <c r="AW260" s="272"/>
      <c r="AX260" s="273"/>
    </row>
    <row r="261" spans="1:50" ht="18.75" hidden="1" customHeight="1" x14ac:dyDescent="0.2">
      <c r="A261" s="985"/>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2">
      <c r="A262" s="985"/>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08"/>
    </row>
    <row r="263" spans="1:50" ht="39.75" hidden="1" customHeight="1" x14ac:dyDescent="0.2">
      <c r="A263" s="985"/>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09"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08"/>
    </row>
    <row r="264" spans="1:50" ht="18.75" hidden="1" customHeight="1" x14ac:dyDescent="0.2">
      <c r="A264" s="985"/>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316</v>
      </c>
      <c r="AF264" s="258"/>
      <c r="AG264" s="258"/>
      <c r="AH264" s="258"/>
      <c r="AI264" s="258" t="s">
        <v>314</v>
      </c>
      <c r="AJ264" s="258"/>
      <c r="AK264" s="258"/>
      <c r="AL264" s="258"/>
      <c r="AM264" s="258" t="s">
        <v>343</v>
      </c>
      <c r="AN264" s="258"/>
      <c r="AO264" s="258"/>
      <c r="AP264" s="260"/>
      <c r="AQ264" s="166" t="s">
        <v>187</v>
      </c>
      <c r="AR264" s="159"/>
      <c r="AS264" s="159"/>
      <c r="AT264" s="160"/>
      <c r="AU264" s="124" t="s">
        <v>203</v>
      </c>
      <c r="AV264" s="124"/>
      <c r="AW264" s="124"/>
      <c r="AX264" s="125"/>
    </row>
    <row r="265" spans="1:50" ht="18.75" hidden="1" customHeight="1" x14ac:dyDescent="0.2">
      <c r="A265" s="985"/>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2">
      <c r="A266" s="985"/>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08"/>
    </row>
    <row r="267" spans="1:50" ht="39.75" hidden="1" customHeight="1" x14ac:dyDescent="0.2">
      <c r="A267" s="985"/>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09"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08"/>
    </row>
    <row r="268" spans="1:50" ht="18.75" hidden="1" customHeight="1" x14ac:dyDescent="0.2">
      <c r="A268" s="985"/>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316</v>
      </c>
      <c r="AF268" s="258"/>
      <c r="AG268" s="258"/>
      <c r="AH268" s="258"/>
      <c r="AI268" s="258" t="s">
        <v>314</v>
      </c>
      <c r="AJ268" s="258"/>
      <c r="AK268" s="258"/>
      <c r="AL268" s="258"/>
      <c r="AM268" s="258" t="s">
        <v>343</v>
      </c>
      <c r="AN268" s="258"/>
      <c r="AO268" s="258"/>
      <c r="AP268" s="260"/>
      <c r="AQ268" s="260" t="s">
        <v>187</v>
      </c>
      <c r="AR268" s="261"/>
      <c r="AS268" s="261"/>
      <c r="AT268" s="262"/>
      <c r="AU268" s="272" t="s">
        <v>203</v>
      </c>
      <c r="AV268" s="272"/>
      <c r="AW268" s="272"/>
      <c r="AX268" s="273"/>
    </row>
    <row r="269" spans="1:50" ht="18.75" hidden="1" customHeight="1" x14ac:dyDescent="0.2">
      <c r="A269" s="985"/>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2">
      <c r="A270" s="985"/>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08"/>
    </row>
    <row r="271" spans="1:50" ht="39.75" hidden="1" customHeight="1" x14ac:dyDescent="0.2">
      <c r="A271" s="985"/>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09"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08"/>
    </row>
    <row r="272" spans="1:50" ht="22.5" hidden="1" customHeight="1" x14ac:dyDescent="0.2">
      <c r="A272" s="985"/>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2">
      <c r="A273" s="985"/>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5"/>
      <c r="C274" s="244"/>
      <c r="D274" s="245"/>
      <c r="E274" s="244"/>
      <c r="F274" s="307"/>
      <c r="G274" s="224"/>
      <c r="H274" s="151"/>
      <c r="I274" s="151"/>
      <c r="J274" s="151"/>
      <c r="K274" s="151"/>
      <c r="L274" s="151"/>
      <c r="M274" s="151"/>
      <c r="N274" s="151"/>
      <c r="O274" s="151"/>
      <c r="P274" s="225"/>
      <c r="Q274" s="972"/>
      <c r="R274" s="973"/>
      <c r="S274" s="973"/>
      <c r="T274" s="973"/>
      <c r="U274" s="973"/>
      <c r="V274" s="973"/>
      <c r="W274" s="973"/>
      <c r="X274" s="973"/>
      <c r="Y274" s="973"/>
      <c r="Z274" s="973"/>
      <c r="AA274" s="974"/>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2">
      <c r="A275" s="985"/>
      <c r="B275" s="245"/>
      <c r="C275" s="244"/>
      <c r="D275" s="245"/>
      <c r="E275" s="244"/>
      <c r="F275" s="307"/>
      <c r="G275" s="226"/>
      <c r="H275" s="227"/>
      <c r="I275" s="227"/>
      <c r="J275" s="227"/>
      <c r="K275" s="227"/>
      <c r="L275" s="227"/>
      <c r="M275" s="227"/>
      <c r="N275" s="227"/>
      <c r="O275" s="227"/>
      <c r="P275" s="228"/>
      <c r="Q275" s="975"/>
      <c r="R275" s="976"/>
      <c r="S275" s="976"/>
      <c r="T275" s="976"/>
      <c r="U275" s="976"/>
      <c r="V275" s="976"/>
      <c r="W275" s="976"/>
      <c r="X275" s="976"/>
      <c r="Y275" s="976"/>
      <c r="Z275" s="976"/>
      <c r="AA275" s="977"/>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2">
      <c r="A276" s="985"/>
      <c r="B276" s="245"/>
      <c r="C276" s="244"/>
      <c r="D276" s="245"/>
      <c r="E276" s="244"/>
      <c r="F276" s="307"/>
      <c r="G276" s="226"/>
      <c r="H276" s="227"/>
      <c r="I276" s="227"/>
      <c r="J276" s="227"/>
      <c r="K276" s="227"/>
      <c r="L276" s="227"/>
      <c r="M276" s="227"/>
      <c r="N276" s="227"/>
      <c r="O276" s="227"/>
      <c r="P276" s="228"/>
      <c r="Q276" s="975"/>
      <c r="R276" s="976"/>
      <c r="S276" s="976"/>
      <c r="T276" s="976"/>
      <c r="U276" s="976"/>
      <c r="V276" s="976"/>
      <c r="W276" s="976"/>
      <c r="X276" s="976"/>
      <c r="Y276" s="976"/>
      <c r="Z276" s="976"/>
      <c r="AA276" s="977"/>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2">
      <c r="A277" s="985"/>
      <c r="B277" s="245"/>
      <c r="C277" s="244"/>
      <c r="D277" s="245"/>
      <c r="E277" s="244"/>
      <c r="F277" s="307"/>
      <c r="G277" s="226"/>
      <c r="H277" s="227"/>
      <c r="I277" s="227"/>
      <c r="J277" s="227"/>
      <c r="K277" s="227"/>
      <c r="L277" s="227"/>
      <c r="M277" s="227"/>
      <c r="N277" s="227"/>
      <c r="O277" s="227"/>
      <c r="P277" s="228"/>
      <c r="Q277" s="975"/>
      <c r="R277" s="976"/>
      <c r="S277" s="976"/>
      <c r="T277" s="976"/>
      <c r="U277" s="976"/>
      <c r="V277" s="976"/>
      <c r="W277" s="976"/>
      <c r="X277" s="976"/>
      <c r="Y277" s="976"/>
      <c r="Z277" s="976"/>
      <c r="AA277" s="977"/>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5"/>
      <c r="C278" s="244"/>
      <c r="D278" s="245"/>
      <c r="E278" s="244"/>
      <c r="F278" s="307"/>
      <c r="G278" s="229"/>
      <c r="H278" s="154"/>
      <c r="I278" s="154"/>
      <c r="J278" s="154"/>
      <c r="K278" s="154"/>
      <c r="L278" s="154"/>
      <c r="M278" s="154"/>
      <c r="N278" s="154"/>
      <c r="O278" s="154"/>
      <c r="P278" s="230"/>
      <c r="Q278" s="978"/>
      <c r="R278" s="979"/>
      <c r="S278" s="979"/>
      <c r="T278" s="979"/>
      <c r="U278" s="979"/>
      <c r="V278" s="979"/>
      <c r="W278" s="979"/>
      <c r="X278" s="979"/>
      <c r="Y278" s="979"/>
      <c r="Z278" s="979"/>
      <c r="AA278" s="980"/>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2">
      <c r="A281" s="985"/>
      <c r="B281" s="245"/>
      <c r="C281" s="244"/>
      <c r="D281" s="245"/>
      <c r="E281" s="244"/>
      <c r="F281" s="307"/>
      <c r="G281" s="224"/>
      <c r="H281" s="151"/>
      <c r="I281" s="151"/>
      <c r="J281" s="151"/>
      <c r="K281" s="151"/>
      <c r="L281" s="151"/>
      <c r="M281" s="151"/>
      <c r="N281" s="151"/>
      <c r="O281" s="151"/>
      <c r="P281" s="225"/>
      <c r="Q281" s="972"/>
      <c r="R281" s="973"/>
      <c r="S281" s="973"/>
      <c r="T281" s="973"/>
      <c r="U281" s="973"/>
      <c r="V281" s="973"/>
      <c r="W281" s="973"/>
      <c r="X281" s="973"/>
      <c r="Y281" s="973"/>
      <c r="Z281" s="973"/>
      <c r="AA281" s="974"/>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2">
      <c r="A282" s="985"/>
      <c r="B282" s="245"/>
      <c r="C282" s="244"/>
      <c r="D282" s="245"/>
      <c r="E282" s="244"/>
      <c r="F282" s="307"/>
      <c r="G282" s="226"/>
      <c r="H282" s="227"/>
      <c r="I282" s="227"/>
      <c r="J282" s="227"/>
      <c r="K282" s="227"/>
      <c r="L282" s="227"/>
      <c r="M282" s="227"/>
      <c r="N282" s="227"/>
      <c r="O282" s="227"/>
      <c r="P282" s="228"/>
      <c r="Q282" s="975"/>
      <c r="R282" s="976"/>
      <c r="S282" s="976"/>
      <c r="T282" s="976"/>
      <c r="U282" s="976"/>
      <c r="V282" s="976"/>
      <c r="W282" s="976"/>
      <c r="X282" s="976"/>
      <c r="Y282" s="976"/>
      <c r="Z282" s="976"/>
      <c r="AA282" s="977"/>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2">
      <c r="A283" s="985"/>
      <c r="B283" s="245"/>
      <c r="C283" s="244"/>
      <c r="D283" s="245"/>
      <c r="E283" s="244"/>
      <c r="F283" s="307"/>
      <c r="G283" s="226"/>
      <c r="H283" s="227"/>
      <c r="I283" s="227"/>
      <c r="J283" s="227"/>
      <c r="K283" s="227"/>
      <c r="L283" s="227"/>
      <c r="M283" s="227"/>
      <c r="N283" s="227"/>
      <c r="O283" s="227"/>
      <c r="P283" s="228"/>
      <c r="Q283" s="975"/>
      <c r="R283" s="976"/>
      <c r="S283" s="976"/>
      <c r="T283" s="976"/>
      <c r="U283" s="976"/>
      <c r="V283" s="976"/>
      <c r="W283" s="976"/>
      <c r="X283" s="976"/>
      <c r="Y283" s="976"/>
      <c r="Z283" s="976"/>
      <c r="AA283" s="977"/>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2">
      <c r="A284" s="985"/>
      <c r="B284" s="245"/>
      <c r="C284" s="244"/>
      <c r="D284" s="245"/>
      <c r="E284" s="244"/>
      <c r="F284" s="307"/>
      <c r="G284" s="226"/>
      <c r="H284" s="227"/>
      <c r="I284" s="227"/>
      <c r="J284" s="227"/>
      <c r="K284" s="227"/>
      <c r="L284" s="227"/>
      <c r="M284" s="227"/>
      <c r="N284" s="227"/>
      <c r="O284" s="227"/>
      <c r="P284" s="228"/>
      <c r="Q284" s="975"/>
      <c r="R284" s="976"/>
      <c r="S284" s="976"/>
      <c r="T284" s="976"/>
      <c r="U284" s="976"/>
      <c r="V284" s="976"/>
      <c r="W284" s="976"/>
      <c r="X284" s="976"/>
      <c r="Y284" s="976"/>
      <c r="Z284" s="976"/>
      <c r="AA284" s="977"/>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5"/>
      <c r="C285" s="244"/>
      <c r="D285" s="245"/>
      <c r="E285" s="244"/>
      <c r="F285" s="307"/>
      <c r="G285" s="229"/>
      <c r="H285" s="154"/>
      <c r="I285" s="154"/>
      <c r="J285" s="154"/>
      <c r="K285" s="154"/>
      <c r="L285" s="154"/>
      <c r="M285" s="154"/>
      <c r="N285" s="154"/>
      <c r="O285" s="154"/>
      <c r="P285" s="230"/>
      <c r="Q285" s="978"/>
      <c r="R285" s="979"/>
      <c r="S285" s="979"/>
      <c r="T285" s="979"/>
      <c r="U285" s="979"/>
      <c r="V285" s="979"/>
      <c r="W285" s="979"/>
      <c r="X285" s="979"/>
      <c r="Y285" s="979"/>
      <c r="Z285" s="979"/>
      <c r="AA285" s="980"/>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2">
      <c r="A288" s="985"/>
      <c r="B288" s="245"/>
      <c r="C288" s="244"/>
      <c r="D288" s="245"/>
      <c r="E288" s="244"/>
      <c r="F288" s="307"/>
      <c r="G288" s="224"/>
      <c r="H288" s="151"/>
      <c r="I288" s="151"/>
      <c r="J288" s="151"/>
      <c r="K288" s="151"/>
      <c r="L288" s="151"/>
      <c r="M288" s="151"/>
      <c r="N288" s="151"/>
      <c r="O288" s="151"/>
      <c r="P288" s="225"/>
      <c r="Q288" s="972"/>
      <c r="R288" s="973"/>
      <c r="S288" s="973"/>
      <c r="T288" s="973"/>
      <c r="U288" s="973"/>
      <c r="V288" s="973"/>
      <c r="W288" s="973"/>
      <c r="X288" s="973"/>
      <c r="Y288" s="973"/>
      <c r="Z288" s="973"/>
      <c r="AA288" s="974"/>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2">
      <c r="A289" s="985"/>
      <c r="B289" s="245"/>
      <c r="C289" s="244"/>
      <c r="D289" s="245"/>
      <c r="E289" s="244"/>
      <c r="F289" s="307"/>
      <c r="G289" s="226"/>
      <c r="H289" s="227"/>
      <c r="I289" s="227"/>
      <c r="J289" s="227"/>
      <c r="K289" s="227"/>
      <c r="L289" s="227"/>
      <c r="M289" s="227"/>
      <c r="N289" s="227"/>
      <c r="O289" s="227"/>
      <c r="P289" s="228"/>
      <c r="Q289" s="975"/>
      <c r="R289" s="976"/>
      <c r="S289" s="976"/>
      <c r="T289" s="976"/>
      <c r="U289" s="976"/>
      <c r="V289" s="976"/>
      <c r="W289" s="976"/>
      <c r="X289" s="976"/>
      <c r="Y289" s="976"/>
      <c r="Z289" s="976"/>
      <c r="AA289" s="977"/>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2">
      <c r="A290" s="985"/>
      <c r="B290" s="245"/>
      <c r="C290" s="244"/>
      <c r="D290" s="245"/>
      <c r="E290" s="244"/>
      <c r="F290" s="307"/>
      <c r="G290" s="226"/>
      <c r="H290" s="227"/>
      <c r="I290" s="227"/>
      <c r="J290" s="227"/>
      <c r="K290" s="227"/>
      <c r="L290" s="227"/>
      <c r="M290" s="227"/>
      <c r="N290" s="227"/>
      <c r="O290" s="227"/>
      <c r="P290" s="228"/>
      <c r="Q290" s="975"/>
      <c r="R290" s="976"/>
      <c r="S290" s="976"/>
      <c r="T290" s="976"/>
      <c r="U290" s="976"/>
      <c r="V290" s="976"/>
      <c r="W290" s="976"/>
      <c r="X290" s="976"/>
      <c r="Y290" s="976"/>
      <c r="Z290" s="976"/>
      <c r="AA290" s="977"/>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2">
      <c r="A291" s="985"/>
      <c r="B291" s="245"/>
      <c r="C291" s="244"/>
      <c r="D291" s="245"/>
      <c r="E291" s="244"/>
      <c r="F291" s="307"/>
      <c r="G291" s="226"/>
      <c r="H291" s="227"/>
      <c r="I291" s="227"/>
      <c r="J291" s="227"/>
      <c r="K291" s="227"/>
      <c r="L291" s="227"/>
      <c r="M291" s="227"/>
      <c r="N291" s="227"/>
      <c r="O291" s="227"/>
      <c r="P291" s="228"/>
      <c r="Q291" s="975"/>
      <c r="R291" s="976"/>
      <c r="S291" s="976"/>
      <c r="T291" s="976"/>
      <c r="U291" s="976"/>
      <c r="V291" s="976"/>
      <c r="W291" s="976"/>
      <c r="X291" s="976"/>
      <c r="Y291" s="976"/>
      <c r="Z291" s="976"/>
      <c r="AA291" s="977"/>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5"/>
      <c r="C292" s="244"/>
      <c r="D292" s="245"/>
      <c r="E292" s="244"/>
      <c r="F292" s="307"/>
      <c r="G292" s="229"/>
      <c r="H292" s="154"/>
      <c r="I292" s="154"/>
      <c r="J292" s="154"/>
      <c r="K292" s="154"/>
      <c r="L292" s="154"/>
      <c r="M292" s="154"/>
      <c r="N292" s="154"/>
      <c r="O292" s="154"/>
      <c r="P292" s="230"/>
      <c r="Q292" s="978"/>
      <c r="R292" s="979"/>
      <c r="S292" s="979"/>
      <c r="T292" s="979"/>
      <c r="U292" s="979"/>
      <c r="V292" s="979"/>
      <c r="W292" s="979"/>
      <c r="X292" s="979"/>
      <c r="Y292" s="979"/>
      <c r="Z292" s="979"/>
      <c r="AA292" s="980"/>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2">
      <c r="A295" s="985"/>
      <c r="B295" s="245"/>
      <c r="C295" s="244"/>
      <c r="D295" s="245"/>
      <c r="E295" s="244"/>
      <c r="F295" s="307"/>
      <c r="G295" s="224"/>
      <c r="H295" s="151"/>
      <c r="I295" s="151"/>
      <c r="J295" s="151"/>
      <c r="K295" s="151"/>
      <c r="L295" s="151"/>
      <c r="M295" s="151"/>
      <c r="N295" s="151"/>
      <c r="O295" s="151"/>
      <c r="P295" s="225"/>
      <c r="Q295" s="972"/>
      <c r="R295" s="973"/>
      <c r="S295" s="973"/>
      <c r="T295" s="973"/>
      <c r="U295" s="973"/>
      <c r="V295" s="973"/>
      <c r="W295" s="973"/>
      <c r="X295" s="973"/>
      <c r="Y295" s="973"/>
      <c r="Z295" s="973"/>
      <c r="AA295" s="974"/>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2">
      <c r="A296" s="985"/>
      <c r="B296" s="245"/>
      <c r="C296" s="244"/>
      <c r="D296" s="245"/>
      <c r="E296" s="244"/>
      <c r="F296" s="307"/>
      <c r="G296" s="226"/>
      <c r="H296" s="227"/>
      <c r="I296" s="227"/>
      <c r="J296" s="227"/>
      <c r="K296" s="227"/>
      <c r="L296" s="227"/>
      <c r="M296" s="227"/>
      <c r="N296" s="227"/>
      <c r="O296" s="227"/>
      <c r="P296" s="228"/>
      <c r="Q296" s="975"/>
      <c r="R296" s="976"/>
      <c r="S296" s="976"/>
      <c r="T296" s="976"/>
      <c r="U296" s="976"/>
      <c r="V296" s="976"/>
      <c r="W296" s="976"/>
      <c r="X296" s="976"/>
      <c r="Y296" s="976"/>
      <c r="Z296" s="976"/>
      <c r="AA296" s="977"/>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2">
      <c r="A297" s="985"/>
      <c r="B297" s="245"/>
      <c r="C297" s="244"/>
      <c r="D297" s="245"/>
      <c r="E297" s="244"/>
      <c r="F297" s="307"/>
      <c r="G297" s="226"/>
      <c r="H297" s="227"/>
      <c r="I297" s="227"/>
      <c r="J297" s="227"/>
      <c r="K297" s="227"/>
      <c r="L297" s="227"/>
      <c r="M297" s="227"/>
      <c r="N297" s="227"/>
      <c r="O297" s="227"/>
      <c r="P297" s="228"/>
      <c r="Q297" s="975"/>
      <c r="R297" s="976"/>
      <c r="S297" s="976"/>
      <c r="T297" s="976"/>
      <c r="U297" s="976"/>
      <c r="V297" s="976"/>
      <c r="W297" s="976"/>
      <c r="X297" s="976"/>
      <c r="Y297" s="976"/>
      <c r="Z297" s="976"/>
      <c r="AA297" s="977"/>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2">
      <c r="A298" s="985"/>
      <c r="B298" s="245"/>
      <c r="C298" s="244"/>
      <c r="D298" s="245"/>
      <c r="E298" s="244"/>
      <c r="F298" s="307"/>
      <c r="G298" s="226"/>
      <c r="H298" s="227"/>
      <c r="I298" s="227"/>
      <c r="J298" s="227"/>
      <c r="K298" s="227"/>
      <c r="L298" s="227"/>
      <c r="M298" s="227"/>
      <c r="N298" s="227"/>
      <c r="O298" s="227"/>
      <c r="P298" s="228"/>
      <c r="Q298" s="975"/>
      <c r="R298" s="976"/>
      <c r="S298" s="976"/>
      <c r="T298" s="976"/>
      <c r="U298" s="976"/>
      <c r="V298" s="976"/>
      <c r="W298" s="976"/>
      <c r="X298" s="976"/>
      <c r="Y298" s="976"/>
      <c r="Z298" s="976"/>
      <c r="AA298" s="977"/>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5"/>
      <c r="C299" s="244"/>
      <c r="D299" s="245"/>
      <c r="E299" s="244"/>
      <c r="F299" s="307"/>
      <c r="G299" s="229"/>
      <c r="H299" s="154"/>
      <c r="I299" s="154"/>
      <c r="J299" s="154"/>
      <c r="K299" s="154"/>
      <c r="L299" s="154"/>
      <c r="M299" s="154"/>
      <c r="N299" s="154"/>
      <c r="O299" s="154"/>
      <c r="P299" s="230"/>
      <c r="Q299" s="978"/>
      <c r="R299" s="979"/>
      <c r="S299" s="979"/>
      <c r="T299" s="979"/>
      <c r="U299" s="979"/>
      <c r="V299" s="979"/>
      <c r="W299" s="979"/>
      <c r="X299" s="979"/>
      <c r="Y299" s="979"/>
      <c r="Z299" s="979"/>
      <c r="AA299" s="980"/>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2">
      <c r="A302" s="985"/>
      <c r="B302" s="245"/>
      <c r="C302" s="244"/>
      <c r="D302" s="245"/>
      <c r="E302" s="244"/>
      <c r="F302" s="307"/>
      <c r="G302" s="224"/>
      <c r="H302" s="151"/>
      <c r="I302" s="151"/>
      <c r="J302" s="151"/>
      <c r="K302" s="151"/>
      <c r="L302" s="151"/>
      <c r="M302" s="151"/>
      <c r="N302" s="151"/>
      <c r="O302" s="151"/>
      <c r="P302" s="225"/>
      <c r="Q302" s="972"/>
      <c r="R302" s="973"/>
      <c r="S302" s="973"/>
      <c r="T302" s="973"/>
      <c r="U302" s="973"/>
      <c r="V302" s="973"/>
      <c r="W302" s="973"/>
      <c r="X302" s="973"/>
      <c r="Y302" s="973"/>
      <c r="Z302" s="973"/>
      <c r="AA302" s="974"/>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2">
      <c r="A303" s="985"/>
      <c r="B303" s="245"/>
      <c r="C303" s="244"/>
      <c r="D303" s="245"/>
      <c r="E303" s="244"/>
      <c r="F303" s="307"/>
      <c r="G303" s="226"/>
      <c r="H303" s="227"/>
      <c r="I303" s="227"/>
      <c r="J303" s="227"/>
      <c r="K303" s="227"/>
      <c r="L303" s="227"/>
      <c r="M303" s="227"/>
      <c r="N303" s="227"/>
      <c r="O303" s="227"/>
      <c r="P303" s="228"/>
      <c r="Q303" s="975"/>
      <c r="R303" s="976"/>
      <c r="S303" s="976"/>
      <c r="T303" s="976"/>
      <c r="U303" s="976"/>
      <c r="V303" s="976"/>
      <c r="W303" s="976"/>
      <c r="X303" s="976"/>
      <c r="Y303" s="976"/>
      <c r="Z303" s="976"/>
      <c r="AA303" s="977"/>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2">
      <c r="A304" s="985"/>
      <c r="B304" s="245"/>
      <c r="C304" s="244"/>
      <c r="D304" s="245"/>
      <c r="E304" s="244"/>
      <c r="F304" s="307"/>
      <c r="G304" s="226"/>
      <c r="H304" s="227"/>
      <c r="I304" s="227"/>
      <c r="J304" s="227"/>
      <c r="K304" s="227"/>
      <c r="L304" s="227"/>
      <c r="M304" s="227"/>
      <c r="N304" s="227"/>
      <c r="O304" s="227"/>
      <c r="P304" s="228"/>
      <c r="Q304" s="975"/>
      <c r="R304" s="976"/>
      <c r="S304" s="976"/>
      <c r="T304" s="976"/>
      <c r="U304" s="976"/>
      <c r="V304" s="976"/>
      <c r="W304" s="976"/>
      <c r="X304" s="976"/>
      <c r="Y304" s="976"/>
      <c r="Z304" s="976"/>
      <c r="AA304" s="977"/>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2">
      <c r="A305" s="985"/>
      <c r="B305" s="245"/>
      <c r="C305" s="244"/>
      <c r="D305" s="245"/>
      <c r="E305" s="244"/>
      <c r="F305" s="307"/>
      <c r="G305" s="226"/>
      <c r="H305" s="227"/>
      <c r="I305" s="227"/>
      <c r="J305" s="227"/>
      <c r="K305" s="227"/>
      <c r="L305" s="227"/>
      <c r="M305" s="227"/>
      <c r="N305" s="227"/>
      <c r="O305" s="227"/>
      <c r="P305" s="228"/>
      <c r="Q305" s="975"/>
      <c r="R305" s="976"/>
      <c r="S305" s="976"/>
      <c r="T305" s="976"/>
      <c r="U305" s="976"/>
      <c r="V305" s="976"/>
      <c r="W305" s="976"/>
      <c r="X305" s="976"/>
      <c r="Y305" s="976"/>
      <c r="Z305" s="976"/>
      <c r="AA305" s="977"/>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5"/>
      <c r="C306" s="244"/>
      <c r="D306" s="245"/>
      <c r="E306" s="308"/>
      <c r="F306" s="309"/>
      <c r="G306" s="229"/>
      <c r="H306" s="154"/>
      <c r="I306" s="154"/>
      <c r="J306" s="154"/>
      <c r="K306" s="154"/>
      <c r="L306" s="154"/>
      <c r="M306" s="154"/>
      <c r="N306" s="154"/>
      <c r="O306" s="154"/>
      <c r="P306" s="230"/>
      <c r="Q306" s="978"/>
      <c r="R306" s="979"/>
      <c r="S306" s="979"/>
      <c r="T306" s="979"/>
      <c r="U306" s="979"/>
      <c r="V306" s="979"/>
      <c r="W306" s="979"/>
      <c r="X306" s="979"/>
      <c r="Y306" s="979"/>
      <c r="Z306" s="979"/>
      <c r="AA306" s="980"/>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85"/>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2">
      <c r="A311" s="985"/>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2">
      <c r="A312" s="985"/>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316</v>
      </c>
      <c r="AF312" s="258"/>
      <c r="AG312" s="258"/>
      <c r="AH312" s="258"/>
      <c r="AI312" s="258" t="s">
        <v>314</v>
      </c>
      <c r="AJ312" s="258"/>
      <c r="AK312" s="258"/>
      <c r="AL312" s="258"/>
      <c r="AM312" s="258" t="s">
        <v>343</v>
      </c>
      <c r="AN312" s="258"/>
      <c r="AO312" s="258"/>
      <c r="AP312" s="260"/>
      <c r="AQ312" s="260" t="s">
        <v>187</v>
      </c>
      <c r="AR312" s="261"/>
      <c r="AS312" s="261"/>
      <c r="AT312" s="262"/>
      <c r="AU312" s="272" t="s">
        <v>203</v>
      </c>
      <c r="AV312" s="272"/>
      <c r="AW312" s="272"/>
      <c r="AX312" s="273"/>
    </row>
    <row r="313" spans="1:50" ht="18.75" hidden="1" customHeight="1" x14ac:dyDescent="0.2">
      <c r="A313" s="985"/>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2">
      <c r="A314" s="985"/>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08"/>
    </row>
    <row r="315" spans="1:50" ht="39.75" hidden="1" customHeight="1" x14ac:dyDescent="0.2">
      <c r="A315" s="985"/>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09"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08"/>
    </row>
    <row r="316" spans="1:50" ht="18.75" hidden="1" customHeight="1" x14ac:dyDescent="0.2">
      <c r="A316" s="985"/>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316</v>
      </c>
      <c r="AF316" s="258"/>
      <c r="AG316" s="258"/>
      <c r="AH316" s="258"/>
      <c r="AI316" s="258" t="s">
        <v>314</v>
      </c>
      <c r="AJ316" s="258"/>
      <c r="AK316" s="258"/>
      <c r="AL316" s="258"/>
      <c r="AM316" s="258" t="s">
        <v>343</v>
      </c>
      <c r="AN316" s="258"/>
      <c r="AO316" s="258"/>
      <c r="AP316" s="260"/>
      <c r="AQ316" s="260" t="s">
        <v>187</v>
      </c>
      <c r="AR316" s="261"/>
      <c r="AS316" s="261"/>
      <c r="AT316" s="262"/>
      <c r="AU316" s="272" t="s">
        <v>203</v>
      </c>
      <c r="AV316" s="272"/>
      <c r="AW316" s="272"/>
      <c r="AX316" s="273"/>
    </row>
    <row r="317" spans="1:50" ht="18.75" hidden="1" customHeight="1" x14ac:dyDescent="0.2">
      <c r="A317" s="985"/>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2">
      <c r="A318" s="985"/>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08"/>
    </row>
    <row r="319" spans="1:50" ht="39.75" hidden="1" customHeight="1" x14ac:dyDescent="0.2">
      <c r="A319" s="985"/>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09"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08"/>
    </row>
    <row r="320" spans="1:50" ht="18.75" hidden="1" customHeight="1" x14ac:dyDescent="0.2">
      <c r="A320" s="985"/>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316</v>
      </c>
      <c r="AF320" s="258"/>
      <c r="AG320" s="258"/>
      <c r="AH320" s="258"/>
      <c r="AI320" s="258" t="s">
        <v>314</v>
      </c>
      <c r="AJ320" s="258"/>
      <c r="AK320" s="258"/>
      <c r="AL320" s="258"/>
      <c r="AM320" s="258" t="s">
        <v>343</v>
      </c>
      <c r="AN320" s="258"/>
      <c r="AO320" s="258"/>
      <c r="AP320" s="260"/>
      <c r="AQ320" s="260" t="s">
        <v>187</v>
      </c>
      <c r="AR320" s="261"/>
      <c r="AS320" s="261"/>
      <c r="AT320" s="262"/>
      <c r="AU320" s="272" t="s">
        <v>203</v>
      </c>
      <c r="AV320" s="272"/>
      <c r="AW320" s="272"/>
      <c r="AX320" s="273"/>
    </row>
    <row r="321" spans="1:50" ht="18.75" hidden="1" customHeight="1" x14ac:dyDescent="0.2">
      <c r="A321" s="985"/>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2">
      <c r="A322" s="985"/>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08"/>
    </row>
    <row r="323" spans="1:50" ht="39.75" hidden="1" customHeight="1" x14ac:dyDescent="0.2">
      <c r="A323" s="985"/>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09"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08"/>
    </row>
    <row r="324" spans="1:50" ht="18.75" hidden="1" customHeight="1" x14ac:dyDescent="0.2">
      <c r="A324" s="985"/>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316</v>
      </c>
      <c r="AF324" s="258"/>
      <c r="AG324" s="258"/>
      <c r="AH324" s="258"/>
      <c r="AI324" s="258" t="s">
        <v>314</v>
      </c>
      <c r="AJ324" s="258"/>
      <c r="AK324" s="258"/>
      <c r="AL324" s="258"/>
      <c r="AM324" s="258" t="s">
        <v>343</v>
      </c>
      <c r="AN324" s="258"/>
      <c r="AO324" s="258"/>
      <c r="AP324" s="260"/>
      <c r="AQ324" s="260" t="s">
        <v>187</v>
      </c>
      <c r="AR324" s="261"/>
      <c r="AS324" s="261"/>
      <c r="AT324" s="262"/>
      <c r="AU324" s="272" t="s">
        <v>203</v>
      </c>
      <c r="AV324" s="272"/>
      <c r="AW324" s="272"/>
      <c r="AX324" s="273"/>
    </row>
    <row r="325" spans="1:50" ht="18.75" hidden="1" customHeight="1" x14ac:dyDescent="0.2">
      <c r="A325" s="985"/>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2">
      <c r="A326" s="985"/>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08"/>
    </row>
    <row r="327" spans="1:50" ht="39.75" hidden="1" customHeight="1" x14ac:dyDescent="0.2">
      <c r="A327" s="985"/>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09"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08"/>
    </row>
    <row r="328" spans="1:50" ht="18.75" hidden="1" customHeight="1" x14ac:dyDescent="0.2">
      <c r="A328" s="985"/>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316</v>
      </c>
      <c r="AF328" s="258"/>
      <c r="AG328" s="258"/>
      <c r="AH328" s="258"/>
      <c r="AI328" s="258" t="s">
        <v>314</v>
      </c>
      <c r="AJ328" s="258"/>
      <c r="AK328" s="258"/>
      <c r="AL328" s="258"/>
      <c r="AM328" s="258" t="s">
        <v>343</v>
      </c>
      <c r="AN328" s="258"/>
      <c r="AO328" s="258"/>
      <c r="AP328" s="260"/>
      <c r="AQ328" s="260" t="s">
        <v>187</v>
      </c>
      <c r="AR328" s="261"/>
      <c r="AS328" s="261"/>
      <c r="AT328" s="262"/>
      <c r="AU328" s="272" t="s">
        <v>203</v>
      </c>
      <c r="AV328" s="272"/>
      <c r="AW328" s="272"/>
      <c r="AX328" s="273"/>
    </row>
    <row r="329" spans="1:50" ht="18.75" hidden="1" customHeight="1" x14ac:dyDescent="0.2">
      <c r="A329" s="985"/>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2">
      <c r="A330" s="985"/>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08"/>
    </row>
    <row r="331" spans="1:50" ht="39.75" hidden="1" customHeight="1" x14ac:dyDescent="0.2">
      <c r="A331" s="985"/>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09"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08"/>
    </row>
    <row r="332" spans="1:50" ht="22.5" hidden="1" customHeight="1" x14ac:dyDescent="0.2">
      <c r="A332" s="985"/>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2">
      <c r="A333" s="985"/>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5"/>
      <c r="C334" s="244"/>
      <c r="D334" s="245"/>
      <c r="E334" s="244"/>
      <c r="F334" s="307"/>
      <c r="G334" s="224"/>
      <c r="H334" s="151"/>
      <c r="I334" s="151"/>
      <c r="J334" s="151"/>
      <c r="K334" s="151"/>
      <c r="L334" s="151"/>
      <c r="M334" s="151"/>
      <c r="N334" s="151"/>
      <c r="O334" s="151"/>
      <c r="P334" s="225"/>
      <c r="Q334" s="972"/>
      <c r="R334" s="973"/>
      <c r="S334" s="973"/>
      <c r="T334" s="973"/>
      <c r="U334" s="973"/>
      <c r="V334" s="973"/>
      <c r="W334" s="973"/>
      <c r="X334" s="973"/>
      <c r="Y334" s="973"/>
      <c r="Z334" s="973"/>
      <c r="AA334" s="974"/>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2">
      <c r="A335" s="985"/>
      <c r="B335" s="245"/>
      <c r="C335" s="244"/>
      <c r="D335" s="245"/>
      <c r="E335" s="244"/>
      <c r="F335" s="307"/>
      <c r="G335" s="226"/>
      <c r="H335" s="227"/>
      <c r="I335" s="227"/>
      <c r="J335" s="227"/>
      <c r="K335" s="227"/>
      <c r="L335" s="227"/>
      <c r="M335" s="227"/>
      <c r="N335" s="227"/>
      <c r="O335" s="227"/>
      <c r="P335" s="228"/>
      <c r="Q335" s="975"/>
      <c r="R335" s="976"/>
      <c r="S335" s="976"/>
      <c r="T335" s="976"/>
      <c r="U335" s="976"/>
      <c r="V335" s="976"/>
      <c r="W335" s="976"/>
      <c r="X335" s="976"/>
      <c r="Y335" s="976"/>
      <c r="Z335" s="976"/>
      <c r="AA335" s="977"/>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2">
      <c r="A336" s="985"/>
      <c r="B336" s="245"/>
      <c r="C336" s="244"/>
      <c r="D336" s="245"/>
      <c r="E336" s="244"/>
      <c r="F336" s="307"/>
      <c r="G336" s="226"/>
      <c r="H336" s="227"/>
      <c r="I336" s="227"/>
      <c r="J336" s="227"/>
      <c r="K336" s="227"/>
      <c r="L336" s="227"/>
      <c r="M336" s="227"/>
      <c r="N336" s="227"/>
      <c r="O336" s="227"/>
      <c r="P336" s="228"/>
      <c r="Q336" s="975"/>
      <c r="R336" s="976"/>
      <c r="S336" s="976"/>
      <c r="T336" s="976"/>
      <c r="U336" s="976"/>
      <c r="V336" s="976"/>
      <c r="W336" s="976"/>
      <c r="X336" s="976"/>
      <c r="Y336" s="976"/>
      <c r="Z336" s="976"/>
      <c r="AA336" s="977"/>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2">
      <c r="A337" s="985"/>
      <c r="B337" s="245"/>
      <c r="C337" s="244"/>
      <c r="D337" s="245"/>
      <c r="E337" s="244"/>
      <c r="F337" s="307"/>
      <c r="G337" s="226"/>
      <c r="H337" s="227"/>
      <c r="I337" s="227"/>
      <c r="J337" s="227"/>
      <c r="K337" s="227"/>
      <c r="L337" s="227"/>
      <c r="M337" s="227"/>
      <c r="N337" s="227"/>
      <c r="O337" s="227"/>
      <c r="P337" s="228"/>
      <c r="Q337" s="975"/>
      <c r="R337" s="976"/>
      <c r="S337" s="976"/>
      <c r="T337" s="976"/>
      <c r="U337" s="976"/>
      <c r="V337" s="976"/>
      <c r="W337" s="976"/>
      <c r="X337" s="976"/>
      <c r="Y337" s="976"/>
      <c r="Z337" s="976"/>
      <c r="AA337" s="977"/>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5"/>
      <c r="C338" s="244"/>
      <c r="D338" s="245"/>
      <c r="E338" s="244"/>
      <c r="F338" s="307"/>
      <c r="G338" s="229"/>
      <c r="H338" s="154"/>
      <c r="I338" s="154"/>
      <c r="J338" s="154"/>
      <c r="K338" s="154"/>
      <c r="L338" s="154"/>
      <c r="M338" s="154"/>
      <c r="N338" s="154"/>
      <c r="O338" s="154"/>
      <c r="P338" s="230"/>
      <c r="Q338" s="978"/>
      <c r="R338" s="979"/>
      <c r="S338" s="979"/>
      <c r="T338" s="979"/>
      <c r="U338" s="979"/>
      <c r="V338" s="979"/>
      <c r="W338" s="979"/>
      <c r="X338" s="979"/>
      <c r="Y338" s="979"/>
      <c r="Z338" s="979"/>
      <c r="AA338" s="980"/>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2">
      <c r="A341" s="985"/>
      <c r="B341" s="245"/>
      <c r="C341" s="244"/>
      <c r="D341" s="245"/>
      <c r="E341" s="244"/>
      <c r="F341" s="307"/>
      <c r="G341" s="224"/>
      <c r="H341" s="151"/>
      <c r="I341" s="151"/>
      <c r="J341" s="151"/>
      <c r="K341" s="151"/>
      <c r="L341" s="151"/>
      <c r="M341" s="151"/>
      <c r="N341" s="151"/>
      <c r="O341" s="151"/>
      <c r="P341" s="225"/>
      <c r="Q341" s="972"/>
      <c r="R341" s="973"/>
      <c r="S341" s="973"/>
      <c r="T341" s="973"/>
      <c r="U341" s="973"/>
      <c r="V341" s="973"/>
      <c r="W341" s="973"/>
      <c r="X341" s="973"/>
      <c r="Y341" s="973"/>
      <c r="Z341" s="973"/>
      <c r="AA341" s="974"/>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2">
      <c r="A342" s="985"/>
      <c r="B342" s="245"/>
      <c r="C342" s="244"/>
      <c r="D342" s="245"/>
      <c r="E342" s="244"/>
      <c r="F342" s="307"/>
      <c r="G342" s="226"/>
      <c r="H342" s="227"/>
      <c r="I342" s="227"/>
      <c r="J342" s="227"/>
      <c r="K342" s="227"/>
      <c r="L342" s="227"/>
      <c r="M342" s="227"/>
      <c r="N342" s="227"/>
      <c r="O342" s="227"/>
      <c r="P342" s="228"/>
      <c r="Q342" s="975"/>
      <c r="R342" s="976"/>
      <c r="S342" s="976"/>
      <c r="T342" s="976"/>
      <c r="U342" s="976"/>
      <c r="V342" s="976"/>
      <c r="W342" s="976"/>
      <c r="X342" s="976"/>
      <c r="Y342" s="976"/>
      <c r="Z342" s="976"/>
      <c r="AA342" s="977"/>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2">
      <c r="A343" s="985"/>
      <c r="B343" s="245"/>
      <c r="C343" s="244"/>
      <c r="D343" s="245"/>
      <c r="E343" s="244"/>
      <c r="F343" s="307"/>
      <c r="G343" s="226"/>
      <c r="H343" s="227"/>
      <c r="I343" s="227"/>
      <c r="J343" s="227"/>
      <c r="K343" s="227"/>
      <c r="L343" s="227"/>
      <c r="M343" s="227"/>
      <c r="N343" s="227"/>
      <c r="O343" s="227"/>
      <c r="P343" s="228"/>
      <c r="Q343" s="975"/>
      <c r="R343" s="976"/>
      <c r="S343" s="976"/>
      <c r="T343" s="976"/>
      <c r="U343" s="976"/>
      <c r="V343" s="976"/>
      <c r="W343" s="976"/>
      <c r="X343" s="976"/>
      <c r="Y343" s="976"/>
      <c r="Z343" s="976"/>
      <c r="AA343" s="977"/>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2">
      <c r="A344" s="985"/>
      <c r="B344" s="245"/>
      <c r="C344" s="244"/>
      <c r="D344" s="245"/>
      <c r="E344" s="244"/>
      <c r="F344" s="307"/>
      <c r="G344" s="226"/>
      <c r="H344" s="227"/>
      <c r="I344" s="227"/>
      <c r="J344" s="227"/>
      <c r="K344" s="227"/>
      <c r="L344" s="227"/>
      <c r="M344" s="227"/>
      <c r="N344" s="227"/>
      <c r="O344" s="227"/>
      <c r="P344" s="228"/>
      <c r="Q344" s="975"/>
      <c r="R344" s="976"/>
      <c r="S344" s="976"/>
      <c r="T344" s="976"/>
      <c r="U344" s="976"/>
      <c r="V344" s="976"/>
      <c r="W344" s="976"/>
      <c r="X344" s="976"/>
      <c r="Y344" s="976"/>
      <c r="Z344" s="976"/>
      <c r="AA344" s="977"/>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5"/>
      <c r="C345" s="244"/>
      <c r="D345" s="245"/>
      <c r="E345" s="244"/>
      <c r="F345" s="307"/>
      <c r="G345" s="229"/>
      <c r="H345" s="154"/>
      <c r="I345" s="154"/>
      <c r="J345" s="154"/>
      <c r="K345" s="154"/>
      <c r="L345" s="154"/>
      <c r="M345" s="154"/>
      <c r="N345" s="154"/>
      <c r="O345" s="154"/>
      <c r="P345" s="230"/>
      <c r="Q345" s="978"/>
      <c r="R345" s="979"/>
      <c r="S345" s="979"/>
      <c r="T345" s="979"/>
      <c r="U345" s="979"/>
      <c r="V345" s="979"/>
      <c r="W345" s="979"/>
      <c r="X345" s="979"/>
      <c r="Y345" s="979"/>
      <c r="Z345" s="979"/>
      <c r="AA345" s="980"/>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2">
      <c r="A348" s="985"/>
      <c r="B348" s="245"/>
      <c r="C348" s="244"/>
      <c r="D348" s="245"/>
      <c r="E348" s="244"/>
      <c r="F348" s="307"/>
      <c r="G348" s="224"/>
      <c r="H348" s="151"/>
      <c r="I348" s="151"/>
      <c r="J348" s="151"/>
      <c r="K348" s="151"/>
      <c r="L348" s="151"/>
      <c r="M348" s="151"/>
      <c r="N348" s="151"/>
      <c r="O348" s="151"/>
      <c r="P348" s="225"/>
      <c r="Q348" s="972"/>
      <c r="R348" s="973"/>
      <c r="S348" s="973"/>
      <c r="T348" s="973"/>
      <c r="U348" s="973"/>
      <c r="V348" s="973"/>
      <c r="W348" s="973"/>
      <c r="X348" s="973"/>
      <c r="Y348" s="973"/>
      <c r="Z348" s="973"/>
      <c r="AA348" s="974"/>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2">
      <c r="A349" s="985"/>
      <c r="B349" s="245"/>
      <c r="C349" s="244"/>
      <c r="D349" s="245"/>
      <c r="E349" s="244"/>
      <c r="F349" s="307"/>
      <c r="G349" s="226"/>
      <c r="H349" s="227"/>
      <c r="I349" s="227"/>
      <c r="J349" s="227"/>
      <c r="K349" s="227"/>
      <c r="L349" s="227"/>
      <c r="M349" s="227"/>
      <c r="N349" s="227"/>
      <c r="O349" s="227"/>
      <c r="P349" s="228"/>
      <c r="Q349" s="975"/>
      <c r="R349" s="976"/>
      <c r="S349" s="976"/>
      <c r="T349" s="976"/>
      <c r="U349" s="976"/>
      <c r="V349" s="976"/>
      <c r="W349" s="976"/>
      <c r="X349" s="976"/>
      <c r="Y349" s="976"/>
      <c r="Z349" s="976"/>
      <c r="AA349" s="977"/>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2">
      <c r="A350" s="985"/>
      <c r="B350" s="245"/>
      <c r="C350" s="244"/>
      <c r="D350" s="245"/>
      <c r="E350" s="244"/>
      <c r="F350" s="307"/>
      <c r="G350" s="226"/>
      <c r="H350" s="227"/>
      <c r="I350" s="227"/>
      <c r="J350" s="227"/>
      <c r="K350" s="227"/>
      <c r="L350" s="227"/>
      <c r="M350" s="227"/>
      <c r="N350" s="227"/>
      <c r="O350" s="227"/>
      <c r="P350" s="228"/>
      <c r="Q350" s="975"/>
      <c r="R350" s="976"/>
      <c r="S350" s="976"/>
      <c r="T350" s="976"/>
      <c r="U350" s="976"/>
      <c r="V350" s="976"/>
      <c r="W350" s="976"/>
      <c r="X350" s="976"/>
      <c r="Y350" s="976"/>
      <c r="Z350" s="976"/>
      <c r="AA350" s="977"/>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2">
      <c r="A351" s="985"/>
      <c r="B351" s="245"/>
      <c r="C351" s="244"/>
      <c r="D351" s="245"/>
      <c r="E351" s="244"/>
      <c r="F351" s="307"/>
      <c r="G351" s="226"/>
      <c r="H351" s="227"/>
      <c r="I351" s="227"/>
      <c r="J351" s="227"/>
      <c r="K351" s="227"/>
      <c r="L351" s="227"/>
      <c r="M351" s="227"/>
      <c r="N351" s="227"/>
      <c r="O351" s="227"/>
      <c r="P351" s="228"/>
      <c r="Q351" s="975"/>
      <c r="R351" s="976"/>
      <c r="S351" s="976"/>
      <c r="T351" s="976"/>
      <c r="U351" s="976"/>
      <c r="V351" s="976"/>
      <c r="W351" s="976"/>
      <c r="X351" s="976"/>
      <c r="Y351" s="976"/>
      <c r="Z351" s="976"/>
      <c r="AA351" s="977"/>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5"/>
      <c r="C352" s="244"/>
      <c r="D352" s="245"/>
      <c r="E352" s="244"/>
      <c r="F352" s="307"/>
      <c r="G352" s="229"/>
      <c r="H352" s="154"/>
      <c r="I352" s="154"/>
      <c r="J352" s="154"/>
      <c r="K352" s="154"/>
      <c r="L352" s="154"/>
      <c r="M352" s="154"/>
      <c r="N352" s="154"/>
      <c r="O352" s="154"/>
      <c r="P352" s="230"/>
      <c r="Q352" s="978"/>
      <c r="R352" s="979"/>
      <c r="S352" s="979"/>
      <c r="T352" s="979"/>
      <c r="U352" s="979"/>
      <c r="V352" s="979"/>
      <c r="W352" s="979"/>
      <c r="X352" s="979"/>
      <c r="Y352" s="979"/>
      <c r="Z352" s="979"/>
      <c r="AA352" s="980"/>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2">
      <c r="A355" s="985"/>
      <c r="B355" s="245"/>
      <c r="C355" s="244"/>
      <c r="D355" s="245"/>
      <c r="E355" s="244"/>
      <c r="F355" s="307"/>
      <c r="G355" s="224"/>
      <c r="H355" s="151"/>
      <c r="I355" s="151"/>
      <c r="J355" s="151"/>
      <c r="K355" s="151"/>
      <c r="L355" s="151"/>
      <c r="M355" s="151"/>
      <c r="N355" s="151"/>
      <c r="O355" s="151"/>
      <c r="P355" s="225"/>
      <c r="Q355" s="972"/>
      <c r="R355" s="973"/>
      <c r="S355" s="973"/>
      <c r="T355" s="973"/>
      <c r="U355" s="973"/>
      <c r="V355" s="973"/>
      <c r="W355" s="973"/>
      <c r="X355" s="973"/>
      <c r="Y355" s="973"/>
      <c r="Z355" s="973"/>
      <c r="AA355" s="974"/>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2">
      <c r="A356" s="985"/>
      <c r="B356" s="245"/>
      <c r="C356" s="244"/>
      <c r="D356" s="245"/>
      <c r="E356" s="244"/>
      <c r="F356" s="307"/>
      <c r="G356" s="226"/>
      <c r="H356" s="227"/>
      <c r="I356" s="227"/>
      <c r="J356" s="227"/>
      <c r="K356" s="227"/>
      <c r="L356" s="227"/>
      <c r="M356" s="227"/>
      <c r="N356" s="227"/>
      <c r="O356" s="227"/>
      <c r="P356" s="228"/>
      <c r="Q356" s="975"/>
      <c r="R356" s="976"/>
      <c r="S356" s="976"/>
      <c r="T356" s="976"/>
      <c r="U356" s="976"/>
      <c r="V356" s="976"/>
      <c r="W356" s="976"/>
      <c r="X356" s="976"/>
      <c r="Y356" s="976"/>
      <c r="Z356" s="976"/>
      <c r="AA356" s="977"/>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2">
      <c r="A357" s="985"/>
      <c r="B357" s="245"/>
      <c r="C357" s="244"/>
      <c r="D357" s="245"/>
      <c r="E357" s="244"/>
      <c r="F357" s="307"/>
      <c r="G357" s="226"/>
      <c r="H357" s="227"/>
      <c r="I357" s="227"/>
      <c r="J357" s="227"/>
      <c r="K357" s="227"/>
      <c r="L357" s="227"/>
      <c r="M357" s="227"/>
      <c r="N357" s="227"/>
      <c r="O357" s="227"/>
      <c r="P357" s="228"/>
      <c r="Q357" s="975"/>
      <c r="R357" s="976"/>
      <c r="S357" s="976"/>
      <c r="T357" s="976"/>
      <c r="U357" s="976"/>
      <c r="V357" s="976"/>
      <c r="W357" s="976"/>
      <c r="X357" s="976"/>
      <c r="Y357" s="976"/>
      <c r="Z357" s="976"/>
      <c r="AA357" s="977"/>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2">
      <c r="A358" s="985"/>
      <c r="B358" s="245"/>
      <c r="C358" s="244"/>
      <c r="D358" s="245"/>
      <c r="E358" s="244"/>
      <c r="F358" s="307"/>
      <c r="G358" s="226"/>
      <c r="H358" s="227"/>
      <c r="I358" s="227"/>
      <c r="J358" s="227"/>
      <c r="K358" s="227"/>
      <c r="L358" s="227"/>
      <c r="M358" s="227"/>
      <c r="N358" s="227"/>
      <c r="O358" s="227"/>
      <c r="P358" s="228"/>
      <c r="Q358" s="975"/>
      <c r="R358" s="976"/>
      <c r="S358" s="976"/>
      <c r="T358" s="976"/>
      <c r="U358" s="976"/>
      <c r="V358" s="976"/>
      <c r="W358" s="976"/>
      <c r="X358" s="976"/>
      <c r="Y358" s="976"/>
      <c r="Z358" s="976"/>
      <c r="AA358" s="977"/>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5"/>
      <c r="C359" s="244"/>
      <c r="D359" s="245"/>
      <c r="E359" s="244"/>
      <c r="F359" s="307"/>
      <c r="G359" s="229"/>
      <c r="H359" s="154"/>
      <c r="I359" s="154"/>
      <c r="J359" s="154"/>
      <c r="K359" s="154"/>
      <c r="L359" s="154"/>
      <c r="M359" s="154"/>
      <c r="N359" s="154"/>
      <c r="O359" s="154"/>
      <c r="P359" s="230"/>
      <c r="Q359" s="978"/>
      <c r="R359" s="979"/>
      <c r="S359" s="979"/>
      <c r="T359" s="979"/>
      <c r="U359" s="979"/>
      <c r="V359" s="979"/>
      <c r="W359" s="979"/>
      <c r="X359" s="979"/>
      <c r="Y359" s="979"/>
      <c r="Z359" s="979"/>
      <c r="AA359" s="980"/>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2">
      <c r="A362" s="985"/>
      <c r="B362" s="245"/>
      <c r="C362" s="244"/>
      <c r="D362" s="245"/>
      <c r="E362" s="244"/>
      <c r="F362" s="307"/>
      <c r="G362" s="224"/>
      <c r="H362" s="151"/>
      <c r="I362" s="151"/>
      <c r="J362" s="151"/>
      <c r="K362" s="151"/>
      <c r="L362" s="151"/>
      <c r="M362" s="151"/>
      <c r="N362" s="151"/>
      <c r="O362" s="151"/>
      <c r="P362" s="225"/>
      <c r="Q362" s="972"/>
      <c r="R362" s="973"/>
      <c r="S362" s="973"/>
      <c r="T362" s="973"/>
      <c r="U362" s="973"/>
      <c r="V362" s="973"/>
      <c r="W362" s="973"/>
      <c r="X362" s="973"/>
      <c r="Y362" s="973"/>
      <c r="Z362" s="973"/>
      <c r="AA362" s="974"/>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2">
      <c r="A363" s="985"/>
      <c r="B363" s="245"/>
      <c r="C363" s="244"/>
      <c r="D363" s="245"/>
      <c r="E363" s="244"/>
      <c r="F363" s="307"/>
      <c r="G363" s="226"/>
      <c r="H363" s="227"/>
      <c r="I363" s="227"/>
      <c r="J363" s="227"/>
      <c r="K363" s="227"/>
      <c r="L363" s="227"/>
      <c r="M363" s="227"/>
      <c r="N363" s="227"/>
      <c r="O363" s="227"/>
      <c r="P363" s="228"/>
      <c r="Q363" s="975"/>
      <c r="R363" s="976"/>
      <c r="S363" s="976"/>
      <c r="T363" s="976"/>
      <c r="U363" s="976"/>
      <c r="V363" s="976"/>
      <c r="W363" s="976"/>
      <c r="X363" s="976"/>
      <c r="Y363" s="976"/>
      <c r="Z363" s="976"/>
      <c r="AA363" s="977"/>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2">
      <c r="A364" s="985"/>
      <c r="B364" s="245"/>
      <c r="C364" s="244"/>
      <c r="D364" s="245"/>
      <c r="E364" s="244"/>
      <c r="F364" s="307"/>
      <c r="G364" s="226"/>
      <c r="H364" s="227"/>
      <c r="I364" s="227"/>
      <c r="J364" s="227"/>
      <c r="K364" s="227"/>
      <c r="L364" s="227"/>
      <c r="M364" s="227"/>
      <c r="N364" s="227"/>
      <c r="O364" s="227"/>
      <c r="P364" s="228"/>
      <c r="Q364" s="975"/>
      <c r="R364" s="976"/>
      <c r="S364" s="976"/>
      <c r="T364" s="976"/>
      <c r="U364" s="976"/>
      <c r="V364" s="976"/>
      <c r="W364" s="976"/>
      <c r="X364" s="976"/>
      <c r="Y364" s="976"/>
      <c r="Z364" s="976"/>
      <c r="AA364" s="977"/>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2">
      <c r="A365" s="985"/>
      <c r="B365" s="245"/>
      <c r="C365" s="244"/>
      <c r="D365" s="245"/>
      <c r="E365" s="244"/>
      <c r="F365" s="307"/>
      <c r="G365" s="226"/>
      <c r="H365" s="227"/>
      <c r="I365" s="227"/>
      <c r="J365" s="227"/>
      <c r="K365" s="227"/>
      <c r="L365" s="227"/>
      <c r="M365" s="227"/>
      <c r="N365" s="227"/>
      <c r="O365" s="227"/>
      <c r="P365" s="228"/>
      <c r="Q365" s="975"/>
      <c r="R365" s="976"/>
      <c r="S365" s="976"/>
      <c r="T365" s="976"/>
      <c r="U365" s="976"/>
      <c r="V365" s="976"/>
      <c r="W365" s="976"/>
      <c r="X365" s="976"/>
      <c r="Y365" s="976"/>
      <c r="Z365" s="976"/>
      <c r="AA365" s="977"/>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5"/>
      <c r="C366" s="244"/>
      <c r="D366" s="245"/>
      <c r="E366" s="308"/>
      <c r="F366" s="309"/>
      <c r="G366" s="229"/>
      <c r="H366" s="154"/>
      <c r="I366" s="154"/>
      <c r="J366" s="154"/>
      <c r="K366" s="154"/>
      <c r="L366" s="154"/>
      <c r="M366" s="154"/>
      <c r="N366" s="154"/>
      <c r="O366" s="154"/>
      <c r="P366" s="230"/>
      <c r="Q366" s="978"/>
      <c r="R366" s="979"/>
      <c r="S366" s="979"/>
      <c r="T366" s="979"/>
      <c r="U366" s="979"/>
      <c r="V366" s="979"/>
      <c r="W366" s="979"/>
      <c r="X366" s="979"/>
      <c r="Y366" s="979"/>
      <c r="Z366" s="979"/>
      <c r="AA366" s="980"/>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2">
      <c r="A370" s="985"/>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2">
      <c r="A371" s="985"/>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2">
      <c r="A372" s="985"/>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316</v>
      </c>
      <c r="AF372" s="258"/>
      <c r="AG372" s="258"/>
      <c r="AH372" s="258"/>
      <c r="AI372" s="258" t="s">
        <v>314</v>
      </c>
      <c r="AJ372" s="258"/>
      <c r="AK372" s="258"/>
      <c r="AL372" s="258"/>
      <c r="AM372" s="258" t="s">
        <v>343</v>
      </c>
      <c r="AN372" s="258"/>
      <c r="AO372" s="258"/>
      <c r="AP372" s="260"/>
      <c r="AQ372" s="260" t="s">
        <v>187</v>
      </c>
      <c r="AR372" s="261"/>
      <c r="AS372" s="261"/>
      <c r="AT372" s="262"/>
      <c r="AU372" s="272" t="s">
        <v>203</v>
      </c>
      <c r="AV372" s="272"/>
      <c r="AW372" s="272"/>
      <c r="AX372" s="273"/>
    </row>
    <row r="373" spans="1:50" ht="18.75" hidden="1" customHeight="1" x14ac:dyDescent="0.2">
      <c r="A373" s="985"/>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2">
      <c r="A374" s="985"/>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08"/>
    </row>
    <row r="375" spans="1:50" ht="39.75" hidden="1" customHeight="1" x14ac:dyDescent="0.2">
      <c r="A375" s="985"/>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09"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08"/>
    </row>
    <row r="376" spans="1:50" ht="18.75" hidden="1" customHeight="1" x14ac:dyDescent="0.2">
      <c r="A376" s="985"/>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316</v>
      </c>
      <c r="AF376" s="258"/>
      <c r="AG376" s="258"/>
      <c r="AH376" s="258"/>
      <c r="AI376" s="258" t="s">
        <v>314</v>
      </c>
      <c r="AJ376" s="258"/>
      <c r="AK376" s="258"/>
      <c r="AL376" s="258"/>
      <c r="AM376" s="258" t="s">
        <v>343</v>
      </c>
      <c r="AN376" s="258"/>
      <c r="AO376" s="258"/>
      <c r="AP376" s="260"/>
      <c r="AQ376" s="260" t="s">
        <v>187</v>
      </c>
      <c r="AR376" s="261"/>
      <c r="AS376" s="261"/>
      <c r="AT376" s="262"/>
      <c r="AU376" s="272" t="s">
        <v>203</v>
      </c>
      <c r="AV376" s="272"/>
      <c r="AW376" s="272"/>
      <c r="AX376" s="273"/>
    </row>
    <row r="377" spans="1:50" ht="18.75" hidden="1" customHeight="1" x14ac:dyDescent="0.2">
      <c r="A377" s="985"/>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2">
      <c r="A378" s="985"/>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08"/>
    </row>
    <row r="379" spans="1:50" ht="39.75" hidden="1" customHeight="1" x14ac:dyDescent="0.2">
      <c r="A379" s="985"/>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09"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08"/>
    </row>
    <row r="380" spans="1:50" ht="18.75" hidden="1" customHeight="1" x14ac:dyDescent="0.2">
      <c r="A380" s="985"/>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316</v>
      </c>
      <c r="AF380" s="258"/>
      <c r="AG380" s="258"/>
      <c r="AH380" s="258"/>
      <c r="AI380" s="258" t="s">
        <v>314</v>
      </c>
      <c r="AJ380" s="258"/>
      <c r="AK380" s="258"/>
      <c r="AL380" s="258"/>
      <c r="AM380" s="258" t="s">
        <v>343</v>
      </c>
      <c r="AN380" s="258"/>
      <c r="AO380" s="258"/>
      <c r="AP380" s="260"/>
      <c r="AQ380" s="260" t="s">
        <v>187</v>
      </c>
      <c r="AR380" s="261"/>
      <c r="AS380" s="261"/>
      <c r="AT380" s="262"/>
      <c r="AU380" s="272" t="s">
        <v>203</v>
      </c>
      <c r="AV380" s="272"/>
      <c r="AW380" s="272"/>
      <c r="AX380" s="273"/>
    </row>
    <row r="381" spans="1:50" ht="18.75" hidden="1" customHeight="1" x14ac:dyDescent="0.2">
      <c r="A381" s="985"/>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2">
      <c r="A382" s="985"/>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08"/>
    </row>
    <row r="383" spans="1:50" ht="39.75" hidden="1" customHeight="1" x14ac:dyDescent="0.2">
      <c r="A383" s="985"/>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09"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08"/>
    </row>
    <row r="384" spans="1:50" ht="18.75" hidden="1" customHeight="1" x14ac:dyDescent="0.2">
      <c r="A384" s="985"/>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316</v>
      </c>
      <c r="AF384" s="258"/>
      <c r="AG384" s="258"/>
      <c r="AH384" s="258"/>
      <c r="AI384" s="258" t="s">
        <v>314</v>
      </c>
      <c r="AJ384" s="258"/>
      <c r="AK384" s="258"/>
      <c r="AL384" s="258"/>
      <c r="AM384" s="258" t="s">
        <v>343</v>
      </c>
      <c r="AN384" s="258"/>
      <c r="AO384" s="258"/>
      <c r="AP384" s="260"/>
      <c r="AQ384" s="260" t="s">
        <v>187</v>
      </c>
      <c r="AR384" s="261"/>
      <c r="AS384" s="261"/>
      <c r="AT384" s="262"/>
      <c r="AU384" s="272" t="s">
        <v>203</v>
      </c>
      <c r="AV384" s="272"/>
      <c r="AW384" s="272"/>
      <c r="AX384" s="273"/>
    </row>
    <row r="385" spans="1:50" ht="18.75" hidden="1" customHeight="1" x14ac:dyDescent="0.2">
      <c r="A385" s="985"/>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2">
      <c r="A386" s="985"/>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08"/>
    </row>
    <row r="387" spans="1:50" ht="39.75" hidden="1" customHeight="1" x14ac:dyDescent="0.2">
      <c r="A387" s="985"/>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09"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08"/>
    </row>
    <row r="388" spans="1:50" ht="18.75" hidden="1" customHeight="1" x14ac:dyDescent="0.2">
      <c r="A388" s="985"/>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316</v>
      </c>
      <c r="AF388" s="258"/>
      <c r="AG388" s="258"/>
      <c r="AH388" s="258"/>
      <c r="AI388" s="258" t="s">
        <v>314</v>
      </c>
      <c r="AJ388" s="258"/>
      <c r="AK388" s="258"/>
      <c r="AL388" s="258"/>
      <c r="AM388" s="258" t="s">
        <v>343</v>
      </c>
      <c r="AN388" s="258"/>
      <c r="AO388" s="258"/>
      <c r="AP388" s="260"/>
      <c r="AQ388" s="260" t="s">
        <v>187</v>
      </c>
      <c r="AR388" s="261"/>
      <c r="AS388" s="261"/>
      <c r="AT388" s="262"/>
      <c r="AU388" s="272" t="s">
        <v>203</v>
      </c>
      <c r="AV388" s="272"/>
      <c r="AW388" s="272"/>
      <c r="AX388" s="273"/>
    </row>
    <row r="389" spans="1:50" ht="18.75" hidden="1" customHeight="1" x14ac:dyDescent="0.2">
      <c r="A389" s="985"/>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2">
      <c r="A390" s="985"/>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08"/>
    </row>
    <row r="391" spans="1:50" ht="39.75" hidden="1" customHeight="1" x14ac:dyDescent="0.2">
      <c r="A391" s="985"/>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09"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08"/>
    </row>
    <row r="392" spans="1:50" ht="22.5" hidden="1" customHeight="1" x14ac:dyDescent="0.2">
      <c r="A392" s="985"/>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2">
      <c r="A393" s="985"/>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5"/>
      <c r="C394" s="244"/>
      <c r="D394" s="245"/>
      <c r="E394" s="244"/>
      <c r="F394" s="307"/>
      <c r="G394" s="224"/>
      <c r="H394" s="151"/>
      <c r="I394" s="151"/>
      <c r="J394" s="151"/>
      <c r="K394" s="151"/>
      <c r="L394" s="151"/>
      <c r="M394" s="151"/>
      <c r="N394" s="151"/>
      <c r="O394" s="151"/>
      <c r="P394" s="225"/>
      <c r="Q394" s="972"/>
      <c r="R394" s="973"/>
      <c r="S394" s="973"/>
      <c r="T394" s="973"/>
      <c r="U394" s="973"/>
      <c r="V394" s="973"/>
      <c r="W394" s="973"/>
      <c r="X394" s="973"/>
      <c r="Y394" s="973"/>
      <c r="Z394" s="973"/>
      <c r="AA394" s="974"/>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2">
      <c r="A395" s="985"/>
      <c r="B395" s="245"/>
      <c r="C395" s="244"/>
      <c r="D395" s="245"/>
      <c r="E395" s="244"/>
      <c r="F395" s="307"/>
      <c r="G395" s="226"/>
      <c r="H395" s="227"/>
      <c r="I395" s="227"/>
      <c r="J395" s="227"/>
      <c r="K395" s="227"/>
      <c r="L395" s="227"/>
      <c r="M395" s="227"/>
      <c r="N395" s="227"/>
      <c r="O395" s="227"/>
      <c r="P395" s="228"/>
      <c r="Q395" s="975"/>
      <c r="R395" s="976"/>
      <c r="S395" s="976"/>
      <c r="T395" s="976"/>
      <c r="U395" s="976"/>
      <c r="V395" s="976"/>
      <c r="W395" s="976"/>
      <c r="X395" s="976"/>
      <c r="Y395" s="976"/>
      <c r="Z395" s="976"/>
      <c r="AA395" s="977"/>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2">
      <c r="A396" s="985"/>
      <c r="B396" s="245"/>
      <c r="C396" s="244"/>
      <c r="D396" s="245"/>
      <c r="E396" s="244"/>
      <c r="F396" s="307"/>
      <c r="G396" s="226"/>
      <c r="H396" s="227"/>
      <c r="I396" s="227"/>
      <c r="J396" s="227"/>
      <c r="K396" s="227"/>
      <c r="L396" s="227"/>
      <c r="M396" s="227"/>
      <c r="N396" s="227"/>
      <c r="O396" s="227"/>
      <c r="P396" s="228"/>
      <c r="Q396" s="975"/>
      <c r="R396" s="976"/>
      <c r="S396" s="976"/>
      <c r="T396" s="976"/>
      <c r="U396" s="976"/>
      <c r="V396" s="976"/>
      <c r="W396" s="976"/>
      <c r="X396" s="976"/>
      <c r="Y396" s="976"/>
      <c r="Z396" s="976"/>
      <c r="AA396" s="977"/>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2">
      <c r="A397" s="985"/>
      <c r="B397" s="245"/>
      <c r="C397" s="244"/>
      <c r="D397" s="245"/>
      <c r="E397" s="244"/>
      <c r="F397" s="307"/>
      <c r="G397" s="226"/>
      <c r="H397" s="227"/>
      <c r="I397" s="227"/>
      <c r="J397" s="227"/>
      <c r="K397" s="227"/>
      <c r="L397" s="227"/>
      <c r="M397" s="227"/>
      <c r="N397" s="227"/>
      <c r="O397" s="227"/>
      <c r="P397" s="228"/>
      <c r="Q397" s="975"/>
      <c r="R397" s="976"/>
      <c r="S397" s="976"/>
      <c r="T397" s="976"/>
      <c r="U397" s="976"/>
      <c r="V397" s="976"/>
      <c r="W397" s="976"/>
      <c r="X397" s="976"/>
      <c r="Y397" s="976"/>
      <c r="Z397" s="976"/>
      <c r="AA397" s="977"/>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5"/>
      <c r="C398" s="244"/>
      <c r="D398" s="245"/>
      <c r="E398" s="244"/>
      <c r="F398" s="307"/>
      <c r="G398" s="229"/>
      <c r="H398" s="154"/>
      <c r="I398" s="154"/>
      <c r="J398" s="154"/>
      <c r="K398" s="154"/>
      <c r="L398" s="154"/>
      <c r="M398" s="154"/>
      <c r="N398" s="154"/>
      <c r="O398" s="154"/>
      <c r="P398" s="230"/>
      <c r="Q398" s="978"/>
      <c r="R398" s="979"/>
      <c r="S398" s="979"/>
      <c r="T398" s="979"/>
      <c r="U398" s="979"/>
      <c r="V398" s="979"/>
      <c r="W398" s="979"/>
      <c r="X398" s="979"/>
      <c r="Y398" s="979"/>
      <c r="Z398" s="979"/>
      <c r="AA398" s="980"/>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2">
      <c r="A401" s="985"/>
      <c r="B401" s="245"/>
      <c r="C401" s="244"/>
      <c r="D401" s="245"/>
      <c r="E401" s="244"/>
      <c r="F401" s="307"/>
      <c r="G401" s="224"/>
      <c r="H401" s="151"/>
      <c r="I401" s="151"/>
      <c r="J401" s="151"/>
      <c r="K401" s="151"/>
      <c r="L401" s="151"/>
      <c r="M401" s="151"/>
      <c r="N401" s="151"/>
      <c r="O401" s="151"/>
      <c r="P401" s="225"/>
      <c r="Q401" s="972"/>
      <c r="R401" s="973"/>
      <c r="S401" s="973"/>
      <c r="T401" s="973"/>
      <c r="U401" s="973"/>
      <c r="V401" s="973"/>
      <c r="W401" s="973"/>
      <c r="X401" s="973"/>
      <c r="Y401" s="973"/>
      <c r="Z401" s="973"/>
      <c r="AA401" s="974"/>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2">
      <c r="A402" s="985"/>
      <c r="B402" s="245"/>
      <c r="C402" s="244"/>
      <c r="D402" s="245"/>
      <c r="E402" s="244"/>
      <c r="F402" s="307"/>
      <c r="G402" s="226"/>
      <c r="H402" s="227"/>
      <c r="I402" s="227"/>
      <c r="J402" s="227"/>
      <c r="K402" s="227"/>
      <c r="L402" s="227"/>
      <c r="M402" s="227"/>
      <c r="N402" s="227"/>
      <c r="O402" s="227"/>
      <c r="P402" s="228"/>
      <c r="Q402" s="975"/>
      <c r="R402" s="976"/>
      <c r="S402" s="976"/>
      <c r="T402" s="976"/>
      <c r="U402" s="976"/>
      <c r="V402" s="976"/>
      <c r="W402" s="976"/>
      <c r="X402" s="976"/>
      <c r="Y402" s="976"/>
      <c r="Z402" s="976"/>
      <c r="AA402" s="977"/>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2">
      <c r="A403" s="985"/>
      <c r="B403" s="245"/>
      <c r="C403" s="244"/>
      <c r="D403" s="245"/>
      <c r="E403" s="244"/>
      <c r="F403" s="307"/>
      <c r="G403" s="226"/>
      <c r="H403" s="227"/>
      <c r="I403" s="227"/>
      <c r="J403" s="227"/>
      <c r="K403" s="227"/>
      <c r="L403" s="227"/>
      <c r="M403" s="227"/>
      <c r="N403" s="227"/>
      <c r="O403" s="227"/>
      <c r="P403" s="228"/>
      <c r="Q403" s="975"/>
      <c r="R403" s="976"/>
      <c r="S403" s="976"/>
      <c r="T403" s="976"/>
      <c r="U403" s="976"/>
      <c r="V403" s="976"/>
      <c r="W403" s="976"/>
      <c r="X403" s="976"/>
      <c r="Y403" s="976"/>
      <c r="Z403" s="976"/>
      <c r="AA403" s="977"/>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2">
      <c r="A404" s="985"/>
      <c r="B404" s="245"/>
      <c r="C404" s="244"/>
      <c r="D404" s="245"/>
      <c r="E404" s="244"/>
      <c r="F404" s="307"/>
      <c r="G404" s="226"/>
      <c r="H404" s="227"/>
      <c r="I404" s="227"/>
      <c r="J404" s="227"/>
      <c r="K404" s="227"/>
      <c r="L404" s="227"/>
      <c r="M404" s="227"/>
      <c r="N404" s="227"/>
      <c r="O404" s="227"/>
      <c r="P404" s="228"/>
      <c r="Q404" s="975"/>
      <c r="R404" s="976"/>
      <c r="S404" s="976"/>
      <c r="T404" s="976"/>
      <c r="U404" s="976"/>
      <c r="V404" s="976"/>
      <c r="W404" s="976"/>
      <c r="X404" s="976"/>
      <c r="Y404" s="976"/>
      <c r="Z404" s="976"/>
      <c r="AA404" s="977"/>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5"/>
      <c r="C405" s="244"/>
      <c r="D405" s="245"/>
      <c r="E405" s="244"/>
      <c r="F405" s="307"/>
      <c r="G405" s="229"/>
      <c r="H405" s="154"/>
      <c r="I405" s="154"/>
      <c r="J405" s="154"/>
      <c r="K405" s="154"/>
      <c r="L405" s="154"/>
      <c r="M405" s="154"/>
      <c r="N405" s="154"/>
      <c r="O405" s="154"/>
      <c r="P405" s="230"/>
      <c r="Q405" s="978"/>
      <c r="R405" s="979"/>
      <c r="S405" s="979"/>
      <c r="T405" s="979"/>
      <c r="U405" s="979"/>
      <c r="V405" s="979"/>
      <c r="W405" s="979"/>
      <c r="X405" s="979"/>
      <c r="Y405" s="979"/>
      <c r="Z405" s="979"/>
      <c r="AA405" s="980"/>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2">
      <c r="A408" s="985"/>
      <c r="B408" s="245"/>
      <c r="C408" s="244"/>
      <c r="D408" s="245"/>
      <c r="E408" s="244"/>
      <c r="F408" s="307"/>
      <c r="G408" s="224"/>
      <c r="H408" s="151"/>
      <c r="I408" s="151"/>
      <c r="J408" s="151"/>
      <c r="K408" s="151"/>
      <c r="L408" s="151"/>
      <c r="M408" s="151"/>
      <c r="N408" s="151"/>
      <c r="O408" s="151"/>
      <c r="P408" s="225"/>
      <c r="Q408" s="972"/>
      <c r="R408" s="973"/>
      <c r="S408" s="973"/>
      <c r="T408" s="973"/>
      <c r="U408" s="973"/>
      <c r="V408" s="973"/>
      <c r="W408" s="973"/>
      <c r="X408" s="973"/>
      <c r="Y408" s="973"/>
      <c r="Z408" s="973"/>
      <c r="AA408" s="974"/>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2">
      <c r="A409" s="985"/>
      <c r="B409" s="245"/>
      <c r="C409" s="244"/>
      <c r="D409" s="245"/>
      <c r="E409" s="244"/>
      <c r="F409" s="307"/>
      <c r="G409" s="226"/>
      <c r="H409" s="227"/>
      <c r="I409" s="227"/>
      <c r="J409" s="227"/>
      <c r="K409" s="227"/>
      <c r="L409" s="227"/>
      <c r="M409" s="227"/>
      <c r="N409" s="227"/>
      <c r="O409" s="227"/>
      <c r="P409" s="228"/>
      <c r="Q409" s="975"/>
      <c r="R409" s="976"/>
      <c r="S409" s="976"/>
      <c r="T409" s="976"/>
      <c r="U409" s="976"/>
      <c r="V409" s="976"/>
      <c r="W409" s="976"/>
      <c r="X409" s="976"/>
      <c r="Y409" s="976"/>
      <c r="Z409" s="976"/>
      <c r="AA409" s="977"/>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2">
      <c r="A410" s="985"/>
      <c r="B410" s="245"/>
      <c r="C410" s="244"/>
      <c r="D410" s="245"/>
      <c r="E410" s="244"/>
      <c r="F410" s="307"/>
      <c r="G410" s="226"/>
      <c r="H410" s="227"/>
      <c r="I410" s="227"/>
      <c r="J410" s="227"/>
      <c r="K410" s="227"/>
      <c r="L410" s="227"/>
      <c r="M410" s="227"/>
      <c r="N410" s="227"/>
      <c r="O410" s="227"/>
      <c r="P410" s="228"/>
      <c r="Q410" s="975"/>
      <c r="R410" s="976"/>
      <c r="S410" s="976"/>
      <c r="T410" s="976"/>
      <c r="U410" s="976"/>
      <c r="V410" s="976"/>
      <c r="W410" s="976"/>
      <c r="X410" s="976"/>
      <c r="Y410" s="976"/>
      <c r="Z410" s="976"/>
      <c r="AA410" s="977"/>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2">
      <c r="A411" s="985"/>
      <c r="B411" s="245"/>
      <c r="C411" s="244"/>
      <c r="D411" s="245"/>
      <c r="E411" s="244"/>
      <c r="F411" s="307"/>
      <c r="G411" s="226"/>
      <c r="H411" s="227"/>
      <c r="I411" s="227"/>
      <c r="J411" s="227"/>
      <c r="K411" s="227"/>
      <c r="L411" s="227"/>
      <c r="M411" s="227"/>
      <c r="N411" s="227"/>
      <c r="O411" s="227"/>
      <c r="P411" s="228"/>
      <c r="Q411" s="975"/>
      <c r="R411" s="976"/>
      <c r="S411" s="976"/>
      <c r="T411" s="976"/>
      <c r="U411" s="976"/>
      <c r="V411" s="976"/>
      <c r="W411" s="976"/>
      <c r="X411" s="976"/>
      <c r="Y411" s="976"/>
      <c r="Z411" s="976"/>
      <c r="AA411" s="977"/>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5"/>
      <c r="C412" s="244"/>
      <c r="D412" s="245"/>
      <c r="E412" s="244"/>
      <c r="F412" s="307"/>
      <c r="G412" s="229"/>
      <c r="H412" s="154"/>
      <c r="I412" s="154"/>
      <c r="J412" s="154"/>
      <c r="K412" s="154"/>
      <c r="L412" s="154"/>
      <c r="M412" s="154"/>
      <c r="N412" s="154"/>
      <c r="O412" s="154"/>
      <c r="P412" s="230"/>
      <c r="Q412" s="978"/>
      <c r="R412" s="979"/>
      <c r="S412" s="979"/>
      <c r="T412" s="979"/>
      <c r="U412" s="979"/>
      <c r="V412" s="979"/>
      <c r="W412" s="979"/>
      <c r="X412" s="979"/>
      <c r="Y412" s="979"/>
      <c r="Z412" s="979"/>
      <c r="AA412" s="980"/>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2">
      <c r="A415" s="985"/>
      <c r="B415" s="245"/>
      <c r="C415" s="244"/>
      <c r="D415" s="245"/>
      <c r="E415" s="244"/>
      <c r="F415" s="307"/>
      <c r="G415" s="224"/>
      <c r="H415" s="151"/>
      <c r="I415" s="151"/>
      <c r="J415" s="151"/>
      <c r="K415" s="151"/>
      <c r="L415" s="151"/>
      <c r="M415" s="151"/>
      <c r="N415" s="151"/>
      <c r="O415" s="151"/>
      <c r="P415" s="225"/>
      <c r="Q415" s="972"/>
      <c r="R415" s="973"/>
      <c r="S415" s="973"/>
      <c r="T415" s="973"/>
      <c r="U415" s="973"/>
      <c r="V415" s="973"/>
      <c r="W415" s="973"/>
      <c r="X415" s="973"/>
      <c r="Y415" s="973"/>
      <c r="Z415" s="973"/>
      <c r="AA415" s="974"/>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2">
      <c r="A416" s="985"/>
      <c r="B416" s="245"/>
      <c r="C416" s="244"/>
      <c r="D416" s="245"/>
      <c r="E416" s="244"/>
      <c r="F416" s="307"/>
      <c r="G416" s="226"/>
      <c r="H416" s="227"/>
      <c r="I416" s="227"/>
      <c r="J416" s="227"/>
      <c r="K416" s="227"/>
      <c r="L416" s="227"/>
      <c r="M416" s="227"/>
      <c r="N416" s="227"/>
      <c r="O416" s="227"/>
      <c r="P416" s="228"/>
      <c r="Q416" s="975"/>
      <c r="R416" s="976"/>
      <c r="S416" s="976"/>
      <c r="T416" s="976"/>
      <c r="U416" s="976"/>
      <c r="V416" s="976"/>
      <c r="W416" s="976"/>
      <c r="X416" s="976"/>
      <c r="Y416" s="976"/>
      <c r="Z416" s="976"/>
      <c r="AA416" s="977"/>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2">
      <c r="A417" s="985"/>
      <c r="B417" s="245"/>
      <c r="C417" s="244"/>
      <c r="D417" s="245"/>
      <c r="E417" s="244"/>
      <c r="F417" s="307"/>
      <c r="G417" s="226"/>
      <c r="H417" s="227"/>
      <c r="I417" s="227"/>
      <c r="J417" s="227"/>
      <c r="K417" s="227"/>
      <c r="L417" s="227"/>
      <c r="M417" s="227"/>
      <c r="N417" s="227"/>
      <c r="O417" s="227"/>
      <c r="P417" s="228"/>
      <c r="Q417" s="975"/>
      <c r="R417" s="976"/>
      <c r="S417" s="976"/>
      <c r="T417" s="976"/>
      <c r="U417" s="976"/>
      <c r="V417" s="976"/>
      <c r="W417" s="976"/>
      <c r="X417" s="976"/>
      <c r="Y417" s="976"/>
      <c r="Z417" s="976"/>
      <c r="AA417" s="977"/>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2">
      <c r="A418" s="985"/>
      <c r="B418" s="245"/>
      <c r="C418" s="244"/>
      <c r="D418" s="245"/>
      <c r="E418" s="244"/>
      <c r="F418" s="307"/>
      <c r="G418" s="226"/>
      <c r="H418" s="227"/>
      <c r="I418" s="227"/>
      <c r="J418" s="227"/>
      <c r="K418" s="227"/>
      <c r="L418" s="227"/>
      <c r="M418" s="227"/>
      <c r="N418" s="227"/>
      <c r="O418" s="227"/>
      <c r="P418" s="228"/>
      <c r="Q418" s="975"/>
      <c r="R418" s="976"/>
      <c r="S418" s="976"/>
      <c r="T418" s="976"/>
      <c r="U418" s="976"/>
      <c r="V418" s="976"/>
      <c r="W418" s="976"/>
      <c r="X418" s="976"/>
      <c r="Y418" s="976"/>
      <c r="Z418" s="976"/>
      <c r="AA418" s="977"/>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5"/>
      <c r="C419" s="244"/>
      <c r="D419" s="245"/>
      <c r="E419" s="244"/>
      <c r="F419" s="307"/>
      <c r="G419" s="229"/>
      <c r="H419" s="154"/>
      <c r="I419" s="154"/>
      <c r="J419" s="154"/>
      <c r="K419" s="154"/>
      <c r="L419" s="154"/>
      <c r="M419" s="154"/>
      <c r="N419" s="154"/>
      <c r="O419" s="154"/>
      <c r="P419" s="230"/>
      <c r="Q419" s="978"/>
      <c r="R419" s="979"/>
      <c r="S419" s="979"/>
      <c r="T419" s="979"/>
      <c r="U419" s="979"/>
      <c r="V419" s="979"/>
      <c r="W419" s="979"/>
      <c r="X419" s="979"/>
      <c r="Y419" s="979"/>
      <c r="Z419" s="979"/>
      <c r="AA419" s="980"/>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2">
      <c r="A422" s="985"/>
      <c r="B422" s="245"/>
      <c r="C422" s="244"/>
      <c r="D422" s="245"/>
      <c r="E422" s="244"/>
      <c r="F422" s="307"/>
      <c r="G422" s="224"/>
      <c r="H422" s="151"/>
      <c r="I422" s="151"/>
      <c r="J422" s="151"/>
      <c r="K422" s="151"/>
      <c r="L422" s="151"/>
      <c r="M422" s="151"/>
      <c r="N422" s="151"/>
      <c r="O422" s="151"/>
      <c r="P422" s="225"/>
      <c r="Q422" s="972"/>
      <c r="R422" s="973"/>
      <c r="S422" s="973"/>
      <c r="T422" s="973"/>
      <c r="U422" s="973"/>
      <c r="V422" s="973"/>
      <c r="W422" s="973"/>
      <c r="X422" s="973"/>
      <c r="Y422" s="973"/>
      <c r="Z422" s="973"/>
      <c r="AA422" s="974"/>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2">
      <c r="A423" s="985"/>
      <c r="B423" s="245"/>
      <c r="C423" s="244"/>
      <c r="D423" s="245"/>
      <c r="E423" s="244"/>
      <c r="F423" s="307"/>
      <c r="G423" s="226"/>
      <c r="H423" s="227"/>
      <c r="I423" s="227"/>
      <c r="J423" s="227"/>
      <c r="K423" s="227"/>
      <c r="L423" s="227"/>
      <c r="M423" s="227"/>
      <c r="N423" s="227"/>
      <c r="O423" s="227"/>
      <c r="P423" s="228"/>
      <c r="Q423" s="975"/>
      <c r="R423" s="976"/>
      <c r="S423" s="976"/>
      <c r="T423" s="976"/>
      <c r="U423" s="976"/>
      <c r="V423" s="976"/>
      <c r="W423" s="976"/>
      <c r="X423" s="976"/>
      <c r="Y423" s="976"/>
      <c r="Z423" s="976"/>
      <c r="AA423" s="977"/>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2">
      <c r="A424" s="985"/>
      <c r="B424" s="245"/>
      <c r="C424" s="244"/>
      <c r="D424" s="245"/>
      <c r="E424" s="244"/>
      <c r="F424" s="307"/>
      <c r="G424" s="226"/>
      <c r="H424" s="227"/>
      <c r="I424" s="227"/>
      <c r="J424" s="227"/>
      <c r="K424" s="227"/>
      <c r="L424" s="227"/>
      <c r="M424" s="227"/>
      <c r="N424" s="227"/>
      <c r="O424" s="227"/>
      <c r="P424" s="228"/>
      <c r="Q424" s="975"/>
      <c r="R424" s="976"/>
      <c r="S424" s="976"/>
      <c r="T424" s="976"/>
      <c r="U424" s="976"/>
      <c r="V424" s="976"/>
      <c r="W424" s="976"/>
      <c r="X424" s="976"/>
      <c r="Y424" s="976"/>
      <c r="Z424" s="976"/>
      <c r="AA424" s="977"/>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2">
      <c r="A425" s="985"/>
      <c r="B425" s="245"/>
      <c r="C425" s="244"/>
      <c r="D425" s="245"/>
      <c r="E425" s="244"/>
      <c r="F425" s="307"/>
      <c r="G425" s="226"/>
      <c r="H425" s="227"/>
      <c r="I425" s="227"/>
      <c r="J425" s="227"/>
      <c r="K425" s="227"/>
      <c r="L425" s="227"/>
      <c r="M425" s="227"/>
      <c r="N425" s="227"/>
      <c r="O425" s="227"/>
      <c r="P425" s="228"/>
      <c r="Q425" s="975"/>
      <c r="R425" s="976"/>
      <c r="S425" s="976"/>
      <c r="T425" s="976"/>
      <c r="U425" s="976"/>
      <c r="V425" s="976"/>
      <c r="W425" s="976"/>
      <c r="X425" s="976"/>
      <c r="Y425" s="976"/>
      <c r="Z425" s="976"/>
      <c r="AA425" s="977"/>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5"/>
      <c r="C426" s="244"/>
      <c r="D426" s="245"/>
      <c r="E426" s="308"/>
      <c r="F426" s="309"/>
      <c r="G426" s="229"/>
      <c r="H426" s="154"/>
      <c r="I426" s="154"/>
      <c r="J426" s="154"/>
      <c r="K426" s="154"/>
      <c r="L426" s="154"/>
      <c r="M426" s="154"/>
      <c r="N426" s="154"/>
      <c r="O426" s="154"/>
      <c r="P426" s="230"/>
      <c r="Q426" s="978"/>
      <c r="R426" s="979"/>
      <c r="S426" s="979"/>
      <c r="T426" s="979"/>
      <c r="U426" s="979"/>
      <c r="V426" s="979"/>
      <c r="W426" s="979"/>
      <c r="X426" s="979"/>
      <c r="Y426" s="979"/>
      <c r="Z426" s="979"/>
      <c r="AA426" s="980"/>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5"/>
      <c r="C429" s="308"/>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5"/>
      <c r="C430" s="242" t="s">
        <v>346</v>
      </c>
      <c r="D430" s="243"/>
      <c r="E430" s="231" t="s">
        <v>324</v>
      </c>
      <c r="F430" s="441"/>
      <c r="G430" s="233" t="s">
        <v>207</v>
      </c>
      <c r="H430" s="148"/>
      <c r="I430" s="148"/>
      <c r="J430" s="234" t="s">
        <v>488</v>
      </c>
      <c r="K430" s="235"/>
      <c r="L430" s="235"/>
      <c r="M430" s="235"/>
      <c r="N430" s="235"/>
      <c r="O430" s="235"/>
      <c r="P430" s="235"/>
      <c r="Q430" s="235"/>
      <c r="R430" s="235"/>
      <c r="S430" s="235"/>
      <c r="T430" s="236"/>
      <c r="U430" s="237" t="s">
        <v>521</v>
      </c>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customHeight="1" x14ac:dyDescent="0.2">
      <c r="A431" s="985"/>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5"/>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488</v>
      </c>
      <c r="AF432" s="126"/>
      <c r="AG432" s="127" t="s">
        <v>188</v>
      </c>
      <c r="AH432" s="162"/>
      <c r="AI432" s="172"/>
      <c r="AJ432" s="172"/>
      <c r="AK432" s="172"/>
      <c r="AL432" s="167"/>
      <c r="AM432" s="172"/>
      <c r="AN432" s="172"/>
      <c r="AO432" s="172"/>
      <c r="AP432" s="167"/>
      <c r="AQ432" s="201" t="s">
        <v>488</v>
      </c>
      <c r="AR432" s="126"/>
      <c r="AS432" s="127" t="s">
        <v>188</v>
      </c>
      <c r="AT432" s="162"/>
      <c r="AU432" s="126" t="s">
        <v>491</v>
      </c>
      <c r="AV432" s="126"/>
      <c r="AW432" s="127" t="s">
        <v>177</v>
      </c>
      <c r="AX432" s="128"/>
    </row>
    <row r="433" spans="1:50" ht="23.25" customHeight="1" x14ac:dyDescent="0.2">
      <c r="A433" s="985"/>
      <c r="B433" s="245"/>
      <c r="C433" s="244"/>
      <c r="D433" s="245"/>
      <c r="E433" s="156"/>
      <c r="F433" s="157"/>
      <c r="G433" s="224" t="s">
        <v>488</v>
      </c>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t="s">
        <v>488</v>
      </c>
      <c r="AC433" s="123"/>
      <c r="AD433" s="123"/>
      <c r="AE433" s="105" t="s">
        <v>488</v>
      </c>
      <c r="AF433" s="106"/>
      <c r="AG433" s="106"/>
      <c r="AH433" s="106"/>
      <c r="AI433" s="105" t="s">
        <v>489</v>
      </c>
      <c r="AJ433" s="106"/>
      <c r="AK433" s="106"/>
      <c r="AL433" s="106"/>
      <c r="AM433" s="105" t="s">
        <v>488</v>
      </c>
      <c r="AN433" s="106"/>
      <c r="AO433" s="106"/>
      <c r="AP433" s="107"/>
      <c r="AQ433" s="105" t="s">
        <v>488</v>
      </c>
      <c r="AR433" s="106"/>
      <c r="AS433" s="106"/>
      <c r="AT433" s="107"/>
      <c r="AU433" s="106" t="s">
        <v>491</v>
      </c>
      <c r="AV433" s="106"/>
      <c r="AW433" s="106"/>
      <c r="AX433" s="208"/>
    </row>
    <row r="434" spans="1:50" ht="23.25" customHeight="1" x14ac:dyDescent="0.2">
      <c r="A434" s="985"/>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09" t="s">
        <v>53</v>
      </c>
      <c r="Z434" s="87"/>
      <c r="AA434" s="88"/>
      <c r="AB434" s="217" t="s">
        <v>488</v>
      </c>
      <c r="AC434" s="217"/>
      <c r="AD434" s="217"/>
      <c r="AE434" s="105" t="s">
        <v>488</v>
      </c>
      <c r="AF434" s="106"/>
      <c r="AG434" s="106"/>
      <c r="AH434" s="107"/>
      <c r="AI434" s="105" t="s">
        <v>488</v>
      </c>
      <c r="AJ434" s="106"/>
      <c r="AK434" s="106"/>
      <c r="AL434" s="106"/>
      <c r="AM434" s="105" t="s">
        <v>488</v>
      </c>
      <c r="AN434" s="106"/>
      <c r="AO434" s="106"/>
      <c r="AP434" s="107"/>
      <c r="AQ434" s="105" t="s">
        <v>491</v>
      </c>
      <c r="AR434" s="106"/>
      <c r="AS434" s="106"/>
      <c r="AT434" s="107"/>
      <c r="AU434" s="106" t="s">
        <v>488</v>
      </c>
      <c r="AV434" s="106"/>
      <c r="AW434" s="106"/>
      <c r="AX434" s="208"/>
    </row>
    <row r="435" spans="1:50" ht="23.25" customHeight="1" x14ac:dyDescent="0.2">
      <c r="A435" s="985"/>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09" t="s">
        <v>13</v>
      </c>
      <c r="Z435" s="87"/>
      <c r="AA435" s="88"/>
      <c r="AB435" s="210" t="s">
        <v>178</v>
      </c>
      <c r="AC435" s="210"/>
      <c r="AD435" s="210"/>
      <c r="AE435" s="105" t="s">
        <v>488</v>
      </c>
      <c r="AF435" s="106"/>
      <c r="AG435" s="106"/>
      <c r="AH435" s="107"/>
      <c r="AI435" s="105" t="s">
        <v>488</v>
      </c>
      <c r="AJ435" s="106"/>
      <c r="AK435" s="106"/>
      <c r="AL435" s="106"/>
      <c r="AM435" s="105" t="s">
        <v>488</v>
      </c>
      <c r="AN435" s="106"/>
      <c r="AO435" s="106"/>
      <c r="AP435" s="107"/>
      <c r="AQ435" s="105" t="s">
        <v>488</v>
      </c>
      <c r="AR435" s="106"/>
      <c r="AS435" s="106"/>
      <c r="AT435" s="107"/>
      <c r="AU435" s="106" t="s">
        <v>488</v>
      </c>
      <c r="AV435" s="106"/>
      <c r="AW435" s="106"/>
      <c r="AX435" s="208"/>
    </row>
    <row r="436" spans="1:50" ht="18.75" hidden="1" customHeight="1" x14ac:dyDescent="0.2">
      <c r="A436" s="985"/>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2">
      <c r="A439" s="985"/>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09"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2">
      <c r="A440" s="985"/>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2">
      <c r="A441" s="985"/>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2">
      <c r="A444" s="985"/>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09"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2">
      <c r="A445" s="985"/>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2">
      <c r="A446" s="985"/>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2">
      <c r="A449" s="985"/>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09"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2">
      <c r="A450" s="985"/>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2">
      <c r="A451" s="985"/>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2">
      <c r="A454" s="985"/>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09"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2">
      <c r="A455" s="985"/>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customHeight="1" x14ac:dyDescent="0.2">
      <c r="A456" s="985"/>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5"/>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488</v>
      </c>
      <c r="AF457" s="126"/>
      <c r="AG457" s="127" t="s">
        <v>188</v>
      </c>
      <c r="AH457" s="162"/>
      <c r="AI457" s="172"/>
      <c r="AJ457" s="172"/>
      <c r="AK457" s="172"/>
      <c r="AL457" s="167"/>
      <c r="AM457" s="172"/>
      <c r="AN457" s="172"/>
      <c r="AO457" s="172"/>
      <c r="AP457" s="167"/>
      <c r="AQ457" s="201" t="s">
        <v>488</v>
      </c>
      <c r="AR457" s="126"/>
      <c r="AS457" s="127" t="s">
        <v>188</v>
      </c>
      <c r="AT457" s="162"/>
      <c r="AU457" s="126" t="s">
        <v>488</v>
      </c>
      <c r="AV457" s="126"/>
      <c r="AW457" s="127" t="s">
        <v>177</v>
      </c>
      <c r="AX457" s="128"/>
    </row>
    <row r="458" spans="1:50" ht="23.25" customHeight="1" x14ac:dyDescent="0.2">
      <c r="A458" s="985"/>
      <c r="B458" s="245"/>
      <c r="C458" s="244"/>
      <c r="D458" s="245"/>
      <c r="E458" s="156"/>
      <c r="F458" s="157"/>
      <c r="G458" s="224" t="s">
        <v>488</v>
      </c>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t="s">
        <v>488</v>
      </c>
      <c r="AC458" s="123"/>
      <c r="AD458" s="123"/>
      <c r="AE458" s="105" t="s">
        <v>488</v>
      </c>
      <c r="AF458" s="106"/>
      <c r="AG458" s="106"/>
      <c r="AH458" s="106"/>
      <c r="AI458" s="105" t="s">
        <v>488</v>
      </c>
      <c r="AJ458" s="106"/>
      <c r="AK458" s="106"/>
      <c r="AL458" s="106"/>
      <c r="AM458" s="105" t="s">
        <v>488</v>
      </c>
      <c r="AN458" s="106"/>
      <c r="AO458" s="106"/>
      <c r="AP458" s="107"/>
      <c r="AQ458" s="105" t="s">
        <v>491</v>
      </c>
      <c r="AR458" s="106"/>
      <c r="AS458" s="106"/>
      <c r="AT458" s="107"/>
      <c r="AU458" s="106" t="s">
        <v>488</v>
      </c>
      <c r="AV458" s="106"/>
      <c r="AW458" s="106"/>
      <c r="AX458" s="208"/>
    </row>
    <row r="459" spans="1:50" ht="23.25" customHeight="1" x14ac:dyDescent="0.2">
      <c r="A459" s="985"/>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09" t="s">
        <v>53</v>
      </c>
      <c r="Z459" s="87"/>
      <c r="AA459" s="88"/>
      <c r="AB459" s="217" t="s">
        <v>488</v>
      </c>
      <c r="AC459" s="217"/>
      <c r="AD459" s="217"/>
      <c r="AE459" s="105" t="s">
        <v>491</v>
      </c>
      <c r="AF459" s="106"/>
      <c r="AG459" s="106"/>
      <c r="AH459" s="107"/>
      <c r="AI459" s="105" t="s">
        <v>489</v>
      </c>
      <c r="AJ459" s="106"/>
      <c r="AK459" s="106"/>
      <c r="AL459" s="106"/>
      <c r="AM459" s="105" t="s">
        <v>488</v>
      </c>
      <c r="AN459" s="106"/>
      <c r="AO459" s="106"/>
      <c r="AP459" s="107"/>
      <c r="AQ459" s="105" t="s">
        <v>491</v>
      </c>
      <c r="AR459" s="106"/>
      <c r="AS459" s="106"/>
      <c r="AT459" s="107"/>
      <c r="AU459" s="106" t="s">
        <v>491</v>
      </c>
      <c r="AV459" s="106"/>
      <c r="AW459" s="106"/>
      <c r="AX459" s="208"/>
    </row>
    <row r="460" spans="1:50" ht="23.25" customHeight="1" x14ac:dyDescent="0.2">
      <c r="A460" s="985"/>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09" t="s">
        <v>13</v>
      </c>
      <c r="Z460" s="87"/>
      <c r="AA460" s="88"/>
      <c r="AB460" s="210" t="s">
        <v>14</v>
      </c>
      <c r="AC460" s="210"/>
      <c r="AD460" s="210"/>
      <c r="AE460" s="105" t="s">
        <v>488</v>
      </c>
      <c r="AF460" s="106"/>
      <c r="AG460" s="106"/>
      <c r="AH460" s="107"/>
      <c r="AI460" s="105" t="s">
        <v>488</v>
      </c>
      <c r="AJ460" s="106"/>
      <c r="AK460" s="106"/>
      <c r="AL460" s="106"/>
      <c r="AM460" s="105" t="s">
        <v>489</v>
      </c>
      <c r="AN460" s="106"/>
      <c r="AO460" s="106"/>
      <c r="AP460" s="107"/>
      <c r="AQ460" s="105" t="s">
        <v>488</v>
      </c>
      <c r="AR460" s="106"/>
      <c r="AS460" s="106"/>
      <c r="AT460" s="107"/>
      <c r="AU460" s="106" t="s">
        <v>488</v>
      </c>
      <c r="AV460" s="106"/>
      <c r="AW460" s="106"/>
      <c r="AX460" s="208"/>
    </row>
    <row r="461" spans="1:50" ht="18.75" hidden="1" customHeight="1" x14ac:dyDescent="0.2">
      <c r="A461" s="985"/>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2">
      <c r="A464" s="985"/>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09"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2">
      <c r="A465" s="985"/>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2">
      <c r="A466" s="985"/>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2">
      <c r="A469" s="985"/>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09"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2">
      <c r="A470" s="985"/>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2">
      <c r="A471" s="985"/>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2">
      <c r="A474" s="985"/>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09"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2">
      <c r="A475" s="985"/>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2">
      <c r="A476" s="985"/>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2">
      <c r="A479" s="985"/>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09"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2">
      <c r="A480" s="985"/>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customHeight="1" x14ac:dyDescent="0.2">
      <c r="A481" s="985"/>
      <c r="B481" s="245"/>
      <c r="C481" s="244"/>
      <c r="D481" s="245"/>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2">
      <c r="A482" s="985"/>
      <c r="B482" s="245"/>
      <c r="C482" s="244"/>
      <c r="D482" s="245"/>
      <c r="E482" s="150" t="s">
        <v>488</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5">
      <c r="A483" s="985"/>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5"/>
      <c r="C484" s="244"/>
      <c r="D484" s="245"/>
      <c r="E484" s="231" t="s">
        <v>328</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2">
      <c r="A485" s="985"/>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2">
      <c r="A488" s="985"/>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09"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2">
      <c r="A489" s="985"/>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2">
      <c r="A490" s="985"/>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2">
      <c r="A493" s="985"/>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09"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2">
      <c r="A494" s="985"/>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2">
      <c r="A495" s="985"/>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2">
      <c r="A498" s="985"/>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09"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2">
      <c r="A499" s="985"/>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2">
      <c r="A500" s="985"/>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2">
      <c r="A503" s="985"/>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09"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2">
      <c r="A504" s="985"/>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2">
      <c r="A505" s="985"/>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2">
      <c r="A508" s="985"/>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09"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2">
      <c r="A509" s="985"/>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2">
      <c r="A510" s="985"/>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2">
      <c r="A513" s="985"/>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09"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2">
      <c r="A514" s="985"/>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2">
      <c r="A515" s="985"/>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2">
      <c r="A518" s="985"/>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09"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2">
      <c r="A519" s="985"/>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2">
      <c r="A520" s="985"/>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2">
      <c r="A523" s="985"/>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09"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2">
      <c r="A524" s="985"/>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2">
      <c r="A525" s="985"/>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2">
      <c r="A528" s="985"/>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09"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2">
      <c r="A529" s="985"/>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2">
      <c r="A530" s="985"/>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2">
      <c r="A533" s="985"/>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09"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2">
      <c r="A534" s="985"/>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2">
      <c r="A535" s="985"/>
      <c r="B535" s="245"/>
      <c r="C535" s="244"/>
      <c r="D535" s="245"/>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5"/>
      <c r="C538" s="244"/>
      <c r="D538" s="245"/>
      <c r="E538" s="231" t="s">
        <v>329</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85"/>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2">
      <c r="A542" s="985"/>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09"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2">
      <c r="A543" s="985"/>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2">
      <c r="A544" s="985"/>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2">
      <c r="A547" s="985"/>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09"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2">
      <c r="A548" s="985"/>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2">
      <c r="A549" s="985"/>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2">
      <c r="A552" s="985"/>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09"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2">
      <c r="A553" s="985"/>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2">
      <c r="A554" s="985"/>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2">
      <c r="A557" s="985"/>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09"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2">
      <c r="A558" s="985"/>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2">
      <c r="A559" s="985"/>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2">
      <c r="A562" s="985"/>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09"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2">
      <c r="A563" s="985"/>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2">
      <c r="A564" s="985"/>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2">
      <c r="A567" s="985"/>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09"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2">
      <c r="A568" s="985"/>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2">
      <c r="A569" s="985"/>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2">
      <c r="A572" s="985"/>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09"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2">
      <c r="A573" s="985"/>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2">
      <c r="A574" s="985"/>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2">
      <c r="A577" s="985"/>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09"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2">
      <c r="A578" s="985"/>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2">
      <c r="A579" s="985"/>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2">
      <c r="A582" s="985"/>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09"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2">
      <c r="A583" s="985"/>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2">
      <c r="A584" s="985"/>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2">
      <c r="A587" s="985"/>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09"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2">
      <c r="A588" s="985"/>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2">
      <c r="A589" s="985"/>
      <c r="B589" s="245"/>
      <c r="C589" s="244"/>
      <c r="D589" s="245"/>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5"/>
      <c r="C592" s="244"/>
      <c r="D592" s="245"/>
      <c r="E592" s="231" t="s">
        <v>328</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85"/>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2">
      <c r="A596" s="985"/>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09"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2">
      <c r="A597" s="985"/>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2">
      <c r="A598" s="985"/>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2">
      <c r="A601" s="985"/>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09"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2">
      <c r="A602" s="985"/>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2">
      <c r="A603" s="985"/>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2">
      <c r="A606" s="985"/>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09"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2">
      <c r="A607" s="985"/>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2">
      <c r="A608" s="985"/>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2">
      <c r="A611" s="985"/>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09"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2">
      <c r="A612" s="985"/>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2">
      <c r="A613" s="985"/>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2">
      <c r="A616" s="985"/>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09"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2">
      <c r="A617" s="985"/>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2">
      <c r="A618" s="985"/>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2">
      <c r="A621" s="985"/>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09"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2">
      <c r="A622" s="985"/>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2">
      <c r="A623" s="985"/>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2">
      <c r="A626" s="985"/>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09"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2">
      <c r="A627" s="985"/>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2">
      <c r="A628" s="985"/>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2">
      <c r="A631" s="985"/>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09"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2">
      <c r="A632" s="985"/>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2">
      <c r="A633" s="985"/>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2">
      <c r="A636" s="985"/>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09"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2">
      <c r="A637" s="985"/>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2">
      <c r="A638" s="985"/>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2">
      <c r="A641" s="985"/>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09"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2">
      <c r="A642" s="985"/>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2">
      <c r="A643" s="985"/>
      <c r="B643" s="245"/>
      <c r="C643" s="244"/>
      <c r="D643" s="245"/>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5"/>
      <c r="C646" s="244"/>
      <c r="D646" s="245"/>
      <c r="E646" s="231" t="s">
        <v>329</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85"/>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2">
      <c r="A650" s="985"/>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09"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2">
      <c r="A651" s="985"/>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2">
      <c r="A652" s="985"/>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2">
      <c r="A655" s="985"/>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09"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2">
      <c r="A656" s="985"/>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2">
      <c r="A657" s="985"/>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2">
      <c r="A660" s="985"/>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09"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2">
      <c r="A661" s="985"/>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2">
      <c r="A662" s="985"/>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2">
      <c r="A665" s="985"/>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09"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2">
      <c r="A666" s="985"/>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2">
      <c r="A667" s="985"/>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2">
      <c r="A670" s="985"/>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09"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2">
      <c r="A671" s="985"/>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2">
      <c r="A672" s="985"/>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2">
      <c r="A675" s="985"/>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09"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2">
      <c r="A676" s="985"/>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2">
      <c r="A677" s="985"/>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2">
      <c r="A680" s="985"/>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09"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2">
      <c r="A681" s="985"/>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2">
      <c r="A682" s="985"/>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2">
      <c r="A685" s="985"/>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09"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2">
      <c r="A686" s="985"/>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2">
      <c r="A687" s="985"/>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2">
      <c r="A690" s="985"/>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09"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2">
      <c r="A691" s="985"/>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2">
      <c r="A692" s="985"/>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2">
      <c r="A695" s="985"/>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09"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2">
      <c r="A696" s="985"/>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2">
      <c r="A697" s="985"/>
      <c r="B697" s="245"/>
      <c r="C697" s="244"/>
      <c r="D697" s="245"/>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2">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42.75" customHeight="1" x14ac:dyDescent="0.2">
      <c r="A702" s="519" t="s">
        <v>139</v>
      </c>
      <c r="B702" s="520"/>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506</v>
      </c>
      <c r="AH702" s="876"/>
      <c r="AI702" s="876"/>
      <c r="AJ702" s="876"/>
      <c r="AK702" s="876"/>
      <c r="AL702" s="876"/>
      <c r="AM702" s="876"/>
      <c r="AN702" s="876"/>
      <c r="AO702" s="876"/>
      <c r="AP702" s="876"/>
      <c r="AQ702" s="876"/>
      <c r="AR702" s="876"/>
      <c r="AS702" s="876"/>
      <c r="AT702" s="876"/>
      <c r="AU702" s="876"/>
      <c r="AV702" s="876"/>
      <c r="AW702" s="876"/>
      <c r="AX702" s="877"/>
    </row>
    <row r="703" spans="1:50" ht="42.75" customHeight="1" x14ac:dyDescent="0.2">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484</v>
      </c>
      <c r="AE703" s="145"/>
      <c r="AF703" s="145"/>
      <c r="AG703" s="584" t="s">
        <v>522</v>
      </c>
      <c r="AH703" s="585"/>
      <c r="AI703" s="585"/>
      <c r="AJ703" s="585"/>
      <c r="AK703" s="585"/>
      <c r="AL703" s="585"/>
      <c r="AM703" s="585"/>
      <c r="AN703" s="585"/>
      <c r="AO703" s="585"/>
      <c r="AP703" s="585"/>
      <c r="AQ703" s="585"/>
      <c r="AR703" s="585"/>
      <c r="AS703" s="585"/>
      <c r="AT703" s="585"/>
      <c r="AU703" s="585"/>
      <c r="AV703" s="585"/>
      <c r="AW703" s="585"/>
      <c r="AX703" s="586"/>
    </row>
    <row r="704" spans="1:50" ht="42.75" customHeight="1" x14ac:dyDescent="0.2">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484</v>
      </c>
      <c r="AE704" s="576"/>
      <c r="AF704" s="576"/>
      <c r="AG704" s="421" t="s">
        <v>507</v>
      </c>
      <c r="AH704" s="227"/>
      <c r="AI704" s="227"/>
      <c r="AJ704" s="227"/>
      <c r="AK704" s="227"/>
      <c r="AL704" s="227"/>
      <c r="AM704" s="227"/>
      <c r="AN704" s="227"/>
      <c r="AO704" s="227"/>
      <c r="AP704" s="227"/>
      <c r="AQ704" s="227"/>
      <c r="AR704" s="227"/>
      <c r="AS704" s="227"/>
      <c r="AT704" s="227"/>
      <c r="AU704" s="227"/>
      <c r="AV704" s="227"/>
      <c r="AW704" s="227"/>
      <c r="AX704" s="422"/>
    </row>
    <row r="705" spans="1:50" ht="27" customHeight="1" x14ac:dyDescent="0.2">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499</v>
      </c>
      <c r="AE705" s="723"/>
      <c r="AF705" s="723"/>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8"/>
      <c r="B706" s="760"/>
      <c r="C706" s="604"/>
      <c r="D706" s="605"/>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2">
      <c r="A707" s="648"/>
      <c r="B707" s="760"/>
      <c r="C707" s="606"/>
      <c r="D707" s="607"/>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2">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499</v>
      </c>
      <c r="AE708" s="658"/>
      <c r="AF708" s="658"/>
      <c r="AG708" s="516" t="s">
        <v>516</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499</v>
      </c>
      <c r="AE709" s="145"/>
      <c r="AF709" s="145"/>
      <c r="AG709" s="584" t="s">
        <v>517</v>
      </c>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2">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499</v>
      </c>
      <c r="AE710" s="145"/>
      <c r="AF710" s="145"/>
      <c r="AG710" s="584" t="s">
        <v>516</v>
      </c>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2">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499</v>
      </c>
      <c r="AE711" s="145"/>
      <c r="AF711" s="145"/>
      <c r="AG711" s="584" t="s">
        <v>516</v>
      </c>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2">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499</v>
      </c>
      <c r="AE712" s="576"/>
      <c r="AF712" s="576"/>
      <c r="AG712" s="584" t="s">
        <v>516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2">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499</v>
      </c>
      <c r="AE713" s="145"/>
      <c r="AF713" s="146"/>
      <c r="AG713" s="584" t="s">
        <v>516</v>
      </c>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2">
      <c r="A714" s="650"/>
      <c r="B714" s="651"/>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499</v>
      </c>
      <c r="AE714" s="582"/>
      <c r="AF714" s="583"/>
      <c r="AG714" s="679" t="s">
        <v>516</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57" t="s">
        <v>499</v>
      </c>
      <c r="AE715" s="658"/>
      <c r="AF715" s="767"/>
      <c r="AG715" s="516" t="s">
        <v>516</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48"/>
      <c r="B716" s="649"/>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499</v>
      </c>
      <c r="AE716" s="749"/>
      <c r="AF716" s="749"/>
      <c r="AG716" s="584" t="s">
        <v>516</v>
      </c>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2">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499</v>
      </c>
      <c r="AE717" s="145"/>
      <c r="AF717" s="145"/>
      <c r="AG717" s="584" t="s">
        <v>516</v>
      </c>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2">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499</v>
      </c>
      <c r="AE718" s="145"/>
      <c r="AF718" s="145"/>
      <c r="AG718" s="153" t="s">
        <v>516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41" t="s">
        <v>57</v>
      </c>
      <c r="B719" s="642"/>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499</v>
      </c>
      <c r="AE719" s="658"/>
      <c r="AF719" s="658"/>
      <c r="AG719" s="150" t="s">
        <v>332</v>
      </c>
      <c r="AH719" s="151"/>
      <c r="AI719" s="151"/>
      <c r="AJ719" s="151"/>
      <c r="AK719" s="151"/>
      <c r="AL719" s="151"/>
      <c r="AM719" s="151"/>
      <c r="AN719" s="151"/>
      <c r="AO719" s="151"/>
      <c r="AP719" s="151"/>
      <c r="AQ719" s="151"/>
      <c r="AR719" s="151"/>
      <c r="AS719" s="151"/>
      <c r="AT719" s="151"/>
      <c r="AU719" s="151"/>
      <c r="AV719" s="151"/>
      <c r="AW719" s="151"/>
      <c r="AX719" s="152"/>
    </row>
    <row r="720" spans="1:50" ht="19.8" customHeight="1" x14ac:dyDescent="0.2">
      <c r="A720" s="643"/>
      <c r="B720" s="644"/>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2">
      <c r="A721" s="643"/>
      <c r="B721" s="644"/>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customHeight="1" x14ac:dyDescent="0.2">
      <c r="A722" s="643"/>
      <c r="B722" s="644"/>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customHeight="1" x14ac:dyDescent="0.2">
      <c r="A723" s="643"/>
      <c r="B723" s="644"/>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customHeight="1" x14ac:dyDescent="0.2">
      <c r="A724" s="643"/>
      <c r="B724" s="644"/>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customHeight="1" x14ac:dyDescent="0.2">
      <c r="A725" s="645"/>
      <c r="B725" s="646"/>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2">
      <c r="A726" s="611" t="s">
        <v>47</v>
      </c>
      <c r="B726" s="612"/>
      <c r="C726" s="436" t="s">
        <v>52</v>
      </c>
      <c r="D726" s="571"/>
      <c r="E726" s="571"/>
      <c r="F726" s="572"/>
      <c r="G726" s="787" t="s">
        <v>518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5">
      <c r="A727" s="613"/>
      <c r="B727" s="614"/>
      <c r="C727" s="685" t="s">
        <v>56</v>
      </c>
      <c r="D727" s="686"/>
      <c r="E727" s="686"/>
      <c r="F727" s="687"/>
      <c r="G727" s="785" t="s">
        <v>516</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5">
      <c r="A729" s="755" t="s">
        <v>525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5">
      <c r="A731" s="608" t="s">
        <v>137</v>
      </c>
      <c r="B731" s="609"/>
      <c r="C731" s="609"/>
      <c r="D731" s="609"/>
      <c r="E731" s="610"/>
      <c r="F731" s="670" t="s">
        <v>527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5">
      <c r="A733" s="739" t="s">
        <v>137</v>
      </c>
      <c r="B733" s="740"/>
      <c r="C733" s="740"/>
      <c r="D733" s="740"/>
      <c r="E733" s="741"/>
      <c r="F733" s="756" t="s">
        <v>528</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488</v>
      </c>
      <c r="F737" s="89"/>
      <c r="G737" s="89"/>
      <c r="H737" s="89"/>
      <c r="I737" s="89"/>
      <c r="J737" s="89"/>
      <c r="K737" s="89"/>
      <c r="L737" s="89"/>
      <c r="M737" s="89"/>
      <c r="N737" s="95" t="s">
        <v>322</v>
      </c>
      <c r="O737" s="95"/>
      <c r="P737" s="95"/>
      <c r="Q737" s="95"/>
      <c r="R737" s="89" t="s">
        <v>491</v>
      </c>
      <c r="S737" s="89"/>
      <c r="T737" s="89"/>
      <c r="U737" s="89"/>
      <c r="V737" s="89"/>
      <c r="W737" s="89"/>
      <c r="X737" s="89"/>
      <c r="Y737" s="89"/>
      <c r="Z737" s="89"/>
      <c r="AA737" s="95" t="s">
        <v>321</v>
      </c>
      <c r="AB737" s="95"/>
      <c r="AC737" s="95"/>
      <c r="AD737" s="95"/>
      <c r="AE737" s="89" t="s">
        <v>505</v>
      </c>
      <c r="AF737" s="89"/>
      <c r="AG737" s="89"/>
      <c r="AH737" s="89"/>
      <c r="AI737" s="89"/>
      <c r="AJ737" s="89"/>
      <c r="AK737" s="89"/>
      <c r="AL737" s="89"/>
      <c r="AM737" s="89"/>
      <c r="AN737" s="95" t="s">
        <v>320</v>
      </c>
      <c r="AO737" s="95"/>
      <c r="AP737" s="95"/>
      <c r="AQ737" s="95"/>
      <c r="AR737" s="96" t="s">
        <v>505</v>
      </c>
      <c r="AS737" s="97"/>
      <c r="AT737" s="97"/>
      <c r="AU737" s="97"/>
      <c r="AV737" s="97"/>
      <c r="AW737" s="97"/>
      <c r="AX737" s="98"/>
      <c r="AY737" s="74"/>
      <c r="AZ737" s="74"/>
    </row>
    <row r="738" spans="1:52" ht="24.75" customHeight="1" x14ac:dyDescent="0.2">
      <c r="A738" s="86" t="s">
        <v>319</v>
      </c>
      <c r="B738" s="87"/>
      <c r="C738" s="87"/>
      <c r="D738" s="88"/>
      <c r="E738" s="89" t="s">
        <v>332</v>
      </c>
      <c r="F738" s="89"/>
      <c r="G738" s="89"/>
      <c r="H738" s="89"/>
      <c r="I738" s="89"/>
      <c r="J738" s="89"/>
      <c r="K738" s="89"/>
      <c r="L738" s="89"/>
      <c r="M738" s="89"/>
      <c r="N738" s="95" t="s">
        <v>318</v>
      </c>
      <c r="O738" s="95"/>
      <c r="P738" s="95"/>
      <c r="Q738" s="95"/>
      <c r="R738" s="89" t="s">
        <v>505</v>
      </c>
      <c r="S738" s="89"/>
      <c r="T738" s="89"/>
      <c r="U738" s="89"/>
      <c r="V738" s="89"/>
      <c r="W738" s="89"/>
      <c r="X738" s="89"/>
      <c r="Y738" s="89"/>
      <c r="Z738" s="89"/>
      <c r="AA738" s="95" t="s">
        <v>317</v>
      </c>
      <c r="AB738" s="95"/>
      <c r="AC738" s="95"/>
      <c r="AD738" s="95"/>
      <c r="AE738" s="89" t="s">
        <v>332</v>
      </c>
      <c r="AF738" s="89"/>
      <c r="AG738" s="89"/>
      <c r="AH738" s="89"/>
      <c r="AI738" s="89"/>
      <c r="AJ738" s="89"/>
      <c r="AK738" s="89"/>
      <c r="AL738" s="89"/>
      <c r="AM738" s="89"/>
      <c r="AN738" s="95" t="s">
        <v>316</v>
      </c>
      <c r="AO738" s="95"/>
      <c r="AP738" s="95"/>
      <c r="AQ738" s="95"/>
      <c r="AR738" s="96" t="s">
        <v>505</v>
      </c>
      <c r="AS738" s="97"/>
      <c r="AT738" s="97"/>
      <c r="AU738" s="97"/>
      <c r="AV738" s="97"/>
      <c r="AW738" s="97"/>
      <c r="AX738" s="98"/>
    </row>
    <row r="739" spans="1:52" ht="24.75" customHeight="1" x14ac:dyDescent="0.2">
      <c r="A739" s="86" t="s">
        <v>315</v>
      </c>
      <c r="B739" s="87"/>
      <c r="C739" s="87"/>
      <c r="D739" s="88"/>
      <c r="E739" s="89" t="s">
        <v>332</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c r="F740" s="111"/>
      <c r="G740" s="111"/>
      <c r="H740" s="78" t="str">
        <f>IF(E740="", "", "(")</f>
        <v/>
      </c>
      <c r="I740" s="111"/>
      <c r="J740" s="111"/>
      <c r="K740" s="78" t="str">
        <f>IF(OR(I740="　", I740=""), "", "-")</f>
        <v/>
      </c>
      <c r="L740" s="112"/>
      <c r="M740" s="112"/>
      <c r="N740" s="79" t="str">
        <f>IF(O740="", "", "-")</f>
        <v/>
      </c>
      <c r="O740" s="80"/>
      <c r="P740" s="79" t="str">
        <f>IF(E740="", "", ")")</f>
        <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750" t="s">
        <v>310</v>
      </c>
      <c r="B780" s="751"/>
      <c r="C780" s="751"/>
      <c r="D780" s="751"/>
      <c r="E780" s="751"/>
      <c r="F780" s="752"/>
      <c r="G780" s="432" t="s">
        <v>286</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hidden="1" customHeight="1" x14ac:dyDescent="0.2">
      <c r="A781" s="546"/>
      <c r="B781" s="753"/>
      <c r="C781" s="753"/>
      <c r="D781" s="753"/>
      <c r="E781" s="753"/>
      <c r="F781" s="754"/>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hidden="1" customHeight="1" x14ac:dyDescent="0.2">
      <c r="A782" s="546"/>
      <c r="B782" s="753"/>
      <c r="C782" s="753"/>
      <c r="D782" s="753"/>
      <c r="E782" s="753"/>
      <c r="F782" s="754"/>
      <c r="G782" s="442"/>
      <c r="H782" s="443"/>
      <c r="I782" s="443"/>
      <c r="J782" s="443"/>
      <c r="K782" s="444"/>
      <c r="L782" s="445"/>
      <c r="M782" s="446"/>
      <c r="N782" s="446"/>
      <c r="O782" s="446"/>
      <c r="P782" s="446"/>
      <c r="Q782" s="446"/>
      <c r="R782" s="446"/>
      <c r="S782" s="446"/>
      <c r="T782" s="446"/>
      <c r="U782" s="446"/>
      <c r="V782" s="446"/>
      <c r="W782" s="446"/>
      <c r="X782" s="447"/>
      <c r="Y782" s="448"/>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hidden="1" customHeight="1" x14ac:dyDescent="0.2">
      <c r="A783" s="546"/>
      <c r="B783" s="753"/>
      <c r="C783" s="753"/>
      <c r="D783" s="753"/>
      <c r="E783" s="753"/>
      <c r="F783" s="754"/>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2">
      <c r="A784" s="546"/>
      <c r="B784" s="753"/>
      <c r="C784" s="753"/>
      <c r="D784" s="753"/>
      <c r="E784" s="753"/>
      <c r="F784" s="754"/>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2">
      <c r="A785" s="546"/>
      <c r="B785" s="753"/>
      <c r="C785" s="753"/>
      <c r="D785" s="753"/>
      <c r="E785" s="753"/>
      <c r="F785" s="754"/>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2">
      <c r="A786" s="546"/>
      <c r="B786" s="753"/>
      <c r="C786" s="753"/>
      <c r="D786" s="753"/>
      <c r="E786" s="753"/>
      <c r="F786" s="754"/>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2">
      <c r="A787" s="546"/>
      <c r="B787" s="753"/>
      <c r="C787" s="753"/>
      <c r="D787" s="753"/>
      <c r="E787" s="753"/>
      <c r="F787" s="754"/>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2">
      <c r="A788" s="546"/>
      <c r="B788" s="753"/>
      <c r="C788" s="753"/>
      <c r="D788" s="753"/>
      <c r="E788" s="753"/>
      <c r="F788" s="754"/>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2">
      <c r="A789" s="546"/>
      <c r="B789" s="753"/>
      <c r="C789" s="753"/>
      <c r="D789" s="753"/>
      <c r="E789" s="753"/>
      <c r="F789" s="754"/>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2">
      <c r="A790" s="546"/>
      <c r="B790" s="753"/>
      <c r="C790" s="753"/>
      <c r="D790" s="753"/>
      <c r="E790" s="753"/>
      <c r="F790" s="754"/>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2">
      <c r="A791" s="546"/>
      <c r="B791" s="753"/>
      <c r="C791" s="753"/>
      <c r="D791" s="753"/>
      <c r="E791" s="753"/>
      <c r="F791" s="754"/>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hidden="1" customHeight="1" x14ac:dyDescent="0.2">
      <c r="A792" s="546"/>
      <c r="B792" s="753"/>
      <c r="C792" s="753"/>
      <c r="D792" s="753"/>
      <c r="E792" s="753"/>
      <c r="F792" s="754"/>
      <c r="G792" s="402" t="s">
        <v>20</v>
      </c>
      <c r="H792" s="403"/>
      <c r="I792" s="403"/>
      <c r="J792" s="403"/>
      <c r="K792" s="403"/>
      <c r="L792" s="404"/>
      <c r="M792" s="405"/>
      <c r="N792" s="405"/>
      <c r="O792" s="405"/>
      <c r="P792" s="405"/>
      <c r="Q792" s="405"/>
      <c r="R792" s="405"/>
      <c r="S792" s="405"/>
      <c r="T792" s="405"/>
      <c r="U792" s="405"/>
      <c r="V792" s="405"/>
      <c r="W792" s="405"/>
      <c r="X792" s="406"/>
      <c r="Y792" s="407">
        <f>SUM(Y782:AB791)</f>
        <v>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2">
      <c r="A793" s="546"/>
      <c r="B793" s="753"/>
      <c r="C793" s="753"/>
      <c r="D793" s="753"/>
      <c r="E793" s="753"/>
      <c r="F793" s="754"/>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2">
      <c r="A794" s="546"/>
      <c r="B794" s="753"/>
      <c r="C794" s="753"/>
      <c r="D794" s="753"/>
      <c r="E794" s="753"/>
      <c r="F794" s="754"/>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2">
      <c r="A795" s="546"/>
      <c r="B795" s="753"/>
      <c r="C795" s="753"/>
      <c r="D795" s="753"/>
      <c r="E795" s="753"/>
      <c r="F795" s="754"/>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2">
      <c r="A796" s="546"/>
      <c r="B796" s="753"/>
      <c r="C796" s="753"/>
      <c r="D796" s="753"/>
      <c r="E796" s="753"/>
      <c r="F796" s="754"/>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2">
      <c r="A797" s="546"/>
      <c r="B797" s="753"/>
      <c r="C797" s="753"/>
      <c r="D797" s="753"/>
      <c r="E797" s="753"/>
      <c r="F797" s="754"/>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2">
      <c r="A798" s="546"/>
      <c r="B798" s="753"/>
      <c r="C798" s="753"/>
      <c r="D798" s="753"/>
      <c r="E798" s="753"/>
      <c r="F798" s="754"/>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2">
      <c r="A799" s="546"/>
      <c r="B799" s="753"/>
      <c r="C799" s="753"/>
      <c r="D799" s="753"/>
      <c r="E799" s="753"/>
      <c r="F799" s="754"/>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2">
      <c r="A800" s="546"/>
      <c r="B800" s="753"/>
      <c r="C800" s="753"/>
      <c r="D800" s="753"/>
      <c r="E800" s="753"/>
      <c r="F800" s="754"/>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2">
      <c r="A801" s="546"/>
      <c r="B801" s="753"/>
      <c r="C801" s="753"/>
      <c r="D801" s="753"/>
      <c r="E801" s="753"/>
      <c r="F801" s="754"/>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2">
      <c r="A802" s="546"/>
      <c r="B802" s="753"/>
      <c r="C802" s="753"/>
      <c r="D802" s="753"/>
      <c r="E802" s="753"/>
      <c r="F802" s="754"/>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2">
      <c r="A803" s="546"/>
      <c r="B803" s="753"/>
      <c r="C803" s="753"/>
      <c r="D803" s="753"/>
      <c r="E803" s="753"/>
      <c r="F803" s="754"/>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2">
      <c r="A804" s="546"/>
      <c r="B804" s="753"/>
      <c r="C804" s="753"/>
      <c r="D804" s="753"/>
      <c r="E804" s="753"/>
      <c r="F804" s="754"/>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5">
      <c r="A805" s="546"/>
      <c r="B805" s="753"/>
      <c r="C805" s="753"/>
      <c r="D805" s="753"/>
      <c r="E805" s="753"/>
      <c r="F805" s="754"/>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2">
      <c r="A806" s="546"/>
      <c r="B806" s="753"/>
      <c r="C806" s="753"/>
      <c r="D806" s="753"/>
      <c r="E806" s="753"/>
      <c r="F806" s="754"/>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2">
      <c r="A807" s="546"/>
      <c r="B807" s="753"/>
      <c r="C807" s="753"/>
      <c r="D807" s="753"/>
      <c r="E807" s="753"/>
      <c r="F807" s="754"/>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2">
      <c r="A808" s="546"/>
      <c r="B808" s="753"/>
      <c r="C808" s="753"/>
      <c r="D808" s="753"/>
      <c r="E808" s="753"/>
      <c r="F808" s="754"/>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2">
      <c r="A809" s="546"/>
      <c r="B809" s="753"/>
      <c r="C809" s="753"/>
      <c r="D809" s="753"/>
      <c r="E809" s="753"/>
      <c r="F809" s="754"/>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2">
      <c r="A810" s="546"/>
      <c r="B810" s="753"/>
      <c r="C810" s="753"/>
      <c r="D810" s="753"/>
      <c r="E810" s="753"/>
      <c r="F810" s="754"/>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2">
      <c r="A811" s="546"/>
      <c r="B811" s="753"/>
      <c r="C811" s="753"/>
      <c r="D811" s="753"/>
      <c r="E811" s="753"/>
      <c r="F811" s="754"/>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2">
      <c r="A812" s="546"/>
      <c r="B812" s="753"/>
      <c r="C812" s="753"/>
      <c r="D812" s="753"/>
      <c r="E812" s="753"/>
      <c r="F812" s="754"/>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2">
      <c r="A813" s="546"/>
      <c r="B813" s="753"/>
      <c r="C813" s="753"/>
      <c r="D813" s="753"/>
      <c r="E813" s="753"/>
      <c r="F813" s="754"/>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2">
      <c r="A814" s="546"/>
      <c r="B814" s="753"/>
      <c r="C814" s="753"/>
      <c r="D814" s="753"/>
      <c r="E814" s="753"/>
      <c r="F814" s="754"/>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2">
      <c r="A815" s="546"/>
      <c r="B815" s="753"/>
      <c r="C815" s="753"/>
      <c r="D815" s="753"/>
      <c r="E815" s="753"/>
      <c r="F815" s="754"/>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2">
      <c r="A816" s="546"/>
      <c r="B816" s="753"/>
      <c r="C816" s="753"/>
      <c r="D816" s="753"/>
      <c r="E816" s="753"/>
      <c r="F816" s="754"/>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2">
      <c r="A817" s="546"/>
      <c r="B817" s="753"/>
      <c r="C817" s="753"/>
      <c r="D817" s="753"/>
      <c r="E817" s="753"/>
      <c r="F817" s="754"/>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5">
      <c r="A818" s="546"/>
      <c r="B818" s="753"/>
      <c r="C818" s="753"/>
      <c r="D818" s="753"/>
      <c r="E818" s="753"/>
      <c r="F818" s="754"/>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2">
      <c r="A819" s="546"/>
      <c r="B819" s="753"/>
      <c r="C819" s="753"/>
      <c r="D819" s="753"/>
      <c r="E819" s="753"/>
      <c r="F819" s="754"/>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2">
      <c r="A820" s="546"/>
      <c r="B820" s="753"/>
      <c r="C820" s="753"/>
      <c r="D820" s="753"/>
      <c r="E820" s="753"/>
      <c r="F820" s="754"/>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2">
      <c r="A821" s="546"/>
      <c r="B821" s="753"/>
      <c r="C821" s="753"/>
      <c r="D821" s="753"/>
      <c r="E821" s="753"/>
      <c r="F821" s="754"/>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2">
      <c r="A822" s="546"/>
      <c r="B822" s="753"/>
      <c r="C822" s="753"/>
      <c r="D822" s="753"/>
      <c r="E822" s="753"/>
      <c r="F822" s="754"/>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2">
      <c r="A823" s="546"/>
      <c r="B823" s="753"/>
      <c r="C823" s="753"/>
      <c r="D823" s="753"/>
      <c r="E823" s="753"/>
      <c r="F823" s="754"/>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2">
      <c r="A824" s="546"/>
      <c r="B824" s="753"/>
      <c r="C824" s="753"/>
      <c r="D824" s="753"/>
      <c r="E824" s="753"/>
      <c r="F824" s="754"/>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2">
      <c r="A825" s="546"/>
      <c r="B825" s="753"/>
      <c r="C825" s="753"/>
      <c r="D825" s="753"/>
      <c r="E825" s="753"/>
      <c r="F825" s="754"/>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2">
      <c r="A826" s="546"/>
      <c r="B826" s="753"/>
      <c r="C826" s="753"/>
      <c r="D826" s="753"/>
      <c r="E826" s="753"/>
      <c r="F826" s="754"/>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2">
      <c r="A827" s="546"/>
      <c r="B827" s="753"/>
      <c r="C827" s="753"/>
      <c r="D827" s="753"/>
      <c r="E827" s="753"/>
      <c r="F827" s="754"/>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2">
      <c r="A828" s="546"/>
      <c r="B828" s="753"/>
      <c r="C828" s="753"/>
      <c r="D828" s="753"/>
      <c r="E828" s="753"/>
      <c r="F828" s="754"/>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2">
      <c r="A829" s="546"/>
      <c r="B829" s="753"/>
      <c r="C829" s="753"/>
      <c r="D829" s="753"/>
      <c r="E829" s="753"/>
      <c r="F829" s="754"/>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2">
      <c r="A830" s="546"/>
      <c r="B830" s="753"/>
      <c r="C830" s="753"/>
      <c r="D830" s="753"/>
      <c r="E830" s="753"/>
      <c r="F830" s="754"/>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2">
      <c r="A831" s="546"/>
      <c r="B831" s="753"/>
      <c r="C831" s="753"/>
      <c r="D831" s="753"/>
      <c r="E831" s="753"/>
      <c r="F831" s="754"/>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5">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6" t="s">
        <v>269</v>
      </c>
      <c r="AM832" s="947"/>
      <c r="AN832" s="947"/>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54" hidden="1" customHeight="1" x14ac:dyDescent="0.2">
      <c r="A838" s="397">
        <v>1</v>
      </c>
      <c r="B838" s="397">
        <v>1</v>
      </c>
      <c r="C838" s="417"/>
      <c r="D838" s="411"/>
      <c r="E838" s="411"/>
      <c r="F838" s="411"/>
      <c r="G838" s="411"/>
      <c r="H838" s="411"/>
      <c r="I838" s="411"/>
      <c r="J838" s="412"/>
      <c r="K838" s="413"/>
      <c r="L838" s="413"/>
      <c r="M838" s="413"/>
      <c r="N838" s="413"/>
      <c r="O838" s="413"/>
      <c r="P838" s="418"/>
      <c r="Q838" s="310"/>
      <c r="R838" s="310"/>
      <c r="S838" s="310"/>
      <c r="T838" s="310"/>
      <c r="U838" s="310"/>
      <c r="V838" s="310"/>
      <c r="W838" s="310"/>
      <c r="X838" s="310"/>
      <c r="Y838" s="311"/>
      <c r="Z838" s="312"/>
      <c r="AA838" s="312"/>
      <c r="AB838" s="313"/>
      <c r="AC838" s="321"/>
      <c r="AD838" s="416"/>
      <c r="AE838" s="416"/>
      <c r="AF838" s="416"/>
      <c r="AG838" s="416"/>
      <c r="AH838" s="414"/>
      <c r="AI838" s="415"/>
      <c r="AJ838" s="415"/>
      <c r="AK838" s="415"/>
      <c r="AL838" s="318"/>
      <c r="AM838" s="319"/>
      <c r="AN838" s="319"/>
      <c r="AO838" s="320"/>
      <c r="AP838" s="314"/>
      <c r="AQ838" s="314"/>
      <c r="AR838" s="314"/>
      <c r="AS838" s="314"/>
      <c r="AT838" s="314"/>
      <c r="AU838" s="314"/>
      <c r="AV838" s="314"/>
      <c r="AW838" s="314"/>
      <c r="AX838" s="314"/>
    </row>
    <row r="839" spans="1:50" ht="30" hidden="1" customHeight="1" x14ac:dyDescent="0.2">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2">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2">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2">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2">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2">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2">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2">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2">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2">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2">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2">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2">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2">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2">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2">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2">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2">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2">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2">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2">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2">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2">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2">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2">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2">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2">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2">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2">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hidden="1" customHeight="1" x14ac:dyDescent="0.2">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hidden="1" customHeight="1" x14ac:dyDescent="0.2">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2">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2">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2">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2">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2">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2">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2">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2">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2">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2">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2">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2">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2">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2">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2">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2">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2">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2">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2">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2">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2">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2">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2">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2">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2">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2">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2">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2">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2">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2">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2">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2">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2">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2">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2">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2">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2">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2">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2">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2">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2">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2">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2">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2">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2">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2">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2">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2">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2">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2">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2">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2">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2">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2">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2">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2">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2">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2">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2">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2">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2">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2">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2">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2">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2">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2">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2">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2">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2">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2">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2">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2">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2">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2">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2">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2">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2">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2">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2">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2">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2">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2">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2">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2">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2">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2">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2">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2">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2">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2">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2">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2">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2">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2">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2">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2">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2">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2">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2">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2">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2">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2">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2">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2">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2">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2">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2">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2">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2">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2">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2">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2">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2">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2">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2">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2">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2">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2">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2">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2">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2">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2">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2">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2">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2">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2">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2">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2">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2">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2">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2">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2">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2">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2">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2">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2">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2">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2">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2">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2">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2">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2">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2">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2">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2">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2">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2">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2">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2">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2">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2">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2">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2">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2">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2">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2">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2">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2">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2">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2">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2">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2">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2">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2">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2">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2">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2">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2">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2">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2">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2">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2">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2">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2">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2">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2">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2">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2">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2">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2">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2">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2">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2">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2">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2">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2">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2">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2">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2">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2">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2">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2">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2">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2">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2">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2">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2">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2">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2">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2">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2">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2">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2">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2">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2">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2">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2">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2">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7"/>
      <c r="B1102" s="397"/>
      <c r="C1102" s="270" t="s">
        <v>218</v>
      </c>
      <c r="D1102" s="881"/>
      <c r="E1102" s="270" t="s">
        <v>217</v>
      </c>
      <c r="F1102" s="881"/>
      <c r="G1102" s="881"/>
      <c r="H1102" s="881"/>
      <c r="I1102" s="881"/>
      <c r="J1102" s="270" t="s">
        <v>224</v>
      </c>
      <c r="K1102" s="270"/>
      <c r="L1102" s="270"/>
      <c r="M1102" s="270"/>
      <c r="N1102" s="270"/>
      <c r="O1102" s="270"/>
      <c r="P1102" s="337" t="s">
        <v>27</v>
      </c>
      <c r="Q1102" s="337"/>
      <c r="R1102" s="337"/>
      <c r="S1102" s="337"/>
      <c r="T1102" s="337"/>
      <c r="U1102" s="337"/>
      <c r="V1102" s="337"/>
      <c r="W1102" s="337"/>
      <c r="X1102" s="337"/>
      <c r="Y1102" s="270" t="s">
        <v>226</v>
      </c>
      <c r="Z1102" s="881"/>
      <c r="AA1102" s="881"/>
      <c r="AB1102" s="881"/>
      <c r="AC1102" s="270" t="s">
        <v>200</v>
      </c>
      <c r="AD1102" s="270"/>
      <c r="AE1102" s="270"/>
      <c r="AF1102" s="270"/>
      <c r="AG1102" s="270"/>
      <c r="AH1102" s="337" t="s">
        <v>213</v>
      </c>
      <c r="AI1102" s="338"/>
      <c r="AJ1102" s="338"/>
      <c r="AK1102" s="338"/>
      <c r="AL1102" s="338" t="s">
        <v>21</v>
      </c>
      <c r="AM1102" s="338"/>
      <c r="AN1102" s="338"/>
      <c r="AO1102" s="884"/>
      <c r="AP1102" s="420" t="s">
        <v>255</v>
      </c>
      <c r="AQ1102" s="420"/>
      <c r="AR1102" s="420"/>
      <c r="AS1102" s="420"/>
      <c r="AT1102" s="420"/>
      <c r="AU1102" s="420"/>
      <c r="AV1102" s="420"/>
      <c r="AW1102" s="420"/>
      <c r="AX1102" s="420"/>
    </row>
    <row r="1103" spans="1:50" ht="30" hidden="1" customHeight="1" x14ac:dyDescent="0.2">
      <c r="A1103" s="397">
        <v>1</v>
      </c>
      <c r="B1103" s="397">
        <v>1</v>
      </c>
      <c r="C1103" s="883"/>
      <c r="D1103" s="883"/>
      <c r="E1103" s="882"/>
      <c r="F1103" s="882"/>
      <c r="G1103" s="882"/>
      <c r="H1103" s="882"/>
      <c r="I1103" s="882"/>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2">
      <c r="A1104" s="397">
        <v>2</v>
      </c>
      <c r="B1104" s="397">
        <v>1</v>
      </c>
      <c r="C1104" s="883"/>
      <c r="D1104" s="883"/>
      <c r="E1104" s="882"/>
      <c r="F1104" s="882"/>
      <c r="G1104" s="882"/>
      <c r="H1104" s="882"/>
      <c r="I1104" s="882"/>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2">
      <c r="A1105" s="397">
        <v>3</v>
      </c>
      <c r="B1105" s="397">
        <v>1</v>
      </c>
      <c r="C1105" s="883"/>
      <c r="D1105" s="883"/>
      <c r="E1105" s="882"/>
      <c r="F1105" s="882"/>
      <c r="G1105" s="882"/>
      <c r="H1105" s="882"/>
      <c r="I1105" s="882"/>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2">
      <c r="A1106" s="397">
        <v>4</v>
      </c>
      <c r="B1106" s="397">
        <v>1</v>
      </c>
      <c r="C1106" s="883"/>
      <c r="D1106" s="883"/>
      <c r="E1106" s="882"/>
      <c r="F1106" s="882"/>
      <c r="G1106" s="882"/>
      <c r="H1106" s="882"/>
      <c r="I1106" s="882"/>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2">
      <c r="A1107" s="397">
        <v>5</v>
      </c>
      <c r="B1107" s="397">
        <v>1</v>
      </c>
      <c r="C1107" s="883"/>
      <c r="D1107" s="883"/>
      <c r="E1107" s="882"/>
      <c r="F1107" s="882"/>
      <c r="G1107" s="882"/>
      <c r="H1107" s="882"/>
      <c r="I1107" s="882"/>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2">
      <c r="A1108" s="397">
        <v>6</v>
      </c>
      <c r="B1108" s="397">
        <v>1</v>
      </c>
      <c r="C1108" s="883"/>
      <c r="D1108" s="883"/>
      <c r="E1108" s="882"/>
      <c r="F1108" s="882"/>
      <c r="G1108" s="882"/>
      <c r="H1108" s="882"/>
      <c r="I1108" s="882"/>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2">
      <c r="A1109" s="397">
        <v>7</v>
      </c>
      <c r="B1109" s="397">
        <v>1</v>
      </c>
      <c r="C1109" s="883"/>
      <c r="D1109" s="883"/>
      <c r="E1109" s="882"/>
      <c r="F1109" s="882"/>
      <c r="G1109" s="882"/>
      <c r="H1109" s="882"/>
      <c r="I1109" s="882"/>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2">
      <c r="A1110" s="397">
        <v>8</v>
      </c>
      <c r="B1110" s="397">
        <v>1</v>
      </c>
      <c r="C1110" s="883"/>
      <c r="D1110" s="883"/>
      <c r="E1110" s="882"/>
      <c r="F1110" s="882"/>
      <c r="G1110" s="882"/>
      <c r="H1110" s="882"/>
      <c r="I1110" s="882"/>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2">
      <c r="A1111" s="397">
        <v>9</v>
      </c>
      <c r="B1111" s="397">
        <v>1</v>
      </c>
      <c r="C1111" s="883"/>
      <c r="D1111" s="883"/>
      <c r="E1111" s="882"/>
      <c r="F1111" s="882"/>
      <c r="G1111" s="882"/>
      <c r="H1111" s="882"/>
      <c r="I1111" s="882"/>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2">
      <c r="A1112" s="397">
        <v>10</v>
      </c>
      <c r="B1112" s="397">
        <v>1</v>
      </c>
      <c r="C1112" s="883"/>
      <c r="D1112" s="883"/>
      <c r="E1112" s="882"/>
      <c r="F1112" s="882"/>
      <c r="G1112" s="882"/>
      <c r="H1112" s="882"/>
      <c r="I1112" s="882"/>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2">
      <c r="A1113" s="397">
        <v>11</v>
      </c>
      <c r="B1113" s="397">
        <v>1</v>
      </c>
      <c r="C1113" s="883"/>
      <c r="D1113" s="883"/>
      <c r="E1113" s="882"/>
      <c r="F1113" s="882"/>
      <c r="G1113" s="882"/>
      <c r="H1113" s="882"/>
      <c r="I1113" s="882"/>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2">
      <c r="A1114" s="397">
        <v>12</v>
      </c>
      <c r="B1114" s="397">
        <v>1</v>
      </c>
      <c r="C1114" s="883"/>
      <c r="D1114" s="883"/>
      <c r="E1114" s="882"/>
      <c r="F1114" s="882"/>
      <c r="G1114" s="882"/>
      <c r="H1114" s="882"/>
      <c r="I1114" s="882"/>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2">
      <c r="A1115" s="397">
        <v>13</v>
      </c>
      <c r="B1115" s="397">
        <v>1</v>
      </c>
      <c r="C1115" s="883"/>
      <c r="D1115" s="883"/>
      <c r="E1115" s="882"/>
      <c r="F1115" s="882"/>
      <c r="G1115" s="882"/>
      <c r="H1115" s="882"/>
      <c r="I1115" s="882"/>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2">
      <c r="A1116" s="397">
        <v>14</v>
      </c>
      <c r="B1116" s="397">
        <v>1</v>
      </c>
      <c r="C1116" s="883"/>
      <c r="D1116" s="883"/>
      <c r="E1116" s="882"/>
      <c r="F1116" s="882"/>
      <c r="G1116" s="882"/>
      <c r="H1116" s="882"/>
      <c r="I1116" s="882"/>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2">
      <c r="A1117" s="397">
        <v>15</v>
      </c>
      <c r="B1117" s="397">
        <v>1</v>
      </c>
      <c r="C1117" s="883"/>
      <c r="D1117" s="883"/>
      <c r="E1117" s="882"/>
      <c r="F1117" s="882"/>
      <c r="G1117" s="882"/>
      <c r="H1117" s="882"/>
      <c r="I1117" s="882"/>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2">
      <c r="A1118" s="397">
        <v>16</v>
      </c>
      <c r="B1118" s="397">
        <v>1</v>
      </c>
      <c r="C1118" s="883"/>
      <c r="D1118" s="883"/>
      <c r="E1118" s="882"/>
      <c r="F1118" s="882"/>
      <c r="G1118" s="882"/>
      <c r="H1118" s="882"/>
      <c r="I1118" s="882"/>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2">
      <c r="A1119" s="397">
        <v>17</v>
      </c>
      <c r="B1119" s="397">
        <v>1</v>
      </c>
      <c r="C1119" s="883"/>
      <c r="D1119" s="883"/>
      <c r="E1119" s="882"/>
      <c r="F1119" s="882"/>
      <c r="G1119" s="882"/>
      <c r="H1119" s="882"/>
      <c r="I1119" s="882"/>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2">
      <c r="A1120" s="397">
        <v>18</v>
      </c>
      <c r="B1120" s="397">
        <v>1</v>
      </c>
      <c r="C1120" s="883"/>
      <c r="D1120" s="883"/>
      <c r="E1120" s="254"/>
      <c r="F1120" s="882"/>
      <c r="G1120" s="882"/>
      <c r="H1120" s="882"/>
      <c r="I1120" s="882"/>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2">
      <c r="A1121" s="397">
        <v>19</v>
      </c>
      <c r="B1121" s="397">
        <v>1</v>
      </c>
      <c r="C1121" s="883"/>
      <c r="D1121" s="883"/>
      <c r="E1121" s="882"/>
      <c r="F1121" s="882"/>
      <c r="G1121" s="882"/>
      <c r="H1121" s="882"/>
      <c r="I1121" s="882"/>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2">
      <c r="A1122" s="397">
        <v>20</v>
      </c>
      <c r="B1122" s="397">
        <v>1</v>
      </c>
      <c r="C1122" s="883"/>
      <c r="D1122" s="883"/>
      <c r="E1122" s="882"/>
      <c r="F1122" s="882"/>
      <c r="G1122" s="882"/>
      <c r="H1122" s="882"/>
      <c r="I1122" s="882"/>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2">
      <c r="A1123" s="397">
        <v>21</v>
      </c>
      <c r="B1123" s="397">
        <v>1</v>
      </c>
      <c r="C1123" s="883"/>
      <c r="D1123" s="883"/>
      <c r="E1123" s="882"/>
      <c r="F1123" s="882"/>
      <c r="G1123" s="882"/>
      <c r="H1123" s="882"/>
      <c r="I1123" s="882"/>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2">
      <c r="A1124" s="397">
        <v>22</v>
      </c>
      <c r="B1124" s="397">
        <v>1</v>
      </c>
      <c r="C1124" s="883"/>
      <c r="D1124" s="883"/>
      <c r="E1124" s="882"/>
      <c r="F1124" s="882"/>
      <c r="G1124" s="882"/>
      <c r="H1124" s="882"/>
      <c r="I1124" s="882"/>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2">
      <c r="A1125" s="397">
        <v>23</v>
      </c>
      <c r="B1125" s="397">
        <v>1</v>
      </c>
      <c r="C1125" s="883"/>
      <c r="D1125" s="883"/>
      <c r="E1125" s="882"/>
      <c r="F1125" s="882"/>
      <c r="G1125" s="882"/>
      <c r="H1125" s="882"/>
      <c r="I1125" s="882"/>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2">
      <c r="A1126" s="397">
        <v>24</v>
      </c>
      <c r="B1126" s="397">
        <v>1</v>
      </c>
      <c r="C1126" s="883"/>
      <c r="D1126" s="883"/>
      <c r="E1126" s="882"/>
      <c r="F1126" s="882"/>
      <c r="G1126" s="882"/>
      <c r="H1126" s="882"/>
      <c r="I1126" s="882"/>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2">
      <c r="A1127" s="397">
        <v>25</v>
      </c>
      <c r="B1127" s="397">
        <v>1</v>
      </c>
      <c r="C1127" s="883"/>
      <c r="D1127" s="883"/>
      <c r="E1127" s="882"/>
      <c r="F1127" s="882"/>
      <c r="G1127" s="882"/>
      <c r="H1127" s="882"/>
      <c r="I1127" s="882"/>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2">
      <c r="A1128" s="397">
        <v>26</v>
      </c>
      <c r="B1128" s="397">
        <v>1</v>
      </c>
      <c r="C1128" s="883"/>
      <c r="D1128" s="883"/>
      <c r="E1128" s="882"/>
      <c r="F1128" s="882"/>
      <c r="G1128" s="882"/>
      <c r="H1128" s="882"/>
      <c r="I1128" s="882"/>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2">
      <c r="A1129" s="397">
        <v>27</v>
      </c>
      <c r="B1129" s="397">
        <v>1</v>
      </c>
      <c r="C1129" s="883"/>
      <c r="D1129" s="883"/>
      <c r="E1129" s="882"/>
      <c r="F1129" s="882"/>
      <c r="G1129" s="882"/>
      <c r="H1129" s="882"/>
      <c r="I1129" s="882"/>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2">
      <c r="A1130" s="397">
        <v>28</v>
      </c>
      <c r="B1130" s="397">
        <v>1</v>
      </c>
      <c r="C1130" s="883"/>
      <c r="D1130" s="883"/>
      <c r="E1130" s="882"/>
      <c r="F1130" s="882"/>
      <c r="G1130" s="882"/>
      <c r="H1130" s="882"/>
      <c r="I1130" s="882"/>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2">
      <c r="A1131" s="397">
        <v>29</v>
      </c>
      <c r="B1131" s="397">
        <v>1</v>
      </c>
      <c r="C1131" s="883"/>
      <c r="D1131" s="883"/>
      <c r="E1131" s="882"/>
      <c r="F1131" s="882"/>
      <c r="G1131" s="882"/>
      <c r="H1131" s="882"/>
      <c r="I1131" s="882"/>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2">
      <c r="A1132" s="397">
        <v>30</v>
      </c>
      <c r="B1132" s="397">
        <v>1</v>
      </c>
      <c r="C1132" s="883"/>
      <c r="D1132" s="883"/>
      <c r="E1132" s="882"/>
      <c r="F1132" s="882"/>
      <c r="G1132" s="882"/>
      <c r="H1132" s="882"/>
      <c r="I1132" s="882"/>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79" max="49"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2020-09-30T09:59:41Z</dcterms:created>
  <dcterms:modified xsi:type="dcterms:W3CDTF">2020-10-12T11:21:05Z</dcterms:modified>
</cp:coreProperties>
</file>