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528" yWindow="1368"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<sst xmlns="http://schemas.openxmlformats.org/spreadsheetml/2006/main" count="2219" uniqueCount="524">
  <si>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</si>
  <si>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</si>
  <si>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</si>
  <si>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</si>
  <si>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</si>
  <si>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</si>
  <si>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</si>
  <si>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</si>
  <si>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</si>
  <si>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</si>
  <si>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</si>
  <si>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</si>
  <si>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</si>
  <si>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</si>
  <si>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</si>
  <si>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</si>
  <si>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</si>
  <si>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</si>
  <si>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</si>
  <si>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</si>
  <si>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</si>
  <si>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</si>
  <si>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</si>
  <si>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</si>
  <si>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</si>
  <si>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</si>
  <si>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</si>
  <si>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</si>
  <si>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</si>
  <si>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</si>
  <si>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</si>
  <si>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</si>
  <si>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</si>
  <si>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</si>
  <si>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</si>
  <si>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</si>
  <si>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</si>
  <si>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</si>
  <si>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</si>
  <si>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</si>
  <si>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</si>
  <si>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</si>
  <si>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</si>
  <si>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</si>
  <si>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</si>
  <si>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</si>
  <si>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</si>
  <si>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</si>
  <si>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</si>
  <si>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</si>
  <si>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</si>
  <si>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</si>
  <si>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</si>
  <si>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</si>
  <si>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</si>
  <si>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</si>
  <si>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</si>
  <si>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</si>
  <si>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</si>
  <si>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</si>
  <si>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</si>
  <si>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</si>
  <si>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</si>
  <si>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</si>
  <si>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</si>
  <si>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</si>
  <si>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</si>
  <si>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</si>
  <si>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</si>
  <si>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</si>
  <si>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</si>
  <si>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</si>
  <si>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</si>
  <si>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</si>
  <si>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</si>
  <si>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</si>
  <si>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</si>
  <si>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</si>
  <si>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</si>
  <si>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</si>
  <si>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</si>
  <si>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</si>
  <si>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</si>
  <si>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</si>
  <si>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</si>
  <si>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</si>
  <si>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</si>
  <si>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</si>
  <si>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</si>
  <si>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</si>
  <si>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</si>
  <si>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</si>
  <si>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</si>
  <si>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</si>
  <si>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</si>
  <si>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</si>
  <si>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</si>
  <si>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</si>
  <si>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</si>
  <si>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</si>
  <si>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</si>
  <si>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</si>
  <si>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</si>
  <si>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</si>
  <si>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</si>
  <si>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</si>
  <si>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</si>
  <si>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</si>
  <si>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</si>
  <si>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</si>
  <si>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</si>
  <si>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</si>
  <si>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</si>
  <si>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</si>
  <si>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</si>
  <si>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</si>
  <si>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</si>
  <si>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</si>
  <si>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</si>
  <si>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</si>
  <si>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</si>
  <si>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</si>
  <si>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</si>
  <si>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</si>
  <si>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</si>
  <si>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</si>
  <si>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</si>
  <si>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</si>
  <si>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</si>
  <si>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</si>
  <si>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</si>
  <si>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</si>
  <si>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</si>
  <si>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</si>
  <si>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</si>
  <si>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</si>
  <si>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</si>
  <si>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</si>
  <si>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</si>
  <si>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</si>
  <si>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</si>
  <si>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</si>
  <si>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</si>
  <si>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</si>
  <si>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</si>
  <si>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</si>
  <si>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</si>
  <si>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</si>
  <si>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</si>
  <si>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</si>
  <si>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</si>
  <si>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</si>
  <si>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</si>
  <si>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</si>
  <si>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</si>
  <si>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</si>
  <si>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</si>
  <si>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</si>
  <si>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</si>
  <si>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</si>
  <si>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</si>
  <si>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</si>
  <si>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</si>
  <si>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</si>
  <si>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</si>
  <si>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</si>
  <si>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</si>
  <si>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</si>
  <si>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</si>
  <si>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</si>
  <si>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</si>
  <si>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</si>
  <si>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</si>
  <si>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</si>
  <si>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</si>
  <si>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</si>
  <si>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</si>
  <si>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</si>
  <si>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</si>
  <si>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</si>
  <si>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</si>
  <si>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</si>
  <si>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</si>
  <si>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</si>
  <si>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</si>
  <si>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</si>
  <si>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</si>
  <si>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</si>
  <si>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</si>
  <si>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</si>
  <si>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</si>
  <si>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</si>
  <si>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</si>
  <si>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</si>
  <si>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</si>
  <si>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</si>
  <si>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</si>
  <si>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</si>
  <si>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</si>
  <si>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</si>
  <si>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</si>
  <si>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</si>
  <si>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</si>
  <si>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</si>
  <si>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</si>
  <si>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</si>
  <si>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</si>
  <si>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</si>
  <si>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</si>
  <si>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</si>
  <si>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</si>
  <si>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</si>
  <si>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</si>
  <si>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</si>
  <si>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</si>
  <si>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</si>
  <si>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</si>
  <si>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</si>
  <si>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</si>
  <si>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</si>
  <si>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</si>
  <si>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</si>
  <si>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</si>
  <si>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</si>
  <si>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</si>
  <si>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</si>
  <si>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</si>
  <si>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</si>
  <si>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</si>
  <si>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</si>
  <si>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</si>
  <si>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</si>
  <si>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</si>
  <si>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</si>
  <si>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</si>
  <si>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</si>
  <si>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</si>
  <si>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</si>
  <si>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</si>
  <si>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</si>
  <si>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</si>
  <si>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</si>
  <si>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</si>
  <si>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</si>
  <si>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</si>
  <si>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</si>
  <si>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</si>
  <si>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</si>
  <si>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</si>
  <si>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</si>
  <si>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</si>
  <si>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</si>
  <si>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</si>
  <si>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</si>
  <si>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</si>
  <si>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</si>
  <si>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</si>
  <si>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</si>
  <si>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</si>
  <si>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</si>
  <si>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</si>
  <si>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</si>
  <si>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</si>
  <si>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</si>
  <si>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</si>
  <si>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</si>
  <si>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</si>
  <si>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</si>
  <si>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</si>
  <si>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</si>
  <si>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</si>
  <si>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</si>
  <si>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</si>
  <si>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</si>
  <si>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</si>
  <si>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</si>
  <si>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</si>
  <si>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</si>
  <si>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</si>
  <si>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</si>
  <si>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</si>
  <si>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</si>
  <si>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</si>
  <si>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</si>
  <si>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</si>
  <si>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</si>
  <si>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</si>
  <si>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</si>
  <si>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</si>
  <si>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</si>
  <si>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</si>
  <si>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</si>
  <si>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</si>
  <si>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</si>
  <si>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</si>
  <si>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</si>
  <si>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</si>
  <si>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</si>
  <si>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</si>
  <si>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</si>
  <si>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</si>
  <si>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</si>
  <si>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</si>
  <si>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</si>
  <si>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</si>
  <si>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</si>
  <si>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</si>
  <si>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</si>
  <si>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</si>
  <si>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</si>
  <si>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</si>
  <si>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</si>
  <si>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</si>
  <si>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</si>
  <si>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</si>
  <si>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</si>
  <si>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</si>
  <si>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</si>
  <si>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</si>
  <si>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</si>
  <si>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</si>
  <si>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</si>
  <si>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</si>
  <si>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</si>
  <si>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</si>
  <si>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</si>
  <si>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</si>
  <si>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</si>
  <si>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</si>
  <si>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</si>
  <si>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</si>
  <si>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</si>
  <si>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</si>
  <si>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</si>
  <si>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</si>
  <si>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</si>
  <si>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</si>
  <si>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</si>
  <si>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</si>
  <si>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</si>
  <si>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</si>
  <si>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</si>
  <si>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</si>
  <si>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</si>
  <si>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</si>
  <si>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</si>
  <si>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</si>
  <si>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</si>
  <si>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</si>
  <si>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</si>
  <si>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</si>
  <si>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</si>
  <si>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</si>
  <si>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</si>
  <si>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</si>
  <si>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</si>
  <si>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</si>
  <si>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</si>
  <si>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</si>
  <si>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</si>
  <si>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</si>
  <si>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</si>
  <si>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</si>
  <si>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</si>
  <si>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</si>
  <si>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</si>
  <si>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</si>
  <si>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</si>
  <si>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</si>
  <si>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</si>
  <si>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</si>
  <si>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</si>
  <si>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</si>
  <si>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</si>
  <si>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</si>
  <si>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</si>
  <si>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</si>
  <si>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</si>
  <si>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</si>
  <si>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</si>
  <si>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</si>
  <si>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</si>
  <si>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</si>
  <si>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</si>
  <si>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</si>
  <si>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</si>
  <si>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</si>
  <si>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</si>
  <si>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</si>
  <si>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</si>
  <si>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</si>
  <si>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</si>
  <si>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</si>
  <si>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</si>
  <si>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</si>
  <si>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</si>
  <si>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</si>
  <si>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</si>
  <si>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</si>
  <si>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</si>
  <si>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</si>
  <si>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</si>
  <si>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</si>
  <si>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</si>
  <si>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</si>
  <si>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</si>
  <si>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</si>
  <si>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</si>
  <si>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</si>
  <si>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</si>
  <si>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</si>
  <si>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</si>
  <si>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</si>
  <si>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</si>
  <si>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</si>
  <si>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</si>
  <si>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</si>
  <si>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</si>
  <si>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</si>
  <si>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</si>
  <si>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</si>
  <si>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</si>
  <si>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</si>
  <si>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</si>
  <si>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</si>
  <si>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</si>
  <si>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</si>
  <si>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</si>
  <si>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</si>
  <si>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</si>
  <si>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</si>
  <si>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</si>
  <si>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</si>
  <si>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</si>
  <si>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</si>
  <si>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</si>
  <si>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</si>
  <si>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</si>
  <si>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</si>
  <si>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</si>
  <si>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</si>
  <si>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</si>
  <si>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</si>
  <si>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</si>
  <si>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</si>
  <si>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</si>
  <si>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</si>
  <si>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</si>
  <si>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</si>
  <si>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</si>
  <si>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</si>
  <si>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</si>
  <si>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</si>
  <si>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</si>
  <si>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</si>
  <si>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</si>
  <si>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</si>
  <si>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</si>
  <si>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</si>
  <si>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</si>
  <si>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</si>
  <si>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</si>
  <si>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</si>
  <si>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</si>
  <si>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</si>
  <si>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</si>
  <si>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</si>
  <si>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</si>
  <si>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</si>
  <si>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</si>
  <si>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</si>
  <si>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</si>
  <si>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</si>
  <si>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</si>
  <si>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</si>
  <si>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</si>
  <si>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</si>
  <si>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</si>
  <si>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</si>
  <si>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</si>
  <si>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</si>
  <si>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phoneticPr fontId="5"/>
  </si>
  <si>
    <t>内閣官房副長官補</t>
    <phoneticPr fontId="5"/>
  </si>
  <si>
    <t>情報通信技術（ＩＴ）総合戦略室</t>
    <phoneticPr fontId="5"/>
  </si>
  <si>
    <t>内閣参事官　吉田　宏平
内閣参事官　奥田　直彦</t>
    <phoneticPr fontId="5"/>
  </si>
  <si>
    <t>○</t>
  </si>
  <si>
    <t>-</t>
  </si>
  <si>
    <t>百万円</t>
    <rPh sb="0" eb="3">
      <t>ヒャクマンエン</t>
    </rPh>
    <phoneticPr fontId="5"/>
  </si>
  <si>
    <t>　　Ｘ/Ｙ</t>
  </si>
  <si>
    <t>-</t>
    <phoneticPr fontId="5"/>
  </si>
  <si>
    <t>－</t>
    <phoneticPr fontId="5"/>
  </si>
  <si>
    <t>新型コロナウイルス感染症緊急経済対策（令和2年4月7日閣議決定、令和2年4月20日変更）</t>
    <rPh sb="19" eb="21">
      <t>レイワ</t>
    </rPh>
    <rPh sb="22" eb="23">
      <t>ネン</t>
    </rPh>
    <rPh sb="24" eb="25">
      <t>ガツ</t>
    </rPh>
    <rPh sb="26" eb="27">
      <t>ニチ</t>
    </rPh>
    <rPh sb="27" eb="29">
      <t>カクギ</t>
    </rPh>
    <rPh sb="29" eb="31">
      <t>ケッテイ</t>
    </rPh>
    <rPh sb="32" eb="34">
      <t>レイワ</t>
    </rPh>
    <rPh sb="35" eb="36">
      <t>ネン</t>
    </rPh>
    <rPh sb="37" eb="38">
      <t>ガツ</t>
    </rPh>
    <rPh sb="40" eb="41">
      <t>ニチ</t>
    </rPh>
    <rPh sb="41" eb="43">
      <t>ヘンコウ</t>
    </rPh>
    <phoneticPr fontId="5"/>
  </si>
  <si>
    <t xml:space="preserve">各府省、地方公共団体、民間事業者まで参加可能なWeb会議を容易に開催できる環境を整備し、大規模、長期間のテレワーク等が必要な場合でも、感染拡大を防止しつつ、行政の業務継続性の確保による経済の強靭化・効率化を支援する。また、運用を通じて蓄積された知見に基づき、デジタル技術を活用した強靭な行政の実現に向けた実証に着手する。
</t>
    <phoneticPr fontId="5"/>
  </si>
  <si>
    <t>新型コロナウイルス感染症の拡大の影響により、大規模、長期間のテレワークが必要な場合においても円滑なコミュニケーションを可能とすることで、感染拡大を防止しつつ、社会経済の基盤として不可欠な行政事務を滞りなく継続し、経済の強靭化・効率化を支援する。</t>
    <rPh sb="36" eb="38">
      <t>ヒツヨウ</t>
    </rPh>
    <rPh sb="39" eb="41">
      <t>バアイ</t>
    </rPh>
    <phoneticPr fontId="5"/>
  </si>
  <si>
    <t>Web会議環境の利用は、各府省の需要に応じて行うものであり、本事業自体で定量的な目標を立てられるものではないため。</t>
    <rPh sb="3" eb="5">
      <t>カイギ</t>
    </rPh>
    <rPh sb="5" eb="7">
      <t>カンキョウ</t>
    </rPh>
    <rPh sb="8" eb="10">
      <t>リヨウ</t>
    </rPh>
    <rPh sb="12" eb="14">
      <t>カクフ</t>
    </rPh>
    <rPh sb="14" eb="15">
      <t>ショウ</t>
    </rPh>
    <rPh sb="16" eb="18">
      <t>ジュヨウ</t>
    </rPh>
    <rPh sb="19" eb="20">
      <t>オウ</t>
    </rPh>
    <rPh sb="22" eb="23">
      <t>オコナ</t>
    </rPh>
    <rPh sb="30" eb="31">
      <t>ホン</t>
    </rPh>
    <rPh sb="31" eb="33">
      <t>ジギョウ</t>
    </rPh>
    <rPh sb="33" eb="35">
      <t>ジタイ</t>
    </rPh>
    <rPh sb="36" eb="39">
      <t>テイリョウテキ</t>
    </rPh>
    <rPh sb="40" eb="42">
      <t>モクヒョウ</t>
    </rPh>
    <rPh sb="43" eb="44">
      <t>タ</t>
    </rPh>
    <phoneticPr fontId="5"/>
  </si>
  <si>
    <t>各府省の需要に、可能な限り迅速、的確に対応する。</t>
    <rPh sb="0" eb="2">
      <t>カクフ</t>
    </rPh>
    <rPh sb="2" eb="3">
      <t>ショウ</t>
    </rPh>
    <rPh sb="4" eb="6">
      <t>ジュヨウ</t>
    </rPh>
    <rPh sb="8" eb="10">
      <t>カノウ</t>
    </rPh>
    <rPh sb="11" eb="12">
      <t>カギ</t>
    </rPh>
    <rPh sb="13" eb="15">
      <t>ジンソク</t>
    </rPh>
    <rPh sb="16" eb="18">
      <t>テキカク</t>
    </rPh>
    <rPh sb="19" eb="21">
      <t>タイオウ</t>
    </rPh>
    <phoneticPr fontId="5"/>
  </si>
  <si>
    <t>各府省でのWeb会議環境の利用状況</t>
    <rPh sb="0" eb="2">
      <t>カクフ</t>
    </rPh>
    <rPh sb="2" eb="3">
      <t>ショウ</t>
    </rPh>
    <rPh sb="8" eb="10">
      <t>カイギ</t>
    </rPh>
    <rPh sb="10" eb="12">
      <t>カンキョウ</t>
    </rPh>
    <rPh sb="13" eb="15">
      <t>リヨウ</t>
    </rPh>
    <rPh sb="15" eb="17">
      <t>ジョウキョウ</t>
    </rPh>
    <phoneticPr fontId="5"/>
  </si>
  <si>
    <t>各府省へ提供しているライセンス数</t>
    <rPh sb="0" eb="2">
      <t>カクフ</t>
    </rPh>
    <rPh sb="2" eb="3">
      <t>ショウ</t>
    </rPh>
    <rPh sb="4" eb="6">
      <t>テイキョウ</t>
    </rPh>
    <rPh sb="15" eb="16">
      <t>スウ</t>
    </rPh>
    <phoneticPr fontId="5"/>
  </si>
  <si>
    <t>数</t>
    <rPh sb="0" eb="1">
      <t>スウ</t>
    </rPh>
    <phoneticPr fontId="5"/>
  </si>
  <si>
    <t>府省</t>
    <rPh sb="0" eb="2">
      <t>フショウ</t>
    </rPh>
    <phoneticPr fontId="5"/>
  </si>
  <si>
    <t>省庁間でのWeb会議の実現状況（主催している府省の数）</t>
    <rPh sb="0" eb="3">
      <t>ショウチョウカン</t>
    </rPh>
    <rPh sb="8" eb="10">
      <t>カイギ</t>
    </rPh>
    <rPh sb="11" eb="13">
      <t>ジツゲン</t>
    </rPh>
    <rPh sb="13" eb="15">
      <t>ジョウキョウ</t>
    </rPh>
    <rPh sb="16" eb="18">
      <t>シュサイ</t>
    </rPh>
    <rPh sb="22" eb="24">
      <t>フショウ</t>
    </rPh>
    <rPh sb="25" eb="26">
      <t>カズ</t>
    </rPh>
    <phoneticPr fontId="5"/>
  </si>
  <si>
    <t>国が行う会議や打ち合わせに利用するものであり委ねることができない。</t>
    <rPh sb="0" eb="1">
      <t>クニ</t>
    </rPh>
    <rPh sb="2" eb="3">
      <t>オコナ</t>
    </rPh>
    <rPh sb="4" eb="6">
      <t>カイギ</t>
    </rPh>
    <rPh sb="7" eb="8">
      <t>ウ</t>
    </rPh>
    <rPh sb="9" eb="10">
      <t>ア</t>
    </rPh>
    <rPh sb="13" eb="15">
      <t>リヨウ</t>
    </rPh>
    <rPh sb="22" eb="23">
      <t>ユダ</t>
    </rPh>
    <phoneticPr fontId="5"/>
  </si>
  <si>
    <t>今般の新型コロナ感染症対策の取組の一環として実施するものであり、国民や社会において必要とされているものと認識している。</t>
    <rPh sb="0" eb="2">
      <t>コンパン</t>
    </rPh>
    <rPh sb="3" eb="5">
      <t>シンガタ</t>
    </rPh>
    <rPh sb="8" eb="11">
      <t>カンセンショウ</t>
    </rPh>
    <rPh sb="11" eb="13">
      <t>タイサク</t>
    </rPh>
    <rPh sb="14" eb="16">
      <t>トリクミ</t>
    </rPh>
    <rPh sb="17" eb="19">
      <t>イッカン</t>
    </rPh>
    <rPh sb="22" eb="24">
      <t>ジッシ</t>
    </rPh>
    <rPh sb="32" eb="34">
      <t>コクミン</t>
    </rPh>
    <rPh sb="35" eb="37">
      <t>シャカイ</t>
    </rPh>
    <rPh sb="41" eb="43">
      <t>ヒツヨウ</t>
    </rPh>
    <rPh sb="52" eb="54">
      <t>ニンシキ</t>
    </rPh>
    <phoneticPr fontId="5"/>
  </si>
  <si>
    <t>会議や打ち合わせといった、典型的な密集状況を回避するための環境を整備するものであり、今般の新型コロナ感染症対策の取組の一環として必要不可欠なものと認識している。</t>
    <rPh sb="0" eb="2">
      <t>カイギ</t>
    </rPh>
    <rPh sb="3" eb="4">
      <t>ウ</t>
    </rPh>
    <rPh sb="5" eb="6">
      <t>ア</t>
    </rPh>
    <rPh sb="13" eb="16">
      <t>テンケイテキ</t>
    </rPh>
    <rPh sb="17" eb="19">
      <t>ミッシュウ</t>
    </rPh>
    <rPh sb="19" eb="21">
      <t>ジョウキョウ</t>
    </rPh>
    <rPh sb="22" eb="24">
      <t>カイヒ</t>
    </rPh>
    <rPh sb="29" eb="31">
      <t>カンキョウ</t>
    </rPh>
    <rPh sb="32" eb="34">
      <t>セイビ</t>
    </rPh>
    <rPh sb="42" eb="44">
      <t>コンパン</t>
    </rPh>
    <rPh sb="45" eb="47">
      <t>シンガタ</t>
    </rPh>
    <rPh sb="50" eb="53">
      <t>カンセンショウ</t>
    </rPh>
    <rPh sb="53" eb="55">
      <t>タイサク</t>
    </rPh>
    <rPh sb="56" eb="58">
      <t>トリクミ</t>
    </rPh>
    <rPh sb="59" eb="61">
      <t>イッカン</t>
    </rPh>
    <rPh sb="64" eb="66">
      <t>ヒツヨウ</t>
    </rPh>
    <rPh sb="66" eb="69">
      <t>フカケツ</t>
    </rPh>
    <rPh sb="73" eb="75">
      <t>ニンシキ</t>
    </rPh>
    <phoneticPr fontId="5"/>
  </si>
  <si>
    <t>Ｘ＝支払確定額
／Ｙ＝Web会議を実施している府省数</t>
    <rPh sb="2" eb="4">
      <t>シハラ</t>
    </rPh>
    <rPh sb="4" eb="6">
      <t>カクテイ</t>
    </rPh>
    <rPh sb="6" eb="7">
      <t>ガク</t>
    </rPh>
    <phoneticPr fontId="5"/>
  </si>
  <si>
    <t>-</t>
    <phoneticPr fontId="5"/>
  </si>
  <si>
    <t>-</t>
    <phoneticPr fontId="5"/>
  </si>
  <si>
    <t>-</t>
    <phoneticPr fontId="5"/>
  </si>
  <si>
    <t>-</t>
    <phoneticPr fontId="5"/>
  </si>
  <si>
    <t>-</t>
    <phoneticPr fontId="5"/>
  </si>
  <si>
    <t>Ｗｅｂ会議環境の整備及び運用（情報通信技術調達等適正・効率化推進費）</t>
    <rPh sb="8" eb="10">
      <t>セイビ</t>
    </rPh>
    <rPh sb="10" eb="11">
      <t>オヨ</t>
    </rPh>
    <rPh sb="12" eb="14">
      <t>ウンヨウ</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</si>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</sst>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5861</xdr:colOff>
      <xdr:row>744</xdr:row>
      <xdr:rowOff>17585</xdr:rowOff>
    </xdr:from>
    <xdr:to>
      <xdr:col>21</xdr:col>
      <xdr:colOff>163608</xdr:colOff>
      <xdr:row>745</xdr:row>
      <xdr:rowOff>344365</xdr:rowOff>
    </xdr:to>
    <xdr:sp macro="" textlink="">
      <xdr:nvSpPr>
        <xdr:cNvPr id="86" name="テキスト ボックス 85"/>
        <xdr:cNvSpPr txBox="1"/>
      </xdr:nvSpPr>
      <xdr:spPr>
        <a:xfrm>
          <a:off x="2973265" y="46162547"/>
          <a:ext cx="1344708" cy="67847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ja-JP" altLang="en-US" sz="1100">
              <a:solidFill>
                <a:sysClr val="windowText" lastClr="000000"/>
              </a:solidFill>
            </a:rPr>
            <a:t>内閣官房</a:t>
          </a:r>
          <a:endParaRPr lang="ja-JP" altLang="ja-JP">
            <a:effectLst/>
          </a:endParaRPr>
        </a:p>
      </xdr:txBody>
    </xdr:sp>
    <xdr:clientData/>
  </xdr:twoCellAnchor>
  <xdr:twoCellAnchor>
    <xdr:from>
      <xdr:col>33</xdr:col>
      <xdr:colOff>66448</xdr:colOff>
      <xdr:row>744</xdr:row>
      <xdr:rowOff>7326</xdr:rowOff>
    </xdr:from>
    <xdr:to>
      <xdr:col>43</xdr:col>
      <xdr:colOff>95249</xdr:colOff>
      <xdr:row>745</xdr:row>
      <xdr:rowOff>344365</xdr:rowOff>
    </xdr:to>
    <xdr:sp macro="" textlink="">
      <xdr:nvSpPr>
        <xdr:cNvPr id="88" name="テキスト ボックス 87"/>
        <xdr:cNvSpPr txBox="1"/>
      </xdr:nvSpPr>
      <xdr:spPr>
        <a:xfrm>
          <a:off x="6594736" y="46152288"/>
          <a:ext cx="2007071" cy="68873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effectLst/>
              <a:latin typeface="+mn-lt"/>
              <a:ea typeface="+mn-ea"/>
              <a:cs typeface="+mn-cs"/>
            </a:rPr>
            <a:t>民間企業</a:t>
          </a:r>
          <a:endParaRPr lang="ja-JP" altLang="ja-JP">
            <a:effectLst/>
          </a:endParaRPr>
        </a:p>
      </xdr:txBody>
    </xdr:sp>
    <xdr:clientData/>
  </xdr:twoCellAnchor>
  <xdr:twoCellAnchor>
    <xdr:from>
      <xdr:col>21</xdr:col>
      <xdr:colOff>163608</xdr:colOff>
      <xdr:row>745</xdr:row>
      <xdr:rowOff>0</xdr:rowOff>
    </xdr:from>
    <xdr:to>
      <xdr:col>33</xdr:col>
      <xdr:colOff>66448</xdr:colOff>
      <xdr:row>745</xdr:row>
      <xdr:rowOff>5129</xdr:rowOff>
    </xdr:to>
    <xdr:cxnSp macro="">
      <xdr:nvCxnSpPr>
        <xdr:cNvPr id="89" name="直線矢印コネクタ 88"/>
        <xdr:cNvCxnSpPr>
          <a:stCxn id="86" idx="3"/>
          <a:endCxn id="88" idx="1"/>
        </xdr:cNvCxnSpPr>
      </xdr:nvCxnSpPr>
      <xdr:spPr>
        <a:xfrm flipV="1">
          <a:off x="4317973" y="46496654"/>
          <a:ext cx="2276763" cy="51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7327</xdr:colOff>
      <xdr:row>742</xdr:row>
      <xdr:rowOff>234461</xdr:rowOff>
    </xdr:from>
    <xdr:to>
      <xdr:col>32</xdr:col>
      <xdr:colOff>65942</xdr:colOff>
      <xdr:row>744</xdr:row>
      <xdr:rowOff>278424</xdr:rowOff>
    </xdr:to>
    <xdr:sp macro="" textlink="">
      <xdr:nvSpPr>
        <xdr:cNvPr id="2" name="大かっこ 1"/>
        <xdr:cNvSpPr/>
      </xdr:nvSpPr>
      <xdr:spPr>
        <a:xfrm>
          <a:off x="4557346" y="44159365"/>
          <a:ext cx="1839058" cy="7473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Ｗｅｂ会議環境の整備及び運用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7" t="s">
        <v>0</v>
      </c>
      <c r="AK2" s="947"/>
      <c r="AL2" s="947"/>
      <c r="AM2" s="947"/>
      <c r="AN2" s="947"/>
      <c r="AO2" s="948" t="s">
        <v>344</v>
      </c>
      <c r="AP2" s="948"/>
      <c r="AQ2" s="948"/>
      <c r="AR2" s="64" t="str">
        <f>IF(OR(AO2="　", AO2=""), "", "-")</f>
        <v>-</v>
      </c>
      <c r="AS2" s="949">
        <v>27</v>
      </c>
      <c r="AT2" s="949"/>
      <c r="AU2" s="949"/>
      <c r="AV2" s="42" t="str">
        <f>IF(AW2="", "", "-")</f>
        <v/>
      </c>
      <c r="AW2" s="894"/>
      <c r="AX2" s="894"/>
    </row>
    <row r="3" spans="1:50" ht="21" customHeight="1" thickBot="1" x14ac:dyDescent="0.25">
      <c r="A3" s="850" t="s">
        <v>349</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481</v>
      </c>
      <c r="AK3" s="852"/>
      <c r="AL3" s="852"/>
      <c r="AM3" s="852"/>
      <c r="AN3" s="852"/>
      <c r="AO3" s="852"/>
      <c r="AP3" s="852"/>
      <c r="AQ3" s="852"/>
      <c r="AR3" s="852"/>
      <c r="AS3" s="852"/>
      <c r="AT3" s="852"/>
      <c r="AU3" s="852"/>
      <c r="AV3" s="852"/>
      <c r="AW3" s="852"/>
      <c r="AX3" s="24" t="s">
        <v>64</v>
      </c>
    </row>
    <row r="4" spans="1:50" ht="24.75" customHeight="1" x14ac:dyDescent="0.2">
      <c r="A4" s="690" t="s">
        <v>25</v>
      </c>
      <c r="B4" s="691"/>
      <c r="C4" s="691"/>
      <c r="D4" s="691"/>
      <c r="E4" s="691"/>
      <c r="F4" s="691"/>
      <c r="G4" s="668" t="s">
        <v>510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2" t="s">
        <v>450</v>
      </c>
      <c r="H5" s="823"/>
      <c r="I5" s="823"/>
      <c r="J5" s="823"/>
      <c r="K5" s="823"/>
      <c r="L5" s="823"/>
      <c r="M5" s="824" t="s">
        <v>65</v>
      </c>
      <c r="N5" s="825"/>
      <c r="O5" s="825"/>
      <c r="P5" s="825"/>
      <c r="Q5" s="825"/>
      <c r="R5" s="826"/>
      <c r="S5" s="827" t="s">
        <v>69</v>
      </c>
      <c r="T5" s="823"/>
      <c r="U5" s="823"/>
      <c r="V5" s="823"/>
      <c r="W5" s="823"/>
      <c r="X5" s="828"/>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5.05" customHeight="1" x14ac:dyDescent="0.2">
      <c r="A7" s="484" t="s">
        <v>22</v>
      </c>
      <c r="B7" s="485"/>
      <c r="C7" s="485"/>
      <c r="D7" s="485"/>
      <c r="E7" s="485"/>
      <c r="F7" s="486"/>
      <c r="G7" s="487" t="s">
        <v>490</v>
      </c>
      <c r="H7" s="488"/>
      <c r="I7" s="488"/>
      <c r="J7" s="488"/>
      <c r="K7" s="488"/>
      <c r="L7" s="488"/>
      <c r="M7" s="488"/>
      <c r="N7" s="488"/>
      <c r="O7" s="488"/>
      <c r="P7" s="488"/>
      <c r="Q7" s="488"/>
      <c r="R7" s="488"/>
      <c r="S7" s="488"/>
      <c r="T7" s="488"/>
      <c r="U7" s="488"/>
      <c r="V7" s="488"/>
      <c r="W7" s="488"/>
      <c r="X7" s="489"/>
      <c r="Y7" s="905" t="s">
        <v>313</v>
      </c>
      <c r="Z7" s="432"/>
      <c r="AA7" s="432"/>
      <c r="AB7" s="432"/>
      <c r="AC7" s="432"/>
      <c r="AD7" s="906"/>
      <c r="AE7" s="895" t="s">
        <v>491</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2">
      <c r="A8" s="484" t="s">
        <v>211</v>
      </c>
      <c r="B8" s="485"/>
      <c r="C8" s="485"/>
      <c r="D8" s="485"/>
      <c r="E8" s="485"/>
      <c r="F8" s="486"/>
      <c r="G8" s="916" t="str">
        <f>入力規則等!A27</f>
        <v>ＩＴ戦略</v>
      </c>
      <c r="H8" s="706"/>
      <c r="I8" s="706"/>
      <c r="J8" s="706"/>
      <c r="K8" s="706"/>
      <c r="L8" s="706"/>
      <c r="M8" s="706"/>
      <c r="N8" s="706"/>
      <c r="O8" s="706"/>
      <c r="P8" s="706"/>
      <c r="Q8" s="706"/>
      <c r="R8" s="706"/>
      <c r="S8" s="706"/>
      <c r="T8" s="706"/>
      <c r="U8" s="706"/>
      <c r="V8" s="706"/>
      <c r="W8" s="706"/>
      <c r="X8" s="917"/>
      <c r="Y8" s="829" t="s">
        <v>212</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2" t="s">
        <v>23</v>
      </c>
      <c r="B9" s="833"/>
      <c r="C9" s="833"/>
      <c r="D9" s="833"/>
      <c r="E9" s="833"/>
      <c r="F9" s="833"/>
      <c r="G9" s="834" t="s">
        <v>493</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2">
      <c r="A10" s="646" t="s">
        <v>29</v>
      </c>
      <c r="B10" s="647"/>
      <c r="C10" s="647"/>
      <c r="D10" s="647"/>
      <c r="E10" s="647"/>
      <c r="F10" s="647"/>
      <c r="G10" s="740" t="s">
        <v>492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t="s">
        <v>516</v>
      </c>
      <c r="Q13" s="644"/>
      <c r="R13" s="644"/>
      <c r="S13" s="644"/>
      <c r="T13" s="644"/>
      <c r="U13" s="644"/>
      <c r="V13" s="645"/>
      <c r="W13" s="643" t="s">
        <v>517</v>
      </c>
      <c r="X13" s="644"/>
      <c r="Y13" s="644"/>
      <c r="Z13" s="644"/>
      <c r="AA13" s="644"/>
      <c r="AB13" s="644"/>
      <c r="AC13" s="645"/>
      <c r="AD13" s="643" t="s">
        <v>516</v>
      </c>
      <c r="AE13" s="644"/>
      <c r="AF13" s="644"/>
      <c r="AG13" s="644"/>
      <c r="AH13" s="644"/>
      <c r="AI13" s="644"/>
      <c r="AJ13" s="645"/>
      <c r="AK13" s="643" t="s">
        <v>516</v>
      </c>
      <c r="AL13" s="644"/>
      <c r="AM13" s="644"/>
      <c r="AN13" s="644"/>
      <c r="AO13" s="644"/>
      <c r="AP13" s="644"/>
      <c r="AQ13" s="645"/>
      <c r="AR13" s="902" t="s">
        <v>520</v>
      </c>
      <c r="AS13" s="903"/>
      <c r="AT13" s="903"/>
      <c r="AU13" s="903"/>
      <c r="AV13" s="903"/>
      <c r="AW13" s="903"/>
      <c r="AX13" s="904"/>
    </row>
    <row r="14" spans="1:50" ht="21" customHeight="1" x14ac:dyDescent="0.2">
      <c r="A14" s="600"/>
      <c r="B14" s="601"/>
      <c r="C14" s="601"/>
      <c r="D14" s="601"/>
      <c r="E14" s="601"/>
      <c r="F14" s="602"/>
      <c r="G14" s="711"/>
      <c r="H14" s="712"/>
      <c r="I14" s="697" t="s">
        <v>8</v>
      </c>
      <c r="J14" s="748"/>
      <c r="K14" s="748"/>
      <c r="L14" s="748"/>
      <c r="M14" s="748"/>
      <c r="N14" s="748"/>
      <c r="O14" s="749"/>
      <c r="P14" s="643" t="s">
        <v>516</v>
      </c>
      <c r="Q14" s="644"/>
      <c r="R14" s="644"/>
      <c r="S14" s="644"/>
      <c r="T14" s="644"/>
      <c r="U14" s="644"/>
      <c r="V14" s="645"/>
      <c r="W14" s="643" t="s">
        <v>516</v>
      </c>
      <c r="X14" s="644"/>
      <c r="Y14" s="644"/>
      <c r="Z14" s="644"/>
      <c r="AA14" s="644"/>
      <c r="AB14" s="644"/>
      <c r="AC14" s="645"/>
      <c r="AD14" s="643" t="s">
        <v>516</v>
      </c>
      <c r="AE14" s="644"/>
      <c r="AF14" s="644"/>
      <c r="AG14" s="644"/>
      <c r="AH14" s="644"/>
      <c r="AI14" s="644"/>
      <c r="AJ14" s="645"/>
      <c r="AK14" s="643" t="s">
        <v>516</v>
      </c>
      <c r="AL14" s="644"/>
      <c r="AM14" s="644"/>
      <c r="AN14" s="644"/>
      <c r="AO14" s="644"/>
      <c r="AP14" s="644"/>
      <c r="AQ14" s="645"/>
      <c r="AR14" s="772"/>
      <c r="AS14" s="772"/>
      <c r="AT14" s="772"/>
      <c r="AU14" s="772"/>
      <c r="AV14" s="772"/>
      <c r="AW14" s="772"/>
      <c r="AX14" s="773"/>
    </row>
    <row r="15" spans="1:50" ht="21" customHeight="1" x14ac:dyDescent="0.2">
      <c r="A15" s="600"/>
      <c r="B15" s="601"/>
      <c r="C15" s="601"/>
      <c r="D15" s="601"/>
      <c r="E15" s="601"/>
      <c r="F15" s="602"/>
      <c r="G15" s="711"/>
      <c r="H15" s="712"/>
      <c r="I15" s="697" t="s">
        <v>50</v>
      </c>
      <c r="J15" s="698"/>
      <c r="K15" s="698"/>
      <c r="L15" s="698"/>
      <c r="M15" s="698"/>
      <c r="N15" s="698"/>
      <c r="O15" s="699"/>
      <c r="P15" s="643" t="s">
        <v>516</v>
      </c>
      <c r="Q15" s="644"/>
      <c r="R15" s="644"/>
      <c r="S15" s="644"/>
      <c r="T15" s="644"/>
      <c r="U15" s="644"/>
      <c r="V15" s="645"/>
      <c r="W15" s="643" t="s">
        <v>518</v>
      </c>
      <c r="X15" s="644"/>
      <c r="Y15" s="644"/>
      <c r="Z15" s="644"/>
      <c r="AA15" s="644"/>
      <c r="AB15" s="644"/>
      <c r="AC15" s="645"/>
      <c r="AD15" s="643" t="s">
        <v>516</v>
      </c>
      <c r="AE15" s="644"/>
      <c r="AF15" s="644"/>
      <c r="AG15" s="644"/>
      <c r="AH15" s="644"/>
      <c r="AI15" s="644"/>
      <c r="AJ15" s="645"/>
      <c r="AK15" s="643" t="s">
        <v>516</v>
      </c>
      <c r="AL15" s="644"/>
      <c r="AM15" s="644"/>
      <c r="AN15" s="644"/>
      <c r="AO15" s="644"/>
      <c r="AP15" s="644"/>
      <c r="AQ15" s="645"/>
      <c r="AR15" s="643" t="s">
        <v>521</v>
      </c>
      <c r="AS15" s="644"/>
      <c r="AT15" s="644"/>
      <c r="AU15" s="644"/>
      <c r="AV15" s="644"/>
      <c r="AW15" s="644"/>
      <c r="AX15" s="790"/>
    </row>
    <row r="16" spans="1:50" ht="21" customHeight="1" x14ac:dyDescent="0.2">
      <c r="A16" s="600"/>
      <c r="B16" s="601"/>
      <c r="C16" s="601"/>
      <c r="D16" s="601"/>
      <c r="E16" s="601"/>
      <c r="F16" s="602"/>
      <c r="G16" s="711"/>
      <c r="H16" s="712"/>
      <c r="I16" s="697" t="s">
        <v>51</v>
      </c>
      <c r="J16" s="698"/>
      <c r="K16" s="698"/>
      <c r="L16" s="698"/>
      <c r="M16" s="698"/>
      <c r="N16" s="698"/>
      <c r="O16" s="699"/>
      <c r="P16" s="643" t="s">
        <v>516</v>
      </c>
      <c r="Q16" s="644"/>
      <c r="R16" s="644"/>
      <c r="S16" s="644"/>
      <c r="T16" s="644"/>
      <c r="U16" s="644"/>
      <c r="V16" s="645"/>
      <c r="W16" s="643" t="s">
        <v>516</v>
      </c>
      <c r="X16" s="644"/>
      <c r="Y16" s="644"/>
      <c r="Z16" s="644"/>
      <c r="AA16" s="644"/>
      <c r="AB16" s="644"/>
      <c r="AC16" s="645"/>
      <c r="AD16" s="643" t="s">
        <v>516</v>
      </c>
      <c r="AE16" s="644"/>
      <c r="AF16" s="644"/>
      <c r="AG16" s="644"/>
      <c r="AH16" s="644"/>
      <c r="AI16" s="644"/>
      <c r="AJ16" s="645"/>
      <c r="AK16" s="643" t="s">
        <v>516</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516</v>
      </c>
      <c r="Q17" s="644"/>
      <c r="R17" s="644"/>
      <c r="S17" s="644"/>
      <c r="T17" s="644"/>
      <c r="U17" s="644"/>
      <c r="V17" s="645"/>
      <c r="W17" s="643" t="s">
        <v>516</v>
      </c>
      <c r="X17" s="644"/>
      <c r="Y17" s="644"/>
      <c r="Z17" s="644"/>
      <c r="AA17" s="644"/>
      <c r="AB17" s="644"/>
      <c r="AC17" s="645"/>
      <c r="AD17" s="643" t="s">
        <v>516</v>
      </c>
      <c r="AE17" s="644"/>
      <c r="AF17" s="644"/>
      <c r="AG17" s="644"/>
      <c r="AH17" s="644"/>
      <c r="AI17" s="644"/>
      <c r="AJ17" s="645"/>
      <c r="AK17" s="643" t="s">
        <v>519</v>
      </c>
      <c r="AL17" s="644"/>
      <c r="AM17" s="644"/>
      <c r="AN17" s="644"/>
      <c r="AO17" s="644"/>
      <c r="AP17" s="644"/>
      <c r="AQ17" s="645"/>
      <c r="AR17" s="900"/>
      <c r="AS17" s="900"/>
      <c r="AT17" s="900"/>
      <c r="AU17" s="900"/>
      <c r="AV17" s="900"/>
      <c r="AW17" s="900"/>
      <c r="AX17" s="901"/>
    </row>
    <row r="18" spans="1:50" ht="24.75" customHeight="1" x14ac:dyDescent="0.2">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2">
      <c r="A19" s="600"/>
      <c r="B19" s="601"/>
      <c r="C19" s="601"/>
      <c r="D19" s="601"/>
      <c r="E19" s="601"/>
      <c r="F19" s="602"/>
      <c r="G19" s="859" t="s">
        <v>9</v>
      </c>
      <c r="H19" s="860"/>
      <c r="I19" s="860"/>
      <c r="J19" s="860"/>
      <c r="K19" s="860"/>
      <c r="L19" s="860"/>
      <c r="M19" s="860"/>
      <c r="N19" s="860"/>
      <c r="O19" s="860"/>
      <c r="P19" s="643" t="s">
        <v>516</v>
      </c>
      <c r="Q19" s="644"/>
      <c r="R19" s="644"/>
      <c r="S19" s="644"/>
      <c r="T19" s="644"/>
      <c r="U19" s="644"/>
      <c r="V19" s="645"/>
      <c r="W19" s="643" t="s">
        <v>516</v>
      </c>
      <c r="X19" s="644"/>
      <c r="Y19" s="644"/>
      <c r="Z19" s="644"/>
      <c r="AA19" s="644"/>
      <c r="AB19" s="644"/>
      <c r="AC19" s="645"/>
      <c r="AD19" s="643" t="s">
        <v>518</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59" t="s">
        <v>10</v>
      </c>
      <c r="H20" s="860"/>
      <c r="I20" s="860"/>
      <c r="J20" s="860"/>
      <c r="K20" s="860"/>
      <c r="L20" s="860"/>
      <c r="M20" s="860"/>
      <c r="N20" s="860"/>
      <c r="O20" s="860"/>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2"/>
      <c r="B21" s="833"/>
      <c r="C21" s="833"/>
      <c r="D21" s="833"/>
      <c r="E21" s="833"/>
      <c r="F21" s="965"/>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29" t="s">
        <v>352</v>
      </c>
      <c r="B22" s="930"/>
      <c r="C22" s="930"/>
      <c r="D22" s="930"/>
      <c r="E22" s="930"/>
      <c r="F22" s="931"/>
      <c r="G22" s="970" t="s">
        <v>258</v>
      </c>
      <c r="H22" s="206"/>
      <c r="I22" s="206"/>
      <c r="J22" s="206"/>
      <c r="K22" s="206"/>
      <c r="L22" s="206"/>
      <c r="M22" s="206"/>
      <c r="N22" s="206"/>
      <c r="O22" s="207"/>
      <c r="P22" s="918" t="s">
        <v>353</v>
      </c>
      <c r="Q22" s="206"/>
      <c r="R22" s="206"/>
      <c r="S22" s="206"/>
      <c r="T22" s="206"/>
      <c r="U22" s="206"/>
      <c r="V22" s="207"/>
      <c r="W22" s="918" t="s">
        <v>354</v>
      </c>
      <c r="X22" s="206"/>
      <c r="Y22" s="206"/>
      <c r="Z22" s="206"/>
      <c r="AA22" s="206"/>
      <c r="AB22" s="206"/>
      <c r="AC22" s="207"/>
      <c r="AD22" s="918" t="s">
        <v>257</v>
      </c>
      <c r="AE22" s="206"/>
      <c r="AF22" s="206"/>
      <c r="AG22" s="206"/>
      <c r="AH22" s="206"/>
      <c r="AI22" s="206"/>
      <c r="AJ22" s="206"/>
      <c r="AK22" s="206"/>
      <c r="AL22" s="206"/>
      <c r="AM22" s="206"/>
      <c r="AN22" s="206"/>
      <c r="AO22" s="206"/>
      <c r="AP22" s="206"/>
      <c r="AQ22" s="206"/>
      <c r="AR22" s="206"/>
      <c r="AS22" s="206"/>
      <c r="AT22" s="206"/>
      <c r="AU22" s="206"/>
      <c r="AV22" s="206"/>
      <c r="AW22" s="206"/>
      <c r="AX22" s="938"/>
    </row>
    <row r="23" spans="1:50" ht="25.5" customHeight="1" x14ac:dyDescent="0.2">
      <c r="A23" s="932"/>
      <c r="B23" s="933"/>
      <c r="C23" s="933"/>
      <c r="D23" s="933"/>
      <c r="E23" s="933"/>
      <c r="F23" s="934"/>
      <c r="G23" s="971" t="s">
        <v>511</v>
      </c>
      <c r="H23" s="972"/>
      <c r="I23" s="972"/>
      <c r="J23" s="972"/>
      <c r="K23" s="972"/>
      <c r="L23" s="972"/>
      <c r="M23" s="972"/>
      <c r="N23" s="972"/>
      <c r="O23" s="973"/>
      <c r="P23" s="902" t="s">
        <v>512</v>
      </c>
      <c r="Q23" s="903"/>
      <c r="R23" s="903"/>
      <c r="S23" s="903"/>
      <c r="T23" s="903"/>
      <c r="U23" s="903"/>
      <c r="V23" s="919"/>
      <c r="W23" s="902" t="s">
        <v>520</v>
      </c>
      <c r="X23" s="903"/>
      <c r="Y23" s="903"/>
      <c r="Z23" s="903"/>
      <c r="AA23" s="903"/>
      <c r="AB23" s="903"/>
      <c r="AC23" s="919"/>
      <c r="AD23" s="939"/>
      <c r="AE23" s="940"/>
      <c r="AF23" s="940"/>
      <c r="AG23" s="940"/>
      <c r="AH23" s="940"/>
      <c r="AI23" s="940"/>
      <c r="AJ23" s="940"/>
      <c r="AK23" s="940"/>
      <c r="AL23" s="940"/>
      <c r="AM23" s="940"/>
      <c r="AN23" s="940"/>
      <c r="AO23" s="940"/>
      <c r="AP23" s="940"/>
      <c r="AQ23" s="940"/>
      <c r="AR23" s="940"/>
      <c r="AS23" s="940"/>
      <c r="AT23" s="940"/>
      <c r="AU23" s="940"/>
      <c r="AV23" s="940"/>
      <c r="AW23" s="940"/>
      <c r="AX23" s="941"/>
    </row>
    <row r="24" spans="1:50" ht="25.5" customHeight="1" x14ac:dyDescent="0.2">
      <c r="A24" s="932"/>
      <c r="B24" s="933"/>
      <c r="C24" s="933"/>
      <c r="D24" s="933"/>
      <c r="E24" s="933"/>
      <c r="F24" s="934"/>
      <c r="G24" s="920" t="s">
        <v>511</v>
      </c>
      <c r="H24" s="921"/>
      <c r="I24" s="921"/>
      <c r="J24" s="921"/>
      <c r="K24" s="921"/>
      <c r="L24" s="921"/>
      <c r="M24" s="921"/>
      <c r="N24" s="921"/>
      <c r="O24" s="922"/>
      <c r="P24" s="643" t="s">
        <v>511</v>
      </c>
      <c r="Q24" s="644"/>
      <c r="R24" s="644"/>
      <c r="S24" s="644"/>
      <c r="T24" s="644"/>
      <c r="U24" s="644"/>
      <c r="V24" s="645"/>
      <c r="W24" s="643" t="s">
        <v>520</v>
      </c>
      <c r="X24" s="644"/>
      <c r="Y24" s="644"/>
      <c r="Z24" s="644"/>
      <c r="AA24" s="644"/>
      <c r="AB24" s="644"/>
      <c r="AC24" s="645"/>
      <c r="AD24" s="942"/>
      <c r="AE24" s="943"/>
      <c r="AF24" s="943"/>
      <c r="AG24" s="943"/>
      <c r="AH24" s="943"/>
      <c r="AI24" s="943"/>
      <c r="AJ24" s="943"/>
      <c r="AK24" s="943"/>
      <c r="AL24" s="943"/>
      <c r="AM24" s="943"/>
      <c r="AN24" s="943"/>
      <c r="AO24" s="943"/>
      <c r="AP24" s="943"/>
      <c r="AQ24" s="943"/>
      <c r="AR24" s="943"/>
      <c r="AS24" s="943"/>
      <c r="AT24" s="943"/>
      <c r="AU24" s="943"/>
      <c r="AV24" s="943"/>
      <c r="AW24" s="943"/>
      <c r="AX24" s="944"/>
    </row>
    <row r="25" spans="1:50" ht="25.5" customHeight="1" x14ac:dyDescent="0.2">
      <c r="A25" s="932"/>
      <c r="B25" s="933"/>
      <c r="C25" s="933"/>
      <c r="D25" s="933"/>
      <c r="E25" s="933"/>
      <c r="F25" s="934"/>
      <c r="G25" s="920" t="s">
        <v>511</v>
      </c>
      <c r="H25" s="921"/>
      <c r="I25" s="921"/>
      <c r="J25" s="921"/>
      <c r="K25" s="921"/>
      <c r="L25" s="921"/>
      <c r="M25" s="921"/>
      <c r="N25" s="921"/>
      <c r="O25" s="922"/>
      <c r="P25" s="643" t="s">
        <v>511</v>
      </c>
      <c r="Q25" s="644"/>
      <c r="R25" s="644"/>
      <c r="S25" s="644"/>
      <c r="T25" s="644"/>
      <c r="U25" s="644"/>
      <c r="V25" s="645"/>
      <c r="W25" s="643" t="s">
        <v>520</v>
      </c>
      <c r="X25" s="644"/>
      <c r="Y25" s="644"/>
      <c r="Z25" s="644"/>
      <c r="AA25" s="644"/>
      <c r="AB25" s="644"/>
      <c r="AC25" s="645"/>
      <c r="AD25" s="942"/>
      <c r="AE25" s="943"/>
      <c r="AF25" s="943"/>
      <c r="AG25" s="943"/>
      <c r="AH25" s="943"/>
      <c r="AI25" s="943"/>
      <c r="AJ25" s="943"/>
      <c r="AK25" s="943"/>
      <c r="AL25" s="943"/>
      <c r="AM25" s="943"/>
      <c r="AN25" s="943"/>
      <c r="AO25" s="943"/>
      <c r="AP25" s="943"/>
      <c r="AQ25" s="943"/>
      <c r="AR25" s="943"/>
      <c r="AS25" s="943"/>
      <c r="AT25" s="943"/>
      <c r="AU25" s="943"/>
      <c r="AV25" s="943"/>
      <c r="AW25" s="943"/>
      <c r="AX25" s="944"/>
    </row>
    <row r="26" spans="1:50" ht="25.5" customHeight="1" x14ac:dyDescent="0.2">
      <c r="A26" s="932"/>
      <c r="B26" s="933"/>
      <c r="C26" s="933"/>
      <c r="D26" s="933"/>
      <c r="E26" s="933"/>
      <c r="F26" s="934"/>
      <c r="G26" s="920" t="s">
        <v>511</v>
      </c>
      <c r="H26" s="921"/>
      <c r="I26" s="921"/>
      <c r="J26" s="921"/>
      <c r="K26" s="921"/>
      <c r="L26" s="921"/>
      <c r="M26" s="921"/>
      <c r="N26" s="921"/>
      <c r="O26" s="922"/>
      <c r="P26" s="643" t="s">
        <v>511</v>
      </c>
      <c r="Q26" s="644"/>
      <c r="R26" s="644"/>
      <c r="S26" s="644"/>
      <c r="T26" s="644"/>
      <c r="U26" s="644"/>
      <c r="V26" s="645"/>
      <c r="W26" s="643" t="s">
        <v>520</v>
      </c>
      <c r="X26" s="644"/>
      <c r="Y26" s="644"/>
      <c r="Z26" s="644"/>
      <c r="AA26" s="644"/>
      <c r="AB26" s="644"/>
      <c r="AC26" s="645"/>
      <c r="AD26" s="942"/>
      <c r="AE26" s="943"/>
      <c r="AF26" s="943"/>
      <c r="AG26" s="943"/>
      <c r="AH26" s="943"/>
      <c r="AI26" s="943"/>
      <c r="AJ26" s="943"/>
      <c r="AK26" s="943"/>
      <c r="AL26" s="943"/>
      <c r="AM26" s="943"/>
      <c r="AN26" s="943"/>
      <c r="AO26" s="943"/>
      <c r="AP26" s="943"/>
      <c r="AQ26" s="943"/>
      <c r="AR26" s="943"/>
      <c r="AS26" s="943"/>
      <c r="AT26" s="943"/>
      <c r="AU26" s="943"/>
      <c r="AV26" s="943"/>
      <c r="AW26" s="943"/>
      <c r="AX26" s="944"/>
    </row>
    <row r="27" spans="1:50" ht="25.5" customHeight="1" x14ac:dyDescent="0.2">
      <c r="A27" s="932"/>
      <c r="B27" s="933"/>
      <c r="C27" s="933"/>
      <c r="D27" s="933"/>
      <c r="E27" s="933"/>
      <c r="F27" s="934"/>
      <c r="G27" s="920" t="s">
        <v>511</v>
      </c>
      <c r="H27" s="921"/>
      <c r="I27" s="921"/>
      <c r="J27" s="921"/>
      <c r="K27" s="921"/>
      <c r="L27" s="921"/>
      <c r="M27" s="921"/>
      <c r="N27" s="921"/>
      <c r="O27" s="922"/>
      <c r="P27" s="950" t="s">
        <v>516</v>
      </c>
      <c r="Q27" s="951"/>
      <c r="R27" s="951"/>
      <c r="S27" s="951"/>
      <c r="T27" s="951"/>
      <c r="U27" s="951"/>
      <c r="V27" s="952"/>
      <c r="W27" s="643" t="s">
        <v>520</v>
      </c>
      <c r="X27" s="644"/>
      <c r="Y27" s="644"/>
      <c r="Z27" s="644"/>
      <c r="AA27" s="644"/>
      <c r="AB27" s="644"/>
      <c r="AC27" s="645"/>
      <c r="AD27" s="942"/>
      <c r="AE27" s="943"/>
      <c r="AF27" s="943"/>
      <c r="AG27" s="943"/>
      <c r="AH27" s="943"/>
      <c r="AI27" s="943"/>
      <c r="AJ27" s="943"/>
      <c r="AK27" s="943"/>
      <c r="AL27" s="943"/>
      <c r="AM27" s="943"/>
      <c r="AN27" s="943"/>
      <c r="AO27" s="943"/>
      <c r="AP27" s="943"/>
      <c r="AQ27" s="943"/>
      <c r="AR27" s="943"/>
      <c r="AS27" s="943"/>
      <c r="AT27" s="943"/>
      <c r="AU27" s="943"/>
      <c r="AV27" s="943"/>
      <c r="AW27" s="943"/>
      <c r="AX27" s="944"/>
    </row>
    <row r="28" spans="1:50" ht="25.5" hidden="1" customHeight="1" x14ac:dyDescent="0.2">
      <c r="A28" s="932"/>
      <c r="B28" s="933"/>
      <c r="C28" s="933"/>
      <c r="D28" s="933"/>
      <c r="E28" s="933"/>
      <c r="F28" s="934"/>
      <c r="G28" s="923" t="s">
        <v>262</v>
      </c>
      <c r="H28" s="924"/>
      <c r="I28" s="924"/>
      <c r="J28" s="924"/>
      <c r="K28" s="924"/>
      <c r="L28" s="924"/>
      <c r="M28" s="924"/>
      <c r="N28" s="924"/>
      <c r="O28" s="925"/>
      <c r="P28" s="861" t="e">
        <f>P29-SUM(P23:P27)</f>
        <v>#VALUE!</v>
      </c>
      <c r="Q28" s="862"/>
      <c r="R28" s="862"/>
      <c r="S28" s="862"/>
      <c r="T28" s="862"/>
      <c r="U28" s="862"/>
      <c r="V28" s="863"/>
      <c r="W28" s="861" t="e">
        <f>W29-SUM(W23:W27)</f>
        <v>#VALUE!</v>
      </c>
      <c r="X28" s="862"/>
      <c r="Y28" s="862"/>
      <c r="Z28" s="862"/>
      <c r="AA28" s="862"/>
      <c r="AB28" s="862"/>
      <c r="AC28" s="863"/>
      <c r="AD28" s="942"/>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ht="25.5" customHeight="1" thickBot="1" x14ac:dyDescent="0.25">
      <c r="A29" s="935"/>
      <c r="B29" s="936"/>
      <c r="C29" s="936"/>
      <c r="D29" s="936"/>
      <c r="E29" s="936"/>
      <c r="F29" s="937"/>
      <c r="G29" s="926" t="s">
        <v>259</v>
      </c>
      <c r="H29" s="927"/>
      <c r="I29" s="927"/>
      <c r="J29" s="927"/>
      <c r="K29" s="927"/>
      <c r="L29" s="927"/>
      <c r="M29" s="927"/>
      <c r="N29" s="927"/>
      <c r="O29" s="928"/>
      <c r="P29" s="953" t="str">
        <f>AK13</f>
        <v>-</v>
      </c>
      <c r="Q29" s="954"/>
      <c r="R29" s="954"/>
      <c r="S29" s="954"/>
      <c r="T29" s="954"/>
      <c r="U29" s="954"/>
      <c r="V29" s="955"/>
      <c r="W29" s="953" t="str">
        <f>AR13</f>
        <v>-</v>
      </c>
      <c r="X29" s="954"/>
      <c r="Y29" s="954"/>
      <c r="Z29" s="954"/>
      <c r="AA29" s="954"/>
      <c r="AB29" s="954"/>
      <c r="AC29" s="95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2">
      <c r="A30" s="844" t="s">
        <v>274</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316</v>
      </c>
      <c r="AF30" s="842"/>
      <c r="AG30" s="842"/>
      <c r="AH30" s="843"/>
      <c r="AI30" s="841" t="s">
        <v>338</v>
      </c>
      <c r="AJ30" s="842"/>
      <c r="AK30" s="842"/>
      <c r="AL30" s="843"/>
      <c r="AM30" s="898" t="s">
        <v>343</v>
      </c>
      <c r="AN30" s="898"/>
      <c r="AO30" s="898"/>
      <c r="AP30" s="841"/>
      <c r="AQ30" s="753" t="s">
        <v>187</v>
      </c>
      <c r="AR30" s="754"/>
      <c r="AS30" s="754"/>
      <c r="AT30" s="755"/>
      <c r="AU30" s="760" t="s">
        <v>133</v>
      </c>
      <c r="AV30" s="760"/>
      <c r="AW30" s="760"/>
      <c r="AX30" s="899"/>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518</v>
      </c>
      <c r="AR31" s="185"/>
      <c r="AS31" s="118" t="s">
        <v>188</v>
      </c>
      <c r="AT31" s="119"/>
      <c r="AU31" s="184" t="s">
        <v>519</v>
      </c>
      <c r="AV31" s="184"/>
      <c r="AW31" s="384" t="s">
        <v>177</v>
      </c>
      <c r="AX31" s="385"/>
    </row>
    <row r="32" spans="1:50" ht="23.25" customHeight="1" x14ac:dyDescent="0.2">
      <c r="A32" s="389"/>
      <c r="B32" s="387"/>
      <c r="C32" s="387"/>
      <c r="D32" s="387"/>
      <c r="E32" s="387"/>
      <c r="F32" s="388"/>
      <c r="G32" s="550" t="s">
        <v>516</v>
      </c>
      <c r="H32" s="551"/>
      <c r="I32" s="551"/>
      <c r="J32" s="551"/>
      <c r="K32" s="551"/>
      <c r="L32" s="551"/>
      <c r="M32" s="551"/>
      <c r="N32" s="551"/>
      <c r="O32" s="552"/>
      <c r="P32" s="90" t="s">
        <v>519</v>
      </c>
      <c r="Q32" s="90"/>
      <c r="R32" s="90"/>
      <c r="S32" s="90"/>
      <c r="T32" s="90"/>
      <c r="U32" s="90"/>
      <c r="V32" s="90"/>
      <c r="W32" s="90"/>
      <c r="X32" s="91"/>
      <c r="Y32" s="460" t="s">
        <v>12</v>
      </c>
      <c r="Z32" s="520"/>
      <c r="AA32" s="521"/>
      <c r="AB32" s="450" t="s">
        <v>516</v>
      </c>
      <c r="AC32" s="450"/>
      <c r="AD32" s="450"/>
      <c r="AE32" s="202" t="s">
        <v>516</v>
      </c>
      <c r="AF32" s="203"/>
      <c r="AG32" s="203"/>
      <c r="AH32" s="203"/>
      <c r="AI32" s="202" t="s">
        <v>516</v>
      </c>
      <c r="AJ32" s="203"/>
      <c r="AK32" s="203"/>
      <c r="AL32" s="203"/>
      <c r="AM32" s="202" t="s">
        <v>516</v>
      </c>
      <c r="AN32" s="203"/>
      <c r="AO32" s="203"/>
      <c r="AP32" s="203"/>
      <c r="AQ32" s="326" t="s">
        <v>516</v>
      </c>
      <c r="AR32" s="192"/>
      <c r="AS32" s="192"/>
      <c r="AT32" s="327"/>
      <c r="AU32" s="203" t="s">
        <v>516</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516</v>
      </c>
      <c r="AC33" s="512"/>
      <c r="AD33" s="512"/>
      <c r="AE33" s="202" t="s">
        <v>516</v>
      </c>
      <c r="AF33" s="203"/>
      <c r="AG33" s="203"/>
      <c r="AH33" s="203"/>
      <c r="AI33" s="202" t="s">
        <v>516</v>
      </c>
      <c r="AJ33" s="203"/>
      <c r="AK33" s="203"/>
      <c r="AL33" s="203"/>
      <c r="AM33" s="202" t="s">
        <v>516</v>
      </c>
      <c r="AN33" s="203"/>
      <c r="AO33" s="203"/>
      <c r="AP33" s="203"/>
      <c r="AQ33" s="326" t="s">
        <v>516</v>
      </c>
      <c r="AR33" s="192"/>
      <c r="AS33" s="192"/>
      <c r="AT33" s="327"/>
      <c r="AU33" s="203" t="s">
        <v>516</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516</v>
      </c>
      <c r="AF34" s="203"/>
      <c r="AG34" s="203"/>
      <c r="AH34" s="203"/>
      <c r="AI34" s="202" t="s">
        <v>516</v>
      </c>
      <c r="AJ34" s="203"/>
      <c r="AK34" s="203"/>
      <c r="AL34" s="203"/>
      <c r="AM34" s="202" t="s">
        <v>516</v>
      </c>
      <c r="AN34" s="203"/>
      <c r="AO34" s="203"/>
      <c r="AP34" s="203"/>
      <c r="AQ34" s="326" t="s">
        <v>516</v>
      </c>
      <c r="AR34" s="192"/>
      <c r="AS34" s="192"/>
      <c r="AT34" s="327"/>
      <c r="AU34" s="203" t="s">
        <v>516</v>
      </c>
      <c r="AV34" s="203"/>
      <c r="AW34" s="203"/>
      <c r="AX34" s="205"/>
    </row>
    <row r="35" spans="1:50" ht="23.25" customHeight="1" x14ac:dyDescent="0.2">
      <c r="A35" s="210" t="s">
        <v>304</v>
      </c>
      <c r="B35" s="211"/>
      <c r="C35" s="211"/>
      <c r="D35" s="211"/>
      <c r="E35" s="211"/>
      <c r="F35" s="212"/>
      <c r="G35" s="216" t="s">
        <v>516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3"/>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3"/>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07" t="s">
        <v>133</v>
      </c>
      <c r="AV51" s="907"/>
      <c r="AW51" s="907"/>
      <c r="AX51" s="908"/>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07" t="s">
        <v>133</v>
      </c>
      <c r="AV58" s="907"/>
      <c r="AW58" s="907"/>
      <c r="AX58" s="908"/>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customHeight="1" x14ac:dyDescent="0.2">
      <c r="A80" s="847"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x14ac:dyDescent="0.2">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848"/>
      <c r="B82" s="516"/>
      <c r="C82" s="417"/>
      <c r="D82" s="417"/>
      <c r="E82" s="417"/>
      <c r="F82" s="418"/>
      <c r="G82" s="662" t="s">
        <v>494</v>
      </c>
      <c r="H82" s="662"/>
      <c r="I82" s="662"/>
      <c r="J82" s="662"/>
      <c r="K82" s="662"/>
      <c r="L82" s="662"/>
      <c r="M82" s="662"/>
      <c r="N82" s="662"/>
      <c r="O82" s="662"/>
      <c r="P82" s="662"/>
      <c r="Q82" s="662"/>
      <c r="R82" s="662"/>
      <c r="S82" s="662"/>
      <c r="T82" s="662"/>
      <c r="U82" s="662"/>
      <c r="V82" s="662"/>
      <c r="W82" s="662"/>
      <c r="X82" s="662"/>
      <c r="Y82" s="662"/>
      <c r="Z82" s="662"/>
      <c r="AA82" s="663"/>
      <c r="AB82" s="867" t="s">
        <v>495</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customHeight="1" x14ac:dyDescent="0.2">
      <c r="A83" s="848"/>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customHeight="1" x14ac:dyDescent="0.2">
      <c r="A84" s="848"/>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customHeight="1" x14ac:dyDescent="0.2">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customHeight="1" x14ac:dyDescent="0.2">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v>2</v>
      </c>
      <c r="AR86" s="184"/>
      <c r="AS86" s="118" t="s">
        <v>188</v>
      </c>
      <c r="AT86" s="119"/>
      <c r="AU86" s="184" t="s">
        <v>506</v>
      </c>
      <c r="AV86" s="184"/>
      <c r="AW86" s="384" t="s">
        <v>177</v>
      </c>
      <c r="AX86" s="385"/>
      <c r="AY86" s="10"/>
      <c r="AZ86" s="10"/>
      <c r="BA86" s="10"/>
      <c r="BB86" s="10"/>
      <c r="BC86" s="10"/>
      <c r="BD86" s="10"/>
      <c r="BE86" s="10"/>
      <c r="BF86" s="10"/>
      <c r="BG86" s="10"/>
      <c r="BH86" s="10"/>
    </row>
    <row r="87" spans="1:60" ht="23.25" customHeight="1" x14ac:dyDescent="0.2">
      <c r="A87" s="848"/>
      <c r="B87" s="417"/>
      <c r="C87" s="417"/>
      <c r="D87" s="417"/>
      <c r="E87" s="417"/>
      <c r="F87" s="418"/>
      <c r="G87" s="89" t="s">
        <v>496</v>
      </c>
      <c r="H87" s="90"/>
      <c r="I87" s="90"/>
      <c r="J87" s="90"/>
      <c r="K87" s="90"/>
      <c r="L87" s="90"/>
      <c r="M87" s="90"/>
      <c r="N87" s="90"/>
      <c r="O87" s="91"/>
      <c r="P87" s="90" t="s">
        <v>497</v>
      </c>
      <c r="Q87" s="503"/>
      <c r="R87" s="503"/>
      <c r="S87" s="503"/>
      <c r="T87" s="503"/>
      <c r="U87" s="503"/>
      <c r="V87" s="503"/>
      <c r="W87" s="503"/>
      <c r="X87" s="504"/>
      <c r="Y87" s="547" t="s">
        <v>61</v>
      </c>
      <c r="Z87" s="548"/>
      <c r="AA87" s="549"/>
      <c r="AB87" s="450" t="s">
        <v>498</v>
      </c>
      <c r="AC87" s="450"/>
      <c r="AD87" s="450"/>
      <c r="AE87" s="202" t="s">
        <v>486</v>
      </c>
      <c r="AF87" s="203"/>
      <c r="AG87" s="203"/>
      <c r="AH87" s="203"/>
      <c r="AI87" s="202" t="s">
        <v>486</v>
      </c>
      <c r="AJ87" s="203"/>
      <c r="AK87" s="203"/>
      <c r="AL87" s="203"/>
      <c r="AM87" s="202" t="s">
        <v>486</v>
      </c>
      <c r="AN87" s="203"/>
      <c r="AO87" s="203"/>
      <c r="AP87" s="203"/>
      <c r="AQ87" s="326" t="s">
        <v>516</v>
      </c>
      <c r="AR87" s="192"/>
      <c r="AS87" s="192"/>
      <c r="AT87" s="327"/>
      <c r="AU87" s="203" t="s">
        <v>507</v>
      </c>
      <c r="AV87" s="203"/>
      <c r="AW87" s="203"/>
      <c r="AX87" s="205"/>
    </row>
    <row r="88" spans="1:60" ht="23.25" customHeight="1" x14ac:dyDescent="0.2">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498</v>
      </c>
      <c r="AC88" s="512"/>
      <c r="AD88" s="512"/>
      <c r="AE88" s="202" t="s">
        <v>486</v>
      </c>
      <c r="AF88" s="203"/>
      <c r="AG88" s="203"/>
      <c r="AH88" s="203"/>
      <c r="AI88" s="202" t="s">
        <v>486</v>
      </c>
      <c r="AJ88" s="203"/>
      <c r="AK88" s="203"/>
      <c r="AL88" s="203"/>
      <c r="AM88" s="202" t="s">
        <v>486</v>
      </c>
      <c r="AN88" s="203"/>
      <c r="AO88" s="203"/>
      <c r="AP88" s="203"/>
      <c r="AQ88" s="326">
        <v>1800</v>
      </c>
      <c r="AR88" s="192"/>
      <c r="AS88" s="192"/>
      <c r="AT88" s="327"/>
      <c r="AU88" s="203" t="s">
        <v>507</v>
      </c>
      <c r="AV88" s="203"/>
      <c r="AW88" s="203"/>
      <c r="AX88" s="205"/>
      <c r="AY88" s="10"/>
      <c r="AZ88" s="10"/>
      <c r="BA88" s="10"/>
      <c r="BB88" s="10"/>
      <c r="BC88" s="10"/>
    </row>
    <row r="89" spans="1:60" ht="23.25" customHeight="1" thickBot="1" x14ac:dyDescent="0.25">
      <c r="A89" s="848"/>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486</v>
      </c>
      <c r="AF89" s="203"/>
      <c r="AG89" s="203"/>
      <c r="AH89" s="203"/>
      <c r="AI89" s="202" t="s">
        <v>486</v>
      </c>
      <c r="AJ89" s="203"/>
      <c r="AK89" s="203"/>
      <c r="AL89" s="203"/>
      <c r="AM89" s="202" t="s">
        <v>486</v>
      </c>
      <c r="AN89" s="203"/>
      <c r="AO89" s="203"/>
      <c r="AP89" s="203"/>
      <c r="AQ89" s="326" t="s">
        <v>516</v>
      </c>
      <c r="AR89" s="192"/>
      <c r="AS89" s="192"/>
      <c r="AT89" s="327"/>
      <c r="AU89" s="203" t="s">
        <v>506</v>
      </c>
      <c r="AV89" s="203"/>
      <c r="AW89" s="203"/>
      <c r="AX89" s="205"/>
      <c r="AY89" s="10"/>
      <c r="AZ89" s="10"/>
      <c r="BA89" s="10"/>
      <c r="BB89" s="10"/>
      <c r="BC89" s="10"/>
      <c r="BD89" s="10"/>
      <c r="BE89" s="10"/>
      <c r="BF89" s="10"/>
      <c r="BG89" s="10"/>
      <c r="BH89" s="10"/>
    </row>
    <row r="90" spans="1:60" ht="18.75" hidden="1" customHeight="1" x14ac:dyDescent="0.2">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48"/>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48"/>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48"/>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49"/>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78" t="s">
        <v>13</v>
      </c>
      <c r="Z99" s="879"/>
      <c r="AA99" s="880"/>
      <c r="AB99" s="875" t="s">
        <v>14</v>
      </c>
      <c r="AC99" s="876"/>
      <c r="AD99" s="87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500</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t="s">
        <v>486</v>
      </c>
      <c r="AF101" s="203"/>
      <c r="AG101" s="203"/>
      <c r="AH101" s="204"/>
      <c r="AI101" s="202" t="s">
        <v>486</v>
      </c>
      <c r="AJ101" s="203"/>
      <c r="AK101" s="203"/>
      <c r="AL101" s="204"/>
      <c r="AM101" s="202" t="s">
        <v>486</v>
      </c>
      <c r="AN101" s="203"/>
      <c r="AO101" s="203"/>
      <c r="AP101" s="204"/>
      <c r="AQ101" s="202" t="s">
        <v>516</v>
      </c>
      <c r="AR101" s="203"/>
      <c r="AS101" s="203"/>
      <c r="AT101" s="204"/>
      <c r="AU101" s="202" t="s">
        <v>516</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t="s">
        <v>486</v>
      </c>
      <c r="AF102" s="407"/>
      <c r="AG102" s="407"/>
      <c r="AH102" s="407"/>
      <c r="AI102" s="407" t="s">
        <v>486</v>
      </c>
      <c r="AJ102" s="407"/>
      <c r="AK102" s="407"/>
      <c r="AL102" s="407"/>
      <c r="AM102" s="407" t="s">
        <v>486</v>
      </c>
      <c r="AN102" s="407"/>
      <c r="AO102" s="407"/>
      <c r="AP102" s="407"/>
      <c r="AQ102" s="257">
        <v>10</v>
      </c>
      <c r="AR102" s="258"/>
      <c r="AS102" s="258"/>
      <c r="AT102" s="303"/>
      <c r="AU102" s="257" t="s">
        <v>516</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504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487</v>
      </c>
      <c r="AC116" s="452"/>
      <c r="AD116" s="453"/>
      <c r="AE116" s="407" t="s">
        <v>505</v>
      </c>
      <c r="AF116" s="407"/>
      <c r="AG116" s="407"/>
      <c r="AH116" s="407"/>
      <c r="AI116" s="407" t="s">
        <v>505</v>
      </c>
      <c r="AJ116" s="407"/>
      <c r="AK116" s="407"/>
      <c r="AL116" s="407"/>
      <c r="AM116" s="407" t="s">
        <v>505</v>
      </c>
      <c r="AN116" s="407"/>
      <c r="AO116" s="407"/>
      <c r="AP116" s="407"/>
      <c r="AQ116" s="202" t="s">
        <v>516</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488</v>
      </c>
      <c r="AC117" s="462"/>
      <c r="AD117" s="463"/>
      <c r="AE117" s="407" t="s">
        <v>505</v>
      </c>
      <c r="AF117" s="407"/>
      <c r="AG117" s="407"/>
      <c r="AH117" s="407"/>
      <c r="AI117" s="407" t="s">
        <v>505</v>
      </c>
      <c r="AJ117" s="407"/>
      <c r="AK117" s="407"/>
      <c r="AL117" s="407"/>
      <c r="AM117" s="407" t="s">
        <v>505</v>
      </c>
      <c r="AN117" s="407"/>
      <c r="AO117" s="407"/>
      <c r="AP117" s="407"/>
      <c r="AQ117" s="540" t="s">
        <v>516</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3"/>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09"/>
      <c r="Z127" s="910"/>
      <c r="AA127" s="911"/>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331</v>
      </c>
      <c r="B130" s="170"/>
      <c r="C130" s="169" t="s">
        <v>191</v>
      </c>
      <c r="D130" s="170"/>
      <c r="E130" s="154" t="s">
        <v>220</v>
      </c>
      <c r="F130" s="155"/>
      <c r="G130" s="156" t="s">
        <v>506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506</v>
      </c>
      <c r="AR133" s="184"/>
      <c r="AS133" s="118" t="s">
        <v>188</v>
      </c>
      <c r="AT133" s="119"/>
      <c r="AU133" s="185" t="s">
        <v>507</v>
      </c>
      <c r="AV133" s="185"/>
      <c r="AW133" s="118" t="s">
        <v>177</v>
      </c>
      <c r="AX133" s="180"/>
    </row>
    <row r="134" spans="1:50" ht="39.75" customHeight="1" x14ac:dyDescent="0.2">
      <c r="A134" s="174"/>
      <c r="B134" s="171"/>
      <c r="C134" s="165"/>
      <c r="D134" s="171"/>
      <c r="E134" s="165"/>
      <c r="F134" s="166"/>
      <c r="G134" s="89" t="s">
        <v>507</v>
      </c>
      <c r="H134" s="90"/>
      <c r="I134" s="90"/>
      <c r="J134" s="90"/>
      <c r="K134" s="90"/>
      <c r="L134" s="90"/>
      <c r="M134" s="90"/>
      <c r="N134" s="90"/>
      <c r="O134" s="90"/>
      <c r="P134" s="90"/>
      <c r="Q134" s="90"/>
      <c r="R134" s="90"/>
      <c r="S134" s="90"/>
      <c r="T134" s="90"/>
      <c r="U134" s="90"/>
      <c r="V134" s="90"/>
      <c r="W134" s="90"/>
      <c r="X134" s="91"/>
      <c r="Y134" s="186" t="s">
        <v>202</v>
      </c>
      <c r="Z134" s="187"/>
      <c r="AA134" s="188"/>
      <c r="AB134" s="189" t="s">
        <v>506</v>
      </c>
      <c r="AC134" s="190"/>
      <c r="AD134" s="190"/>
      <c r="AE134" s="191" t="s">
        <v>506</v>
      </c>
      <c r="AF134" s="192"/>
      <c r="AG134" s="192"/>
      <c r="AH134" s="192"/>
      <c r="AI134" s="191" t="s">
        <v>507</v>
      </c>
      <c r="AJ134" s="192"/>
      <c r="AK134" s="192"/>
      <c r="AL134" s="192"/>
      <c r="AM134" s="191" t="s">
        <v>507</v>
      </c>
      <c r="AN134" s="192"/>
      <c r="AO134" s="192"/>
      <c r="AP134" s="192"/>
      <c r="AQ134" s="191" t="s">
        <v>507</v>
      </c>
      <c r="AR134" s="192"/>
      <c r="AS134" s="192"/>
      <c r="AT134" s="192"/>
      <c r="AU134" s="191" t="s">
        <v>506</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506</v>
      </c>
      <c r="AC135" s="198"/>
      <c r="AD135" s="198"/>
      <c r="AE135" s="191" t="s">
        <v>506</v>
      </c>
      <c r="AF135" s="192"/>
      <c r="AG135" s="192"/>
      <c r="AH135" s="192"/>
      <c r="AI135" s="191" t="s">
        <v>507</v>
      </c>
      <c r="AJ135" s="192"/>
      <c r="AK135" s="192"/>
      <c r="AL135" s="192"/>
      <c r="AM135" s="191" t="s">
        <v>506</v>
      </c>
      <c r="AN135" s="192"/>
      <c r="AO135" s="192"/>
      <c r="AP135" s="192"/>
      <c r="AQ135" s="191" t="s">
        <v>507</v>
      </c>
      <c r="AR135" s="192"/>
      <c r="AS135" s="192"/>
      <c r="AT135" s="192"/>
      <c r="AU135" s="191" t="s">
        <v>506</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t="s">
        <v>506</v>
      </c>
      <c r="H154" s="90"/>
      <c r="I154" s="90"/>
      <c r="J154" s="90"/>
      <c r="K154" s="90"/>
      <c r="L154" s="90"/>
      <c r="M154" s="90"/>
      <c r="N154" s="90"/>
      <c r="O154" s="90"/>
      <c r="P154" s="91"/>
      <c r="Q154" s="110" t="s">
        <v>506</v>
      </c>
      <c r="R154" s="90"/>
      <c r="S154" s="90"/>
      <c r="T154" s="90"/>
      <c r="U154" s="90"/>
      <c r="V154" s="90"/>
      <c r="W154" s="90"/>
      <c r="X154" s="90"/>
      <c r="Y154" s="90"/>
      <c r="Z154" s="90"/>
      <c r="AA154" s="277"/>
      <c r="AB154" s="126" t="s">
        <v>506</v>
      </c>
      <c r="AC154" s="127"/>
      <c r="AD154" s="127"/>
      <c r="AE154" s="132" t="s">
        <v>506</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509</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4"/>
      <c r="E430" s="159" t="s">
        <v>324</v>
      </c>
      <c r="F430" s="881"/>
      <c r="G430" s="882" t="s">
        <v>207</v>
      </c>
      <c r="H430" s="108"/>
      <c r="I430" s="108"/>
      <c r="J430" s="883" t="s">
        <v>506</v>
      </c>
      <c r="K430" s="884"/>
      <c r="L430" s="884"/>
      <c r="M430" s="884"/>
      <c r="N430" s="884"/>
      <c r="O430" s="884"/>
      <c r="P430" s="884"/>
      <c r="Q430" s="884"/>
      <c r="R430" s="884"/>
      <c r="S430" s="884"/>
      <c r="T430" s="885"/>
      <c r="U430" s="574" t="s">
        <v>516</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507</v>
      </c>
      <c r="AF432" s="185"/>
      <c r="AG432" s="118" t="s">
        <v>188</v>
      </c>
      <c r="AH432" s="119"/>
      <c r="AI432" s="141"/>
      <c r="AJ432" s="141"/>
      <c r="AK432" s="141"/>
      <c r="AL432" s="139"/>
      <c r="AM432" s="141"/>
      <c r="AN432" s="141"/>
      <c r="AO432" s="141"/>
      <c r="AP432" s="139"/>
      <c r="AQ432" s="576" t="s">
        <v>516</v>
      </c>
      <c r="AR432" s="185"/>
      <c r="AS432" s="118" t="s">
        <v>188</v>
      </c>
      <c r="AT432" s="119"/>
      <c r="AU432" s="185" t="s">
        <v>506</v>
      </c>
      <c r="AV432" s="185"/>
      <c r="AW432" s="118" t="s">
        <v>177</v>
      </c>
      <c r="AX432" s="180"/>
    </row>
    <row r="433" spans="1:50" ht="23.25" customHeight="1" x14ac:dyDescent="0.2">
      <c r="A433" s="174"/>
      <c r="B433" s="171"/>
      <c r="C433" s="165"/>
      <c r="D433" s="171"/>
      <c r="E433" s="328"/>
      <c r="F433" s="329"/>
      <c r="G433" s="89" t="s">
        <v>506</v>
      </c>
      <c r="H433" s="90"/>
      <c r="I433" s="90"/>
      <c r="J433" s="90"/>
      <c r="K433" s="90"/>
      <c r="L433" s="90"/>
      <c r="M433" s="90"/>
      <c r="N433" s="90"/>
      <c r="O433" s="90"/>
      <c r="P433" s="90"/>
      <c r="Q433" s="90"/>
      <c r="R433" s="90"/>
      <c r="S433" s="90"/>
      <c r="T433" s="90"/>
      <c r="U433" s="90"/>
      <c r="V433" s="90"/>
      <c r="W433" s="90"/>
      <c r="X433" s="91"/>
      <c r="Y433" s="186" t="s">
        <v>12</v>
      </c>
      <c r="Z433" s="187"/>
      <c r="AA433" s="188"/>
      <c r="AB433" s="198" t="s">
        <v>506</v>
      </c>
      <c r="AC433" s="198"/>
      <c r="AD433" s="198"/>
      <c r="AE433" s="326" t="s">
        <v>506</v>
      </c>
      <c r="AF433" s="192"/>
      <c r="AG433" s="192"/>
      <c r="AH433" s="192"/>
      <c r="AI433" s="326" t="s">
        <v>506</v>
      </c>
      <c r="AJ433" s="192"/>
      <c r="AK433" s="192"/>
      <c r="AL433" s="192"/>
      <c r="AM433" s="326" t="s">
        <v>507</v>
      </c>
      <c r="AN433" s="192"/>
      <c r="AO433" s="192"/>
      <c r="AP433" s="327"/>
      <c r="AQ433" s="326" t="s">
        <v>507</v>
      </c>
      <c r="AR433" s="192"/>
      <c r="AS433" s="192"/>
      <c r="AT433" s="327"/>
      <c r="AU433" s="192" t="s">
        <v>507</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506</v>
      </c>
      <c r="AC434" s="190"/>
      <c r="AD434" s="190"/>
      <c r="AE434" s="326" t="s">
        <v>506</v>
      </c>
      <c r="AF434" s="192"/>
      <c r="AG434" s="192"/>
      <c r="AH434" s="327"/>
      <c r="AI434" s="326" t="s">
        <v>507</v>
      </c>
      <c r="AJ434" s="192"/>
      <c r="AK434" s="192"/>
      <c r="AL434" s="192"/>
      <c r="AM434" s="326" t="s">
        <v>506</v>
      </c>
      <c r="AN434" s="192"/>
      <c r="AO434" s="192"/>
      <c r="AP434" s="327"/>
      <c r="AQ434" s="326" t="s">
        <v>506</v>
      </c>
      <c r="AR434" s="192"/>
      <c r="AS434" s="192"/>
      <c r="AT434" s="327"/>
      <c r="AU434" s="192" t="s">
        <v>518</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507</v>
      </c>
      <c r="AF435" s="192"/>
      <c r="AG435" s="192"/>
      <c r="AH435" s="327"/>
      <c r="AI435" s="326" t="s">
        <v>506</v>
      </c>
      <c r="AJ435" s="192"/>
      <c r="AK435" s="192"/>
      <c r="AL435" s="192"/>
      <c r="AM435" s="326" t="s">
        <v>506</v>
      </c>
      <c r="AN435" s="192"/>
      <c r="AO435" s="192"/>
      <c r="AP435" s="327"/>
      <c r="AQ435" s="326" t="s">
        <v>507</v>
      </c>
      <c r="AR435" s="192"/>
      <c r="AS435" s="192"/>
      <c r="AT435" s="327"/>
      <c r="AU435" s="192" t="s">
        <v>507</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507</v>
      </c>
      <c r="AF457" s="185"/>
      <c r="AG457" s="118" t="s">
        <v>188</v>
      </c>
      <c r="AH457" s="119"/>
      <c r="AI457" s="141"/>
      <c r="AJ457" s="141"/>
      <c r="AK457" s="141"/>
      <c r="AL457" s="139"/>
      <c r="AM457" s="141"/>
      <c r="AN457" s="141"/>
      <c r="AO457" s="141"/>
      <c r="AP457" s="139"/>
      <c r="AQ457" s="576" t="s">
        <v>506</v>
      </c>
      <c r="AR457" s="185"/>
      <c r="AS457" s="118" t="s">
        <v>188</v>
      </c>
      <c r="AT457" s="119"/>
      <c r="AU457" s="185" t="s">
        <v>506</v>
      </c>
      <c r="AV457" s="185"/>
      <c r="AW457" s="118" t="s">
        <v>177</v>
      </c>
      <c r="AX457" s="180"/>
    </row>
    <row r="458" spans="1:50" ht="23.25" customHeight="1" x14ac:dyDescent="0.2">
      <c r="A458" s="174"/>
      <c r="B458" s="171"/>
      <c r="C458" s="165"/>
      <c r="D458" s="171"/>
      <c r="E458" s="328"/>
      <c r="F458" s="329"/>
      <c r="G458" s="89" t="s">
        <v>506</v>
      </c>
      <c r="H458" s="90"/>
      <c r="I458" s="90"/>
      <c r="J458" s="90"/>
      <c r="K458" s="90"/>
      <c r="L458" s="90"/>
      <c r="M458" s="90"/>
      <c r="N458" s="90"/>
      <c r="O458" s="90"/>
      <c r="P458" s="90"/>
      <c r="Q458" s="90"/>
      <c r="R458" s="90"/>
      <c r="S458" s="90"/>
      <c r="T458" s="90"/>
      <c r="U458" s="90"/>
      <c r="V458" s="90"/>
      <c r="W458" s="90"/>
      <c r="X458" s="91"/>
      <c r="Y458" s="186" t="s">
        <v>12</v>
      </c>
      <c r="Z458" s="187"/>
      <c r="AA458" s="188"/>
      <c r="AB458" s="198" t="s">
        <v>506</v>
      </c>
      <c r="AC458" s="198"/>
      <c r="AD458" s="198"/>
      <c r="AE458" s="326" t="s">
        <v>506</v>
      </c>
      <c r="AF458" s="192"/>
      <c r="AG458" s="192"/>
      <c r="AH458" s="192"/>
      <c r="AI458" s="326" t="s">
        <v>506</v>
      </c>
      <c r="AJ458" s="192"/>
      <c r="AK458" s="192"/>
      <c r="AL458" s="192"/>
      <c r="AM458" s="326" t="s">
        <v>506</v>
      </c>
      <c r="AN458" s="192"/>
      <c r="AO458" s="192"/>
      <c r="AP458" s="327"/>
      <c r="AQ458" s="326" t="s">
        <v>506</v>
      </c>
      <c r="AR458" s="192"/>
      <c r="AS458" s="192"/>
      <c r="AT458" s="327"/>
      <c r="AU458" s="192" t="s">
        <v>506</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506</v>
      </c>
      <c r="AC459" s="190"/>
      <c r="AD459" s="190"/>
      <c r="AE459" s="326" t="s">
        <v>508</v>
      </c>
      <c r="AF459" s="192"/>
      <c r="AG459" s="192"/>
      <c r="AH459" s="327"/>
      <c r="AI459" s="326" t="s">
        <v>506</v>
      </c>
      <c r="AJ459" s="192"/>
      <c r="AK459" s="192"/>
      <c r="AL459" s="192"/>
      <c r="AM459" s="326" t="s">
        <v>507</v>
      </c>
      <c r="AN459" s="192"/>
      <c r="AO459" s="192"/>
      <c r="AP459" s="327"/>
      <c r="AQ459" s="326" t="s">
        <v>507</v>
      </c>
      <c r="AR459" s="192"/>
      <c r="AS459" s="192"/>
      <c r="AT459" s="327"/>
      <c r="AU459" s="192" t="s">
        <v>507</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507</v>
      </c>
      <c r="AF460" s="192"/>
      <c r="AG460" s="192"/>
      <c r="AH460" s="327"/>
      <c r="AI460" s="326" t="s">
        <v>506</v>
      </c>
      <c r="AJ460" s="192"/>
      <c r="AK460" s="192"/>
      <c r="AL460" s="192"/>
      <c r="AM460" s="326" t="s">
        <v>506</v>
      </c>
      <c r="AN460" s="192"/>
      <c r="AO460" s="192"/>
      <c r="AP460" s="327"/>
      <c r="AQ460" s="326" t="s">
        <v>506</v>
      </c>
      <c r="AR460" s="192"/>
      <c r="AS460" s="192"/>
      <c r="AT460" s="327"/>
      <c r="AU460" s="192" t="s">
        <v>507</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506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2" t="s">
        <v>207</v>
      </c>
      <c r="H484" s="108"/>
      <c r="I484" s="108"/>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2" t="s">
        <v>207</v>
      </c>
      <c r="H538" s="108"/>
      <c r="I538" s="108"/>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2" t="s">
        <v>207</v>
      </c>
      <c r="H592" s="108"/>
      <c r="I592" s="108"/>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2" t="s">
        <v>207</v>
      </c>
      <c r="H646" s="108"/>
      <c r="I646" s="108"/>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5" t="s">
        <v>30</v>
      </c>
      <c r="AH701" s="368"/>
      <c r="AI701" s="368"/>
      <c r="AJ701" s="368"/>
      <c r="AK701" s="368"/>
      <c r="AL701" s="368"/>
      <c r="AM701" s="368"/>
      <c r="AN701" s="368"/>
      <c r="AO701" s="368"/>
      <c r="AP701" s="368"/>
      <c r="AQ701" s="368"/>
      <c r="AR701" s="368"/>
      <c r="AS701" s="368"/>
      <c r="AT701" s="368"/>
      <c r="AU701" s="368"/>
      <c r="AV701" s="368"/>
      <c r="AW701" s="368"/>
      <c r="AX701" s="806"/>
    </row>
    <row r="702" spans="1:50" ht="49.5" customHeight="1" x14ac:dyDescent="0.2">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502</v>
      </c>
      <c r="AH702" s="372"/>
      <c r="AI702" s="372"/>
      <c r="AJ702" s="372"/>
      <c r="AK702" s="372"/>
      <c r="AL702" s="372"/>
      <c r="AM702" s="372"/>
      <c r="AN702" s="372"/>
      <c r="AO702" s="372"/>
      <c r="AP702" s="372"/>
      <c r="AQ702" s="372"/>
      <c r="AR702" s="372"/>
      <c r="AS702" s="372"/>
      <c r="AT702" s="372"/>
      <c r="AU702" s="372"/>
      <c r="AV702" s="372"/>
      <c r="AW702" s="372"/>
      <c r="AX702" s="373"/>
    </row>
    <row r="703" spans="1:50" ht="37.5" customHeight="1" x14ac:dyDescent="0.2">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8"/>
      <c r="AD703" s="312" t="s">
        <v>485</v>
      </c>
      <c r="AE703" s="313"/>
      <c r="AF703" s="313"/>
      <c r="AG703" s="86" t="s">
        <v>501</v>
      </c>
      <c r="AH703" s="87"/>
      <c r="AI703" s="87"/>
      <c r="AJ703" s="87"/>
      <c r="AK703" s="87"/>
      <c r="AL703" s="87"/>
      <c r="AM703" s="87"/>
      <c r="AN703" s="87"/>
      <c r="AO703" s="87"/>
      <c r="AP703" s="87"/>
      <c r="AQ703" s="87"/>
      <c r="AR703" s="87"/>
      <c r="AS703" s="87"/>
      <c r="AT703" s="87"/>
      <c r="AU703" s="87"/>
      <c r="AV703" s="87"/>
      <c r="AW703" s="87"/>
      <c r="AX703" s="88"/>
    </row>
    <row r="704" spans="1:50" ht="64.5" customHeight="1" x14ac:dyDescent="0.2">
      <c r="A704" s="857"/>
      <c r="B704" s="858"/>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485</v>
      </c>
      <c r="AE704" s="819"/>
      <c r="AF704" s="819"/>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2" t="s">
        <v>40</v>
      </c>
      <c r="D705" s="80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4"/>
      <c r="AD705" s="700" t="s">
        <v>514</v>
      </c>
      <c r="AE705" s="701"/>
      <c r="AF705" s="701"/>
      <c r="AG705" s="110" t="s">
        <v>511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78"/>
      <c r="D706" s="779"/>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0"/>
      <c r="D707" s="781"/>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c r="AE707" s="817"/>
      <c r="AF707" s="81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514</v>
      </c>
      <c r="AE708" s="591"/>
      <c r="AF708" s="591"/>
      <c r="AG708" s="728" t="s">
        <v>511</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514</v>
      </c>
      <c r="AE709" s="313"/>
      <c r="AF709" s="313"/>
      <c r="AG709" s="86" t="s">
        <v>511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514</v>
      </c>
      <c r="AE710" s="313"/>
      <c r="AF710" s="313"/>
      <c r="AG710" s="86" t="s">
        <v>511</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514</v>
      </c>
      <c r="AE711" s="313"/>
      <c r="AF711" s="313"/>
      <c r="AG711" s="86" t="s">
        <v>511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2" t="s">
        <v>514</v>
      </c>
      <c r="AE712" s="313"/>
      <c r="AF712" s="313"/>
      <c r="AG712" s="791" t="s">
        <v>511</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2">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514</v>
      </c>
      <c r="AE713" s="313"/>
      <c r="AF713" s="313"/>
      <c r="AG713" s="86" t="s">
        <v>511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312" t="s">
        <v>514</v>
      </c>
      <c r="AE714" s="313"/>
      <c r="AF714" s="313"/>
      <c r="AG714" s="722" t="s">
        <v>513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68"/>
      <c r="C715" s="769" t="s">
        <v>250</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514</v>
      </c>
      <c r="AE715" s="591"/>
      <c r="AF715" s="642"/>
      <c r="AG715" s="728" t="s">
        <v>511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514</v>
      </c>
      <c r="AE716" s="613"/>
      <c r="AF716" s="613"/>
      <c r="AG716" s="86" t="s">
        <v>511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514</v>
      </c>
      <c r="AE717" s="313"/>
      <c r="AF717" s="313"/>
      <c r="AG717" s="86" t="s">
        <v>511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514</v>
      </c>
      <c r="AE718" s="313"/>
      <c r="AF718" s="313"/>
      <c r="AG718" s="112" t="s">
        <v>511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514</v>
      </c>
      <c r="AE719" s="591"/>
      <c r="AF719" s="591"/>
      <c r="AG719" s="110" t="s">
        <v>511</v>
      </c>
      <c r="AH719" s="90"/>
      <c r="AI719" s="90"/>
      <c r="AJ719" s="90"/>
      <c r="AK719" s="90"/>
      <c r="AL719" s="90"/>
      <c r="AM719" s="90"/>
      <c r="AN719" s="90"/>
      <c r="AO719" s="90"/>
      <c r="AP719" s="90"/>
      <c r="AQ719" s="90"/>
      <c r="AR719" s="90"/>
      <c r="AS719" s="90"/>
      <c r="AT719" s="90"/>
      <c r="AU719" s="90"/>
      <c r="AV719" s="90"/>
      <c r="AW719" s="90"/>
      <c r="AX719" s="111"/>
    </row>
    <row r="720" spans="1:50" ht="19.95"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6" t="s">
        <v>47</v>
      </c>
      <c r="B726" s="786"/>
      <c r="C726" s="796" t="s">
        <v>52</v>
      </c>
      <c r="D726" s="820"/>
      <c r="E726" s="820"/>
      <c r="F726" s="821"/>
      <c r="G726" s="563" t="s">
        <v>515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7"/>
      <c r="B727" s="788"/>
      <c r="C727" s="734" t="s">
        <v>56</v>
      </c>
      <c r="D727" s="735"/>
      <c r="E727" s="735"/>
      <c r="F727" s="736"/>
      <c r="G727" s="561" t="s">
        <v>511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520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3" t="s">
        <v>137</v>
      </c>
      <c r="B731" s="784"/>
      <c r="C731" s="784"/>
      <c r="D731" s="784"/>
      <c r="E731" s="785"/>
      <c r="F731" s="715" t="s">
        <v>522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137</v>
      </c>
      <c r="B733" s="660"/>
      <c r="C733" s="660"/>
      <c r="D733" s="660"/>
      <c r="E733" s="661"/>
      <c r="F733" s="623" t="s">
        <v>523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4" t="s">
        <v>327</v>
      </c>
      <c r="B737" s="195"/>
      <c r="C737" s="195"/>
      <c r="D737" s="196"/>
      <c r="E737" s="975" t="s">
        <v>486</v>
      </c>
      <c r="F737" s="975"/>
      <c r="G737" s="975"/>
      <c r="H737" s="975"/>
      <c r="I737" s="975"/>
      <c r="J737" s="975"/>
      <c r="K737" s="975"/>
      <c r="L737" s="975"/>
      <c r="M737" s="975"/>
      <c r="N737" s="351" t="s">
        <v>322</v>
      </c>
      <c r="O737" s="351"/>
      <c r="P737" s="351"/>
      <c r="Q737" s="351"/>
      <c r="R737" s="975" t="s">
        <v>486</v>
      </c>
      <c r="S737" s="975"/>
      <c r="T737" s="975"/>
      <c r="U737" s="975"/>
      <c r="V737" s="975"/>
      <c r="W737" s="975"/>
      <c r="X737" s="975"/>
      <c r="Y737" s="975"/>
      <c r="Z737" s="975"/>
      <c r="AA737" s="351" t="s">
        <v>321</v>
      </c>
      <c r="AB737" s="351"/>
      <c r="AC737" s="351"/>
      <c r="AD737" s="351"/>
      <c r="AE737" s="975" t="s">
        <v>486</v>
      </c>
      <c r="AF737" s="975"/>
      <c r="AG737" s="975"/>
      <c r="AH737" s="975"/>
      <c r="AI737" s="975"/>
      <c r="AJ737" s="975"/>
      <c r="AK737" s="975"/>
      <c r="AL737" s="975"/>
      <c r="AM737" s="975"/>
      <c r="AN737" s="351" t="s">
        <v>320</v>
      </c>
      <c r="AO737" s="351"/>
      <c r="AP737" s="351"/>
      <c r="AQ737" s="351"/>
      <c r="AR737" s="981" t="s">
        <v>489</v>
      </c>
      <c r="AS737" s="982"/>
      <c r="AT737" s="982"/>
      <c r="AU737" s="982"/>
      <c r="AV737" s="982"/>
      <c r="AW737" s="982"/>
      <c r="AX737" s="983"/>
      <c r="AY737" s="74"/>
      <c r="AZ737" s="74"/>
    </row>
    <row r="738" spans="1:52" ht="24.75" customHeight="1" x14ac:dyDescent="0.2">
      <c r="A738" s="974" t="s">
        <v>319</v>
      </c>
      <c r="B738" s="195"/>
      <c r="C738" s="195"/>
      <c r="D738" s="196"/>
      <c r="E738" s="975" t="s">
        <v>486</v>
      </c>
      <c r="F738" s="975"/>
      <c r="G738" s="975"/>
      <c r="H738" s="975"/>
      <c r="I738" s="975"/>
      <c r="J738" s="975"/>
      <c r="K738" s="975"/>
      <c r="L738" s="975"/>
      <c r="M738" s="975"/>
      <c r="N738" s="351" t="s">
        <v>318</v>
      </c>
      <c r="O738" s="351"/>
      <c r="P738" s="351"/>
      <c r="Q738" s="351"/>
      <c r="R738" s="975" t="s">
        <v>486</v>
      </c>
      <c r="S738" s="975"/>
      <c r="T738" s="975"/>
      <c r="U738" s="975"/>
      <c r="V738" s="975"/>
      <c r="W738" s="975"/>
      <c r="X738" s="975"/>
      <c r="Y738" s="975"/>
      <c r="Z738" s="975"/>
      <c r="AA738" s="351" t="s">
        <v>317</v>
      </c>
      <c r="AB738" s="351"/>
      <c r="AC738" s="351"/>
      <c r="AD738" s="351"/>
      <c r="AE738" s="975" t="s">
        <v>486</v>
      </c>
      <c r="AF738" s="975"/>
      <c r="AG738" s="975"/>
      <c r="AH738" s="975"/>
      <c r="AI738" s="975"/>
      <c r="AJ738" s="975"/>
      <c r="AK738" s="975"/>
      <c r="AL738" s="975"/>
      <c r="AM738" s="975"/>
      <c r="AN738" s="351" t="s">
        <v>316</v>
      </c>
      <c r="AO738" s="351"/>
      <c r="AP738" s="351"/>
      <c r="AQ738" s="351"/>
      <c r="AR738" s="981" t="s">
        <v>489</v>
      </c>
      <c r="AS738" s="982"/>
      <c r="AT738" s="982"/>
      <c r="AU738" s="982"/>
      <c r="AV738" s="982"/>
      <c r="AW738" s="982"/>
      <c r="AX738" s="983"/>
    </row>
    <row r="739" spans="1:52" ht="24.75" customHeight="1" x14ac:dyDescent="0.2">
      <c r="A739" s="974" t="s">
        <v>315</v>
      </c>
      <c r="B739" s="195"/>
      <c r="C739" s="195"/>
      <c r="D739" s="196"/>
      <c r="E739" s="975" t="s">
        <v>486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339</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7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7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7"/>
    </row>
    <row r="781" spans="1:50" ht="24.75" hidden="1" customHeight="1" x14ac:dyDescent="0.2">
      <c r="A781" s="617"/>
      <c r="B781" s="618"/>
      <c r="C781" s="618"/>
      <c r="D781" s="618"/>
      <c r="E781" s="618"/>
      <c r="F781" s="619"/>
      <c r="G781" s="796"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2"/>
      <c r="AC781" s="796"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2">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89"/>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5">
      <c r="A792" s="617"/>
      <c r="B792" s="618"/>
      <c r="C792" s="618"/>
      <c r="D792" s="618"/>
      <c r="E792" s="618"/>
      <c r="F792" s="619"/>
      <c r="G792" s="807" t="s">
        <v>20</v>
      </c>
      <c r="H792" s="808"/>
      <c r="I792" s="808"/>
      <c r="J792" s="808"/>
      <c r="K792" s="808"/>
      <c r="L792" s="809"/>
      <c r="M792" s="810"/>
      <c r="N792" s="810"/>
      <c r="O792" s="810"/>
      <c r="P792" s="810"/>
      <c r="Q792" s="810"/>
      <c r="R792" s="810"/>
      <c r="S792" s="810"/>
      <c r="T792" s="810"/>
      <c r="U792" s="810"/>
      <c r="V792" s="810"/>
      <c r="W792" s="810"/>
      <c r="X792" s="811"/>
      <c r="Y792" s="812">
        <f>SUM(Y782:AB791)</f>
        <v>0</v>
      </c>
      <c r="Z792" s="813"/>
      <c r="AA792" s="813"/>
      <c r="AB792" s="814"/>
      <c r="AC792" s="807" t="s">
        <v>20</v>
      </c>
      <c r="AD792" s="808"/>
      <c r="AE792" s="808"/>
      <c r="AF792" s="808"/>
      <c r="AG792" s="808"/>
      <c r="AH792" s="809"/>
      <c r="AI792" s="810"/>
      <c r="AJ792" s="810"/>
      <c r="AK792" s="810"/>
      <c r="AL792" s="810"/>
      <c r="AM792" s="810"/>
      <c r="AN792" s="810"/>
      <c r="AO792" s="810"/>
      <c r="AP792" s="810"/>
      <c r="AQ792" s="810"/>
      <c r="AR792" s="810"/>
      <c r="AS792" s="810"/>
      <c r="AT792" s="811"/>
      <c r="AU792" s="812">
        <f>SUM(AU782:AX791)</f>
        <v>0</v>
      </c>
      <c r="AV792" s="813"/>
      <c r="AW792" s="813"/>
      <c r="AX792" s="815"/>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7"/>
    </row>
    <row r="794" spans="1:50" ht="24.75" hidden="1" customHeight="1" x14ac:dyDescent="0.2">
      <c r="A794" s="617"/>
      <c r="B794" s="618"/>
      <c r="C794" s="618"/>
      <c r="D794" s="618"/>
      <c r="E794" s="618"/>
      <c r="F794" s="619"/>
      <c r="G794" s="796"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2"/>
      <c r="AC794" s="796"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89"/>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07" t="s">
        <v>20</v>
      </c>
      <c r="H805" s="808"/>
      <c r="I805" s="808"/>
      <c r="J805" s="808"/>
      <c r="K805" s="808"/>
      <c r="L805" s="809"/>
      <c r="M805" s="810"/>
      <c r="N805" s="810"/>
      <c r="O805" s="810"/>
      <c r="P805" s="810"/>
      <c r="Q805" s="810"/>
      <c r="R805" s="810"/>
      <c r="S805" s="810"/>
      <c r="T805" s="810"/>
      <c r="U805" s="810"/>
      <c r="V805" s="810"/>
      <c r="W805" s="810"/>
      <c r="X805" s="811"/>
      <c r="Y805" s="812">
        <f>SUM(Y795:AB804)</f>
        <v>0</v>
      </c>
      <c r="Z805" s="813"/>
      <c r="AA805" s="813"/>
      <c r="AB805" s="814"/>
      <c r="AC805" s="807" t="s">
        <v>20</v>
      </c>
      <c r="AD805" s="808"/>
      <c r="AE805" s="808"/>
      <c r="AF805" s="808"/>
      <c r="AG805" s="808"/>
      <c r="AH805" s="809"/>
      <c r="AI805" s="810"/>
      <c r="AJ805" s="810"/>
      <c r="AK805" s="810"/>
      <c r="AL805" s="810"/>
      <c r="AM805" s="810"/>
      <c r="AN805" s="810"/>
      <c r="AO805" s="810"/>
      <c r="AP805" s="810"/>
      <c r="AQ805" s="810"/>
      <c r="AR805" s="810"/>
      <c r="AS805" s="810"/>
      <c r="AT805" s="811"/>
      <c r="AU805" s="812">
        <f>SUM(AU795:AX804)</f>
        <v>0</v>
      </c>
      <c r="AV805" s="813"/>
      <c r="AW805" s="813"/>
      <c r="AX805" s="815"/>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7"/>
    </row>
    <row r="807" spans="1:50" ht="24.75" hidden="1" customHeight="1" x14ac:dyDescent="0.2">
      <c r="A807" s="617"/>
      <c r="B807" s="618"/>
      <c r="C807" s="618"/>
      <c r="D807" s="618"/>
      <c r="E807" s="618"/>
      <c r="F807" s="619"/>
      <c r="G807" s="796"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2"/>
      <c r="AC807" s="796"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89"/>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07" t="s">
        <v>20</v>
      </c>
      <c r="H818" s="808"/>
      <c r="I818" s="808"/>
      <c r="J818" s="808"/>
      <c r="K818" s="808"/>
      <c r="L818" s="809"/>
      <c r="M818" s="810"/>
      <c r="N818" s="810"/>
      <c r="O818" s="810"/>
      <c r="P818" s="810"/>
      <c r="Q818" s="810"/>
      <c r="R818" s="810"/>
      <c r="S818" s="810"/>
      <c r="T818" s="810"/>
      <c r="U818" s="810"/>
      <c r="V818" s="810"/>
      <c r="W818" s="810"/>
      <c r="X818" s="811"/>
      <c r="Y818" s="812">
        <f>SUM(Y808:AB817)</f>
        <v>0</v>
      </c>
      <c r="Z818" s="813"/>
      <c r="AA818" s="813"/>
      <c r="AB818" s="814"/>
      <c r="AC818" s="807" t="s">
        <v>20</v>
      </c>
      <c r="AD818" s="808"/>
      <c r="AE818" s="808"/>
      <c r="AF818" s="808"/>
      <c r="AG818" s="808"/>
      <c r="AH818" s="809"/>
      <c r="AI818" s="810"/>
      <c r="AJ818" s="810"/>
      <c r="AK818" s="810"/>
      <c r="AL818" s="810"/>
      <c r="AM818" s="810"/>
      <c r="AN818" s="810"/>
      <c r="AO818" s="810"/>
      <c r="AP818" s="810"/>
      <c r="AQ818" s="810"/>
      <c r="AR818" s="810"/>
      <c r="AS818" s="810"/>
      <c r="AT818" s="811"/>
      <c r="AU818" s="812">
        <f>SUM(AU808:AX817)</f>
        <v>0</v>
      </c>
      <c r="AV818" s="813"/>
      <c r="AW818" s="813"/>
      <c r="AX818" s="815"/>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7"/>
    </row>
    <row r="820" spans="1:50" ht="24.75" hidden="1" customHeight="1" x14ac:dyDescent="0.2">
      <c r="A820" s="617"/>
      <c r="B820" s="618"/>
      <c r="C820" s="618"/>
      <c r="D820" s="618"/>
      <c r="E820" s="618"/>
      <c r="F820" s="619"/>
      <c r="G820" s="796"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2"/>
      <c r="AC820" s="796"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89"/>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07" t="s">
        <v>20</v>
      </c>
      <c r="H831" s="808"/>
      <c r="I831" s="808"/>
      <c r="J831" s="808"/>
      <c r="K831" s="808"/>
      <c r="L831" s="809"/>
      <c r="M831" s="810"/>
      <c r="N831" s="810"/>
      <c r="O831" s="810"/>
      <c r="P831" s="810"/>
      <c r="Q831" s="810"/>
      <c r="R831" s="810"/>
      <c r="S831" s="810"/>
      <c r="T831" s="810"/>
      <c r="U831" s="810"/>
      <c r="V831" s="810"/>
      <c r="W831" s="810"/>
      <c r="X831" s="811"/>
      <c r="Y831" s="812">
        <f>SUM(Y821:AB830)</f>
        <v>0</v>
      </c>
      <c r="Z831" s="813"/>
      <c r="AA831" s="813"/>
      <c r="AB831" s="814"/>
      <c r="AC831" s="807" t="s">
        <v>20</v>
      </c>
      <c r="AD831" s="808"/>
      <c r="AE831" s="808"/>
      <c r="AF831" s="808"/>
      <c r="AG831" s="808"/>
      <c r="AH831" s="809"/>
      <c r="AI831" s="810"/>
      <c r="AJ831" s="810"/>
      <c r="AK831" s="810"/>
      <c r="AL831" s="810"/>
      <c r="AM831" s="810"/>
      <c r="AN831" s="810"/>
      <c r="AO831" s="810"/>
      <c r="AP831" s="810"/>
      <c r="AQ831" s="810"/>
      <c r="AR831" s="810"/>
      <c r="AS831" s="810"/>
      <c r="AT831" s="811"/>
      <c r="AU831" s="812">
        <f>SUM(AU821:AX830)</f>
        <v>0</v>
      </c>
      <c r="AV831" s="813"/>
      <c r="AW831" s="813"/>
      <c r="AX831" s="815"/>
    </row>
    <row r="832" spans="1:50" ht="24.75" hidden="1" customHeight="1" thickBot="1" x14ac:dyDescent="0.25">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2">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5">
      <formula>IF(RIGHT(TEXT(P14,"0.#"),1)=".",FALSE,TRUE)</formula>
    </cfRule>
    <cfRule type="expression" dxfId="2100" priority="14016">
      <formula>IF(RIGHT(TEXT(P14,"0.#"),1)=".",TRUE,FALSE)</formula>
    </cfRule>
  </conditionalFormatting>
  <conditionalFormatting sqref="AE32">
    <cfRule type="expression" dxfId="2099" priority="14005">
      <formula>IF(RIGHT(TEXT(AE32,"0.#"),1)=".",FALSE,TRUE)</formula>
    </cfRule>
    <cfRule type="expression" dxfId="2098" priority="14006">
      <formula>IF(RIGHT(TEXT(AE32,"0.#"),1)=".",TRUE,FALSE)</formula>
    </cfRule>
  </conditionalFormatting>
  <conditionalFormatting sqref="P18:AX18">
    <cfRule type="expression" dxfId="2097" priority="13891">
      <formula>IF(RIGHT(TEXT(P18,"0.#"),1)=".",FALSE,TRUE)</formula>
    </cfRule>
    <cfRule type="expression" dxfId="2096" priority="13892">
      <formula>IF(RIGHT(TEXT(P18,"0.#"),1)=".",TRUE,FALSE)</formula>
    </cfRule>
  </conditionalFormatting>
  <conditionalFormatting sqref="Y783">
    <cfRule type="expression" dxfId="2095" priority="13887">
      <formula>IF(RIGHT(TEXT(Y783,"0.#"),1)=".",FALSE,TRUE)</formula>
    </cfRule>
    <cfRule type="expression" dxfId="2094" priority="13888">
      <formula>IF(RIGHT(TEXT(Y783,"0.#"),1)=".",TRUE,FALSE)</formula>
    </cfRule>
  </conditionalFormatting>
  <conditionalFormatting sqref="Y792">
    <cfRule type="expression" dxfId="2093" priority="13883">
      <formula>IF(RIGHT(TEXT(Y792,"0.#"),1)=".",FALSE,TRUE)</formula>
    </cfRule>
    <cfRule type="expression" dxfId="2092" priority="13884">
      <formula>IF(RIGHT(TEXT(Y792,"0.#"),1)=".",TRUE,FALSE)</formula>
    </cfRule>
  </conditionalFormatting>
  <conditionalFormatting sqref="Y823:Y830 Y821 Y810:Y817 Y808 Y797:Y804 Y795">
    <cfRule type="expression" dxfId="2091" priority="13665">
      <formula>IF(RIGHT(TEXT(Y795,"0.#"),1)=".",FALSE,TRUE)</formula>
    </cfRule>
    <cfRule type="expression" dxfId="2090" priority="13666">
      <formula>IF(RIGHT(TEXT(Y795,"0.#"),1)=".",TRUE,FALSE)</formula>
    </cfRule>
  </conditionalFormatting>
  <conditionalFormatting sqref="P16:AQ17 P15:AX15 P13:AX13">
    <cfRule type="expression" dxfId="2089" priority="13713">
      <formula>IF(RIGHT(TEXT(P13,"0.#"),1)=".",FALSE,TRUE)</formula>
    </cfRule>
    <cfRule type="expression" dxfId="2088" priority="13714">
      <formula>IF(RIGHT(TEXT(P13,"0.#"),1)=".",TRUE,FALSE)</formula>
    </cfRule>
  </conditionalFormatting>
  <conditionalFormatting sqref="P19:AJ19">
    <cfRule type="expression" dxfId="2087" priority="13711">
      <formula>IF(RIGHT(TEXT(P19,"0.#"),1)=".",FALSE,TRUE)</formula>
    </cfRule>
    <cfRule type="expression" dxfId="2086" priority="13712">
      <formula>IF(RIGHT(TEXT(P19,"0.#"),1)=".",TRUE,FALSE)</formula>
    </cfRule>
  </conditionalFormatting>
  <conditionalFormatting sqref="AE101 AQ101">
    <cfRule type="expression" dxfId="2085" priority="13703">
      <formula>IF(RIGHT(TEXT(AE101,"0.#"),1)=".",FALSE,TRUE)</formula>
    </cfRule>
    <cfRule type="expression" dxfId="2084" priority="13704">
      <formula>IF(RIGHT(TEXT(AE101,"0.#"),1)=".",TRUE,FALSE)</formula>
    </cfRule>
  </conditionalFormatting>
  <conditionalFormatting sqref="Y784:Y791 Y782">
    <cfRule type="expression" dxfId="2083" priority="13689">
      <formula>IF(RIGHT(TEXT(Y782,"0.#"),1)=".",FALSE,TRUE)</formula>
    </cfRule>
    <cfRule type="expression" dxfId="2082" priority="13690">
      <formula>IF(RIGHT(TEXT(Y782,"0.#"),1)=".",TRUE,FALSE)</formula>
    </cfRule>
  </conditionalFormatting>
  <conditionalFormatting sqref="AU783">
    <cfRule type="expression" dxfId="2081" priority="13687">
      <formula>IF(RIGHT(TEXT(AU783,"0.#"),1)=".",FALSE,TRUE)</formula>
    </cfRule>
    <cfRule type="expression" dxfId="2080" priority="13688">
      <formula>IF(RIGHT(TEXT(AU783,"0.#"),1)=".",TRUE,FALSE)</formula>
    </cfRule>
  </conditionalFormatting>
  <conditionalFormatting sqref="AU792">
    <cfRule type="expression" dxfId="2079" priority="13685">
      <formula>IF(RIGHT(TEXT(AU792,"0.#"),1)=".",FALSE,TRUE)</formula>
    </cfRule>
    <cfRule type="expression" dxfId="2078" priority="13686">
      <formula>IF(RIGHT(TEXT(AU792,"0.#"),1)=".",TRUE,FALSE)</formula>
    </cfRule>
  </conditionalFormatting>
  <conditionalFormatting sqref="AU784:AU791 AU782">
    <cfRule type="expression" dxfId="2077" priority="13683">
      <formula>IF(RIGHT(TEXT(AU782,"0.#"),1)=".",FALSE,TRUE)</formula>
    </cfRule>
    <cfRule type="expression" dxfId="2076" priority="13684">
      <formula>IF(RIGHT(TEXT(AU782,"0.#"),1)=".",TRUE,FALSE)</formula>
    </cfRule>
  </conditionalFormatting>
  <conditionalFormatting sqref="Y822 Y809 Y796">
    <cfRule type="expression" dxfId="2075" priority="13669">
      <formula>IF(RIGHT(TEXT(Y796,"0.#"),1)=".",FALSE,TRUE)</formula>
    </cfRule>
    <cfRule type="expression" dxfId="2074" priority="13670">
      <formula>IF(RIGHT(TEXT(Y796,"0.#"),1)=".",TRUE,FALSE)</formula>
    </cfRule>
  </conditionalFormatting>
  <conditionalFormatting sqref="Y831 Y818 Y805">
    <cfRule type="expression" dxfId="2073" priority="13667">
      <formula>IF(RIGHT(TEXT(Y805,"0.#"),1)=".",FALSE,TRUE)</formula>
    </cfRule>
    <cfRule type="expression" dxfId="2072" priority="13668">
      <formula>IF(RIGHT(TEXT(Y805,"0.#"),1)=".",TRUE,FALSE)</formula>
    </cfRule>
  </conditionalFormatting>
  <conditionalFormatting sqref="AU822 AU809 AU796">
    <cfRule type="expression" dxfId="2071" priority="13663">
      <formula>IF(RIGHT(TEXT(AU796,"0.#"),1)=".",FALSE,TRUE)</formula>
    </cfRule>
    <cfRule type="expression" dxfId="2070" priority="13664">
      <formula>IF(RIGHT(TEXT(AU796,"0.#"),1)=".",TRUE,FALSE)</formula>
    </cfRule>
  </conditionalFormatting>
  <conditionalFormatting sqref="AU831 AU818 AU805">
    <cfRule type="expression" dxfId="2069" priority="13661">
      <formula>IF(RIGHT(TEXT(AU805,"0.#"),1)=".",FALSE,TRUE)</formula>
    </cfRule>
    <cfRule type="expression" dxfId="2068" priority="13662">
      <formula>IF(RIGHT(TEXT(AU805,"0.#"),1)=".",TRUE,FALSE)</formula>
    </cfRule>
  </conditionalFormatting>
  <conditionalFormatting sqref="AU823:AU830 AU821 AU810:AU817 AU808 AU797:AU804 AU795">
    <cfRule type="expression" dxfId="2067" priority="13659">
      <formula>IF(RIGHT(TEXT(AU795,"0.#"),1)=".",FALSE,TRUE)</formula>
    </cfRule>
    <cfRule type="expression" dxfId="2066" priority="13660">
      <formula>IF(RIGHT(TEXT(AU795,"0.#"),1)=".",TRUE,FALSE)</formula>
    </cfRule>
  </conditionalFormatting>
  <conditionalFormatting sqref="AM87">
    <cfRule type="expression" dxfId="2065" priority="13313">
      <formula>IF(RIGHT(TEXT(AM87,"0.#"),1)=".",FALSE,TRUE)</formula>
    </cfRule>
    <cfRule type="expression" dxfId="2064" priority="13314">
      <formula>IF(RIGHT(TEXT(AM87,"0.#"),1)=".",TRUE,FALSE)</formula>
    </cfRule>
  </conditionalFormatting>
  <conditionalFormatting sqref="AE55">
    <cfRule type="expression" dxfId="2063" priority="13381">
      <formula>IF(RIGHT(TEXT(AE55,"0.#"),1)=".",FALSE,TRUE)</formula>
    </cfRule>
    <cfRule type="expression" dxfId="2062" priority="13382">
      <formula>IF(RIGHT(TEXT(AE55,"0.#"),1)=".",TRUE,FALSE)</formula>
    </cfRule>
  </conditionalFormatting>
  <conditionalFormatting sqref="AI55">
    <cfRule type="expression" dxfId="2061" priority="13379">
      <formula>IF(RIGHT(TEXT(AI55,"0.#"),1)=".",FALSE,TRUE)</formula>
    </cfRule>
    <cfRule type="expression" dxfId="2060" priority="13380">
      <formula>IF(RIGHT(TEXT(AI55,"0.#"),1)=".",TRUE,FALSE)</formula>
    </cfRule>
  </conditionalFormatting>
  <conditionalFormatting sqref="AM34">
    <cfRule type="expression" dxfId="2059" priority="13459">
      <formula>IF(RIGHT(TEXT(AM34,"0.#"),1)=".",FALSE,TRUE)</formula>
    </cfRule>
    <cfRule type="expression" dxfId="2058" priority="13460">
      <formula>IF(RIGHT(TEXT(AM34,"0.#"),1)=".",TRUE,FALSE)</formula>
    </cfRule>
  </conditionalFormatting>
  <conditionalFormatting sqref="AE33">
    <cfRule type="expression" dxfId="2057" priority="13473">
      <formula>IF(RIGHT(TEXT(AE33,"0.#"),1)=".",FALSE,TRUE)</formula>
    </cfRule>
    <cfRule type="expression" dxfId="2056" priority="13474">
      <formula>IF(RIGHT(TEXT(AE33,"0.#"),1)=".",TRUE,FALSE)</formula>
    </cfRule>
  </conditionalFormatting>
  <conditionalFormatting sqref="AE34">
    <cfRule type="expression" dxfId="2055" priority="13471">
      <formula>IF(RIGHT(TEXT(AE34,"0.#"),1)=".",FALSE,TRUE)</formula>
    </cfRule>
    <cfRule type="expression" dxfId="2054" priority="13472">
      <formula>IF(RIGHT(TEXT(AE34,"0.#"),1)=".",TRUE,FALSE)</formula>
    </cfRule>
  </conditionalFormatting>
  <conditionalFormatting sqref="AI34">
    <cfRule type="expression" dxfId="2053" priority="13469">
      <formula>IF(RIGHT(TEXT(AI34,"0.#"),1)=".",FALSE,TRUE)</formula>
    </cfRule>
    <cfRule type="expression" dxfId="2052" priority="13470">
      <formula>IF(RIGHT(TEXT(AI34,"0.#"),1)=".",TRUE,FALSE)</formula>
    </cfRule>
  </conditionalFormatting>
  <conditionalFormatting sqref="AI33">
    <cfRule type="expression" dxfId="2051" priority="13467">
      <formula>IF(RIGHT(TEXT(AI33,"0.#"),1)=".",FALSE,TRUE)</formula>
    </cfRule>
    <cfRule type="expression" dxfId="2050" priority="13468">
      <formula>IF(RIGHT(TEXT(AI33,"0.#"),1)=".",TRUE,FALSE)</formula>
    </cfRule>
  </conditionalFormatting>
  <conditionalFormatting sqref="AI32">
    <cfRule type="expression" dxfId="2049" priority="13465">
      <formula>IF(RIGHT(TEXT(AI32,"0.#"),1)=".",FALSE,TRUE)</formula>
    </cfRule>
    <cfRule type="expression" dxfId="2048" priority="13466">
      <formula>IF(RIGHT(TEXT(AI32,"0.#"),1)=".",TRUE,FALSE)</formula>
    </cfRule>
  </conditionalFormatting>
  <conditionalFormatting sqref="AM32">
    <cfRule type="expression" dxfId="2047" priority="13463">
      <formula>IF(RIGHT(TEXT(AM32,"0.#"),1)=".",FALSE,TRUE)</formula>
    </cfRule>
    <cfRule type="expression" dxfId="2046" priority="13464">
      <formula>IF(RIGHT(TEXT(AM32,"0.#"),1)=".",TRUE,FALSE)</formula>
    </cfRule>
  </conditionalFormatting>
  <conditionalFormatting sqref="AM33">
    <cfRule type="expression" dxfId="2045" priority="13461">
      <formula>IF(RIGHT(TEXT(AM33,"0.#"),1)=".",FALSE,TRUE)</formula>
    </cfRule>
    <cfRule type="expression" dxfId="2044" priority="13462">
      <formula>IF(RIGHT(TEXT(AM33,"0.#"),1)=".",TRUE,FALSE)</formula>
    </cfRule>
  </conditionalFormatting>
  <conditionalFormatting sqref="AQ32:AQ34">
    <cfRule type="expression" dxfId="2043" priority="13453">
      <formula>IF(RIGHT(TEXT(AQ32,"0.#"),1)=".",FALSE,TRUE)</formula>
    </cfRule>
    <cfRule type="expression" dxfId="2042" priority="13454">
      <formula>IF(RIGHT(TEXT(AQ32,"0.#"),1)=".",TRUE,FALSE)</formula>
    </cfRule>
  </conditionalFormatting>
  <conditionalFormatting sqref="AU32:AU34">
    <cfRule type="expression" dxfId="2041" priority="13451">
      <formula>IF(RIGHT(TEXT(AU32,"0.#"),1)=".",FALSE,TRUE)</formula>
    </cfRule>
    <cfRule type="expression" dxfId="2040" priority="13452">
      <formula>IF(RIGHT(TEXT(AU32,"0.#"),1)=".",TRUE,FALSE)</formula>
    </cfRule>
  </conditionalFormatting>
  <conditionalFormatting sqref="AE53">
    <cfRule type="expression" dxfId="2039" priority="13385">
      <formula>IF(RIGHT(TEXT(AE53,"0.#"),1)=".",FALSE,TRUE)</formula>
    </cfRule>
    <cfRule type="expression" dxfId="2038" priority="13386">
      <formula>IF(RIGHT(TEXT(AE53,"0.#"),1)=".",TRUE,FALSE)</formula>
    </cfRule>
  </conditionalFormatting>
  <conditionalFormatting sqref="AE54">
    <cfRule type="expression" dxfId="2037" priority="13383">
      <formula>IF(RIGHT(TEXT(AE54,"0.#"),1)=".",FALSE,TRUE)</formula>
    </cfRule>
    <cfRule type="expression" dxfId="2036" priority="13384">
      <formula>IF(RIGHT(TEXT(AE54,"0.#"),1)=".",TRUE,FALSE)</formula>
    </cfRule>
  </conditionalFormatting>
  <conditionalFormatting sqref="AI54">
    <cfRule type="expression" dxfId="2035" priority="13377">
      <formula>IF(RIGHT(TEXT(AI54,"0.#"),1)=".",FALSE,TRUE)</formula>
    </cfRule>
    <cfRule type="expression" dxfId="2034" priority="13378">
      <formula>IF(RIGHT(TEXT(AI54,"0.#"),1)=".",TRUE,FALSE)</formula>
    </cfRule>
  </conditionalFormatting>
  <conditionalFormatting sqref="AI53">
    <cfRule type="expression" dxfId="2033" priority="13375">
      <formula>IF(RIGHT(TEXT(AI53,"0.#"),1)=".",FALSE,TRUE)</formula>
    </cfRule>
    <cfRule type="expression" dxfId="2032" priority="13376">
      <formula>IF(RIGHT(TEXT(AI53,"0.#"),1)=".",TRUE,FALSE)</formula>
    </cfRule>
  </conditionalFormatting>
  <conditionalFormatting sqref="AM53">
    <cfRule type="expression" dxfId="2031" priority="13373">
      <formula>IF(RIGHT(TEXT(AM53,"0.#"),1)=".",FALSE,TRUE)</formula>
    </cfRule>
    <cfRule type="expression" dxfId="2030" priority="13374">
      <formula>IF(RIGHT(TEXT(AM53,"0.#"),1)=".",TRUE,FALSE)</formula>
    </cfRule>
  </conditionalFormatting>
  <conditionalFormatting sqref="AM54">
    <cfRule type="expression" dxfId="2029" priority="13371">
      <formula>IF(RIGHT(TEXT(AM54,"0.#"),1)=".",FALSE,TRUE)</formula>
    </cfRule>
    <cfRule type="expression" dxfId="2028" priority="13372">
      <formula>IF(RIGHT(TEXT(AM54,"0.#"),1)=".",TRUE,FALSE)</formula>
    </cfRule>
  </conditionalFormatting>
  <conditionalFormatting sqref="AM55">
    <cfRule type="expression" dxfId="2027" priority="13369">
      <formula>IF(RIGHT(TEXT(AM55,"0.#"),1)=".",FALSE,TRUE)</formula>
    </cfRule>
    <cfRule type="expression" dxfId="2026" priority="13370">
      <formula>IF(RIGHT(TEXT(AM55,"0.#"),1)=".",TRUE,FALSE)</formula>
    </cfRule>
  </conditionalFormatting>
  <conditionalFormatting sqref="AE60">
    <cfRule type="expression" dxfId="2025" priority="13355">
      <formula>IF(RIGHT(TEXT(AE60,"0.#"),1)=".",FALSE,TRUE)</formula>
    </cfRule>
    <cfRule type="expression" dxfId="2024" priority="13356">
      <formula>IF(RIGHT(TEXT(AE60,"0.#"),1)=".",TRUE,FALSE)</formula>
    </cfRule>
  </conditionalFormatting>
  <conditionalFormatting sqref="AE61">
    <cfRule type="expression" dxfId="2023" priority="13353">
      <formula>IF(RIGHT(TEXT(AE61,"0.#"),1)=".",FALSE,TRUE)</formula>
    </cfRule>
    <cfRule type="expression" dxfId="2022" priority="13354">
      <formula>IF(RIGHT(TEXT(AE61,"0.#"),1)=".",TRUE,FALSE)</formula>
    </cfRule>
  </conditionalFormatting>
  <conditionalFormatting sqref="AE62">
    <cfRule type="expression" dxfId="2021" priority="13351">
      <formula>IF(RIGHT(TEXT(AE62,"0.#"),1)=".",FALSE,TRUE)</formula>
    </cfRule>
    <cfRule type="expression" dxfId="2020" priority="13352">
      <formula>IF(RIGHT(TEXT(AE62,"0.#"),1)=".",TRUE,FALSE)</formula>
    </cfRule>
  </conditionalFormatting>
  <conditionalFormatting sqref="AI62">
    <cfRule type="expression" dxfId="2019" priority="13349">
      <formula>IF(RIGHT(TEXT(AI62,"0.#"),1)=".",FALSE,TRUE)</formula>
    </cfRule>
    <cfRule type="expression" dxfId="2018" priority="13350">
      <formula>IF(RIGHT(TEXT(AI62,"0.#"),1)=".",TRUE,FALSE)</formula>
    </cfRule>
  </conditionalFormatting>
  <conditionalFormatting sqref="AI61">
    <cfRule type="expression" dxfId="2017" priority="13347">
      <formula>IF(RIGHT(TEXT(AI61,"0.#"),1)=".",FALSE,TRUE)</formula>
    </cfRule>
    <cfRule type="expression" dxfId="2016" priority="13348">
      <formula>IF(RIGHT(TEXT(AI61,"0.#"),1)=".",TRUE,FALSE)</formula>
    </cfRule>
  </conditionalFormatting>
  <conditionalFormatting sqref="AI60">
    <cfRule type="expression" dxfId="2015" priority="13345">
      <formula>IF(RIGHT(TEXT(AI60,"0.#"),1)=".",FALSE,TRUE)</formula>
    </cfRule>
    <cfRule type="expression" dxfId="2014" priority="13346">
      <formula>IF(RIGHT(TEXT(AI60,"0.#"),1)=".",TRUE,FALSE)</formula>
    </cfRule>
  </conditionalFormatting>
  <conditionalFormatting sqref="AM60">
    <cfRule type="expression" dxfId="2013" priority="13343">
      <formula>IF(RIGHT(TEXT(AM60,"0.#"),1)=".",FALSE,TRUE)</formula>
    </cfRule>
    <cfRule type="expression" dxfId="2012" priority="13344">
      <formula>IF(RIGHT(TEXT(AM60,"0.#"),1)=".",TRUE,FALSE)</formula>
    </cfRule>
  </conditionalFormatting>
  <conditionalFormatting sqref="AM61">
    <cfRule type="expression" dxfId="2011" priority="13341">
      <formula>IF(RIGHT(TEXT(AM61,"0.#"),1)=".",FALSE,TRUE)</formula>
    </cfRule>
    <cfRule type="expression" dxfId="2010" priority="13342">
      <formula>IF(RIGHT(TEXT(AM61,"0.#"),1)=".",TRUE,FALSE)</formula>
    </cfRule>
  </conditionalFormatting>
  <conditionalFormatting sqref="AM62">
    <cfRule type="expression" dxfId="2009" priority="13339">
      <formula>IF(RIGHT(TEXT(AM62,"0.#"),1)=".",FALSE,TRUE)</formula>
    </cfRule>
    <cfRule type="expression" dxfId="2008" priority="13340">
      <formula>IF(RIGHT(TEXT(AM62,"0.#"),1)=".",TRUE,FALSE)</formula>
    </cfRule>
  </conditionalFormatting>
  <conditionalFormatting sqref="AE87">
    <cfRule type="expression" dxfId="2007" priority="13325">
      <formula>IF(RIGHT(TEXT(AE87,"0.#"),1)=".",FALSE,TRUE)</formula>
    </cfRule>
    <cfRule type="expression" dxfId="2006" priority="13326">
      <formula>IF(RIGHT(TEXT(AE87,"0.#"),1)=".",TRUE,FALSE)</formula>
    </cfRule>
  </conditionalFormatting>
  <conditionalFormatting sqref="AE88">
    <cfRule type="expression" dxfId="2005" priority="13323">
      <formula>IF(RIGHT(TEXT(AE88,"0.#"),1)=".",FALSE,TRUE)</formula>
    </cfRule>
    <cfRule type="expression" dxfId="2004" priority="13324">
      <formula>IF(RIGHT(TEXT(AE88,"0.#"),1)=".",TRUE,FALSE)</formula>
    </cfRule>
  </conditionalFormatting>
  <conditionalFormatting sqref="AE89">
    <cfRule type="expression" dxfId="2003" priority="13321">
      <formula>IF(RIGHT(TEXT(AE89,"0.#"),1)=".",FALSE,TRUE)</formula>
    </cfRule>
    <cfRule type="expression" dxfId="2002" priority="13322">
      <formula>IF(RIGHT(TEXT(AE89,"0.#"),1)=".",TRUE,FALSE)</formula>
    </cfRule>
  </conditionalFormatting>
  <conditionalFormatting sqref="AI89">
    <cfRule type="expression" dxfId="2001" priority="13319">
      <formula>IF(RIGHT(TEXT(AI89,"0.#"),1)=".",FALSE,TRUE)</formula>
    </cfRule>
    <cfRule type="expression" dxfId="2000" priority="13320">
      <formula>IF(RIGHT(TEXT(AI89,"0.#"),1)=".",TRUE,FALSE)</formula>
    </cfRule>
  </conditionalFormatting>
  <conditionalFormatting sqref="AI88">
    <cfRule type="expression" dxfId="1999" priority="13317">
      <formula>IF(RIGHT(TEXT(AI88,"0.#"),1)=".",FALSE,TRUE)</formula>
    </cfRule>
    <cfRule type="expression" dxfId="1998" priority="13318">
      <formula>IF(RIGHT(TEXT(AI88,"0.#"),1)=".",TRUE,FALSE)</formula>
    </cfRule>
  </conditionalFormatting>
  <conditionalFormatting sqref="AI87">
    <cfRule type="expression" dxfId="1997" priority="13315">
      <formula>IF(RIGHT(TEXT(AI87,"0.#"),1)=".",FALSE,TRUE)</formula>
    </cfRule>
    <cfRule type="expression" dxfId="1996" priority="13316">
      <formula>IF(RIGHT(TEXT(AI87,"0.#"),1)=".",TRUE,FALSE)</formula>
    </cfRule>
  </conditionalFormatting>
  <conditionalFormatting sqref="AM88">
    <cfRule type="expression" dxfId="1995" priority="13311">
      <formula>IF(RIGHT(TEXT(AM88,"0.#"),1)=".",FALSE,TRUE)</formula>
    </cfRule>
    <cfRule type="expression" dxfId="1994" priority="13312">
      <formula>IF(RIGHT(TEXT(AM88,"0.#"),1)=".",TRUE,FALSE)</formula>
    </cfRule>
  </conditionalFormatting>
  <conditionalFormatting sqref="AM89">
    <cfRule type="expression" dxfId="1993" priority="13309">
      <formula>IF(RIGHT(TEXT(AM89,"0.#"),1)=".",FALSE,TRUE)</formula>
    </cfRule>
    <cfRule type="expression" dxfId="1992" priority="13310">
      <formula>IF(RIGHT(TEXT(AM89,"0.#"),1)=".",TRUE,FALSE)</formula>
    </cfRule>
  </conditionalFormatting>
  <conditionalFormatting sqref="AE92">
    <cfRule type="expression" dxfId="1991" priority="13295">
      <formula>IF(RIGHT(TEXT(AE92,"0.#"),1)=".",FALSE,TRUE)</formula>
    </cfRule>
    <cfRule type="expression" dxfId="1990" priority="13296">
      <formula>IF(RIGHT(TEXT(AE92,"0.#"),1)=".",TRUE,FALSE)</formula>
    </cfRule>
  </conditionalFormatting>
  <conditionalFormatting sqref="AE93">
    <cfRule type="expression" dxfId="1989" priority="13293">
      <formula>IF(RIGHT(TEXT(AE93,"0.#"),1)=".",FALSE,TRUE)</formula>
    </cfRule>
    <cfRule type="expression" dxfId="1988" priority="13294">
      <formula>IF(RIGHT(TEXT(AE93,"0.#"),1)=".",TRUE,FALSE)</formula>
    </cfRule>
  </conditionalFormatting>
  <conditionalFormatting sqref="AE94">
    <cfRule type="expression" dxfId="1987" priority="13291">
      <formula>IF(RIGHT(TEXT(AE94,"0.#"),1)=".",FALSE,TRUE)</formula>
    </cfRule>
    <cfRule type="expression" dxfId="1986" priority="13292">
      <formula>IF(RIGHT(TEXT(AE94,"0.#"),1)=".",TRUE,FALSE)</formula>
    </cfRule>
  </conditionalFormatting>
  <conditionalFormatting sqref="AI94">
    <cfRule type="expression" dxfId="1985" priority="13289">
      <formula>IF(RIGHT(TEXT(AI94,"0.#"),1)=".",FALSE,TRUE)</formula>
    </cfRule>
    <cfRule type="expression" dxfId="1984" priority="13290">
      <formula>IF(RIGHT(TEXT(AI94,"0.#"),1)=".",TRUE,FALSE)</formula>
    </cfRule>
  </conditionalFormatting>
  <conditionalFormatting sqref="AI93">
    <cfRule type="expression" dxfId="1983" priority="13287">
      <formula>IF(RIGHT(TEXT(AI93,"0.#"),1)=".",FALSE,TRUE)</formula>
    </cfRule>
    <cfRule type="expression" dxfId="1982" priority="13288">
      <formula>IF(RIGHT(TEXT(AI93,"0.#"),1)=".",TRUE,FALSE)</formula>
    </cfRule>
  </conditionalFormatting>
  <conditionalFormatting sqref="AI92">
    <cfRule type="expression" dxfId="1981" priority="13285">
      <formula>IF(RIGHT(TEXT(AI92,"0.#"),1)=".",FALSE,TRUE)</formula>
    </cfRule>
    <cfRule type="expression" dxfId="1980" priority="13286">
      <formula>IF(RIGHT(TEXT(AI92,"0.#"),1)=".",TRUE,FALSE)</formula>
    </cfRule>
  </conditionalFormatting>
  <conditionalFormatting sqref="AM92">
    <cfRule type="expression" dxfId="1979" priority="13283">
      <formula>IF(RIGHT(TEXT(AM92,"0.#"),1)=".",FALSE,TRUE)</formula>
    </cfRule>
    <cfRule type="expression" dxfId="1978" priority="13284">
      <formula>IF(RIGHT(TEXT(AM92,"0.#"),1)=".",TRUE,FALSE)</formula>
    </cfRule>
  </conditionalFormatting>
  <conditionalFormatting sqref="AM93">
    <cfRule type="expression" dxfId="1977" priority="13281">
      <formula>IF(RIGHT(TEXT(AM93,"0.#"),1)=".",FALSE,TRUE)</formula>
    </cfRule>
    <cfRule type="expression" dxfId="1976" priority="13282">
      <formula>IF(RIGHT(TEXT(AM93,"0.#"),1)=".",TRUE,FALSE)</formula>
    </cfRule>
  </conditionalFormatting>
  <conditionalFormatting sqref="AM94">
    <cfRule type="expression" dxfId="1975" priority="13279">
      <formula>IF(RIGHT(TEXT(AM94,"0.#"),1)=".",FALSE,TRUE)</formula>
    </cfRule>
    <cfRule type="expression" dxfId="1974" priority="13280">
      <formula>IF(RIGHT(TEXT(AM94,"0.#"),1)=".",TRUE,FALSE)</formula>
    </cfRule>
  </conditionalFormatting>
  <conditionalFormatting sqref="AE97">
    <cfRule type="expression" dxfId="1973" priority="13265">
      <formula>IF(RIGHT(TEXT(AE97,"0.#"),1)=".",FALSE,TRUE)</formula>
    </cfRule>
    <cfRule type="expression" dxfId="1972" priority="13266">
      <formula>IF(RIGHT(TEXT(AE97,"0.#"),1)=".",TRUE,FALSE)</formula>
    </cfRule>
  </conditionalFormatting>
  <conditionalFormatting sqref="AE98">
    <cfRule type="expression" dxfId="1971" priority="13263">
      <formula>IF(RIGHT(TEXT(AE98,"0.#"),1)=".",FALSE,TRUE)</formula>
    </cfRule>
    <cfRule type="expression" dxfId="1970" priority="13264">
      <formula>IF(RIGHT(TEXT(AE98,"0.#"),1)=".",TRUE,FALSE)</formula>
    </cfRule>
  </conditionalFormatting>
  <conditionalFormatting sqref="AE99">
    <cfRule type="expression" dxfId="1969" priority="13261">
      <formula>IF(RIGHT(TEXT(AE99,"0.#"),1)=".",FALSE,TRUE)</formula>
    </cfRule>
    <cfRule type="expression" dxfId="1968" priority="13262">
      <formula>IF(RIGHT(TEXT(AE99,"0.#"),1)=".",TRUE,FALSE)</formula>
    </cfRule>
  </conditionalFormatting>
  <conditionalFormatting sqref="AI99">
    <cfRule type="expression" dxfId="1967" priority="13259">
      <formula>IF(RIGHT(TEXT(AI99,"0.#"),1)=".",FALSE,TRUE)</formula>
    </cfRule>
    <cfRule type="expression" dxfId="1966" priority="13260">
      <formula>IF(RIGHT(TEXT(AI99,"0.#"),1)=".",TRUE,FALSE)</formula>
    </cfRule>
  </conditionalFormatting>
  <conditionalFormatting sqref="AI98">
    <cfRule type="expression" dxfId="1965" priority="13257">
      <formula>IF(RIGHT(TEXT(AI98,"0.#"),1)=".",FALSE,TRUE)</formula>
    </cfRule>
    <cfRule type="expression" dxfId="1964" priority="13258">
      <formula>IF(RIGHT(TEXT(AI98,"0.#"),1)=".",TRUE,FALSE)</formula>
    </cfRule>
  </conditionalFormatting>
  <conditionalFormatting sqref="AI97">
    <cfRule type="expression" dxfId="1963" priority="13255">
      <formula>IF(RIGHT(TEXT(AI97,"0.#"),1)=".",FALSE,TRUE)</formula>
    </cfRule>
    <cfRule type="expression" dxfId="1962" priority="13256">
      <formula>IF(RIGHT(TEXT(AI97,"0.#"),1)=".",TRUE,FALSE)</formula>
    </cfRule>
  </conditionalFormatting>
  <conditionalFormatting sqref="AM97">
    <cfRule type="expression" dxfId="1961" priority="13253">
      <formula>IF(RIGHT(TEXT(AM97,"0.#"),1)=".",FALSE,TRUE)</formula>
    </cfRule>
    <cfRule type="expression" dxfId="1960" priority="13254">
      <formula>IF(RIGHT(TEXT(AM97,"0.#"),1)=".",TRUE,FALSE)</formula>
    </cfRule>
  </conditionalFormatting>
  <conditionalFormatting sqref="AM98">
    <cfRule type="expression" dxfId="1959" priority="13251">
      <formula>IF(RIGHT(TEXT(AM98,"0.#"),1)=".",FALSE,TRUE)</formula>
    </cfRule>
    <cfRule type="expression" dxfId="1958" priority="13252">
      <formula>IF(RIGHT(TEXT(AM98,"0.#"),1)=".",TRUE,FALSE)</formula>
    </cfRule>
  </conditionalFormatting>
  <conditionalFormatting sqref="AM99">
    <cfRule type="expression" dxfId="1957" priority="13249">
      <formula>IF(RIGHT(TEXT(AM99,"0.#"),1)=".",FALSE,TRUE)</formula>
    </cfRule>
    <cfRule type="expression" dxfId="1956" priority="13250">
      <formula>IF(RIGHT(TEXT(AM99,"0.#"),1)=".",TRUE,FALSE)</formula>
    </cfRule>
  </conditionalFormatting>
  <conditionalFormatting sqref="AI101">
    <cfRule type="expression" dxfId="1955" priority="13235">
      <formula>IF(RIGHT(TEXT(AI101,"0.#"),1)=".",FALSE,TRUE)</formula>
    </cfRule>
    <cfRule type="expression" dxfId="1954" priority="13236">
      <formula>IF(RIGHT(TEXT(AI101,"0.#"),1)=".",TRUE,FALSE)</formula>
    </cfRule>
  </conditionalFormatting>
  <conditionalFormatting sqref="AM101">
    <cfRule type="expression" dxfId="1953" priority="13233">
      <formula>IF(RIGHT(TEXT(AM101,"0.#"),1)=".",FALSE,TRUE)</formula>
    </cfRule>
    <cfRule type="expression" dxfId="1952" priority="13234">
      <formula>IF(RIGHT(TEXT(AM101,"0.#"),1)=".",TRUE,FALSE)</formula>
    </cfRule>
  </conditionalFormatting>
  <conditionalFormatting sqref="AE102">
    <cfRule type="expression" dxfId="1951" priority="13231">
      <formula>IF(RIGHT(TEXT(AE102,"0.#"),1)=".",FALSE,TRUE)</formula>
    </cfRule>
    <cfRule type="expression" dxfId="1950" priority="13232">
      <formula>IF(RIGHT(TEXT(AE102,"0.#"),1)=".",TRUE,FALSE)</formula>
    </cfRule>
  </conditionalFormatting>
  <conditionalFormatting sqref="AI102">
    <cfRule type="expression" dxfId="1949" priority="13229">
      <formula>IF(RIGHT(TEXT(AI102,"0.#"),1)=".",FALSE,TRUE)</formula>
    </cfRule>
    <cfRule type="expression" dxfId="1948" priority="13230">
      <formula>IF(RIGHT(TEXT(AI102,"0.#"),1)=".",TRUE,FALSE)</formula>
    </cfRule>
  </conditionalFormatting>
  <conditionalFormatting sqref="AM102">
    <cfRule type="expression" dxfId="1947" priority="13227">
      <formula>IF(RIGHT(TEXT(AM102,"0.#"),1)=".",FALSE,TRUE)</formula>
    </cfRule>
    <cfRule type="expression" dxfId="1946" priority="13228">
      <formula>IF(RIGHT(TEXT(AM102,"0.#"),1)=".",TRUE,FALSE)</formula>
    </cfRule>
  </conditionalFormatting>
  <conditionalFormatting sqref="AQ102">
    <cfRule type="expression" dxfId="1945" priority="13225">
      <formula>IF(RIGHT(TEXT(AQ102,"0.#"),1)=".",FALSE,TRUE)</formula>
    </cfRule>
    <cfRule type="expression" dxfId="1944" priority="13226">
      <formula>IF(RIGHT(TEXT(AQ102,"0.#"),1)=".",TRUE,FALSE)</formula>
    </cfRule>
  </conditionalFormatting>
  <conditionalFormatting sqref="AE104">
    <cfRule type="expression" dxfId="1943" priority="13223">
      <formula>IF(RIGHT(TEXT(AE104,"0.#"),1)=".",FALSE,TRUE)</formula>
    </cfRule>
    <cfRule type="expression" dxfId="1942" priority="13224">
      <formula>IF(RIGHT(TEXT(AE104,"0.#"),1)=".",TRUE,FALSE)</formula>
    </cfRule>
  </conditionalFormatting>
  <conditionalFormatting sqref="AI104">
    <cfRule type="expression" dxfId="1941" priority="13221">
      <formula>IF(RIGHT(TEXT(AI104,"0.#"),1)=".",FALSE,TRUE)</formula>
    </cfRule>
    <cfRule type="expression" dxfId="1940" priority="13222">
      <formula>IF(RIGHT(TEXT(AI104,"0.#"),1)=".",TRUE,FALSE)</formula>
    </cfRule>
  </conditionalFormatting>
  <conditionalFormatting sqref="AM104">
    <cfRule type="expression" dxfId="1939" priority="13219">
      <formula>IF(RIGHT(TEXT(AM104,"0.#"),1)=".",FALSE,TRUE)</formula>
    </cfRule>
    <cfRule type="expression" dxfId="1938" priority="13220">
      <formula>IF(RIGHT(TEXT(AM104,"0.#"),1)=".",TRUE,FALSE)</formula>
    </cfRule>
  </conditionalFormatting>
  <conditionalFormatting sqref="AE105">
    <cfRule type="expression" dxfId="1937" priority="13217">
      <formula>IF(RIGHT(TEXT(AE105,"0.#"),1)=".",FALSE,TRUE)</formula>
    </cfRule>
    <cfRule type="expression" dxfId="1936" priority="13218">
      <formula>IF(RIGHT(TEXT(AE105,"0.#"),1)=".",TRUE,FALSE)</formula>
    </cfRule>
  </conditionalFormatting>
  <conditionalFormatting sqref="AI105">
    <cfRule type="expression" dxfId="1935" priority="13215">
      <formula>IF(RIGHT(TEXT(AI105,"0.#"),1)=".",FALSE,TRUE)</formula>
    </cfRule>
    <cfRule type="expression" dxfId="1934" priority="13216">
      <formula>IF(RIGHT(TEXT(AI105,"0.#"),1)=".",TRUE,FALSE)</formula>
    </cfRule>
  </conditionalFormatting>
  <conditionalFormatting sqref="AM105">
    <cfRule type="expression" dxfId="1933" priority="13213">
      <formula>IF(RIGHT(TEXT(AM105,"0.#"),1)=".",FALSE,TRUE)</formula>
    </cfRule>
    <cfRule type="expression" dxfId="1932" priority="13214">
      <formula>IF(RIGHT(TEXT(AM105,"0.#"),1)=".",TRUE,FALSE)</formula>
    </cfRule>
  </conditionalFormatting>
  <conditionalFormatting sqref="AE107">
    <cfRule type="expression" dxfId="1931" priority="13209">
      <formula>IF(RIGHT(TEXT(AE107,"0.#"),1)=".",FALSE,TRUE)</formula>
    </cfRule>
    <cfRule type="expression" dxfId="1930" priority="13210">
      <formula>IF(RIGHT(TEXT(AE107,"0.#"),1)=".",TRUE,FALSE)</formula>
    </cfRule>
  </conditionalFormatting>
  <conditionalFormatting sqref="AI107">
    <cfRule type="expression" dxfId="1929" priority="13207">
      <formula>IF(RIGHT(TEXT(AI107,"0.#"),1)=".",FALSE,TRUE)</formula>
    </cfRule>
    <cfRule type="expression" dxfId="1928" priority="13208">
      <formula>IF(RIGHT(TEXT(AI107,"0.#"),1)=".",TRUE,FALSE)</formula>
    </cfRule>
  </conditionalFormatting>
  <conditionalFormatting sqref="AM107">
    <cfRule type="expression" dxfId="1927" priority="13205">
      <formula>IF(RIGHT(TEXT(AM107,"0.#"),1)=".",FALSE,TRUE)</formula>
    </cfRule>
    <cfRule type="expression" dxfId="1926" priority="13206">
      <formula>IF(RIGHT(TEXT(AM107,"0.#"),1)=".",TRUE,FALSE)</formula>
    </cfRule>
  </conditionalFormatting>
  <conditionalFormatting sqref="AE108">
    <cfRule type="expression" dxfId="1925" priority="13203">
      <formula>IF(RIGHT(TEXT(AE108,"0.#"),1)=".",FALSE,TRUE)</formula>
    </cfRule>
    <cfRule type="expression" dxfId="1924" priority="13204">
      <formula>IF(RIGHT(TEXT(AE108,"0.#"),1)=".",TRUE,FALSE)</formula>
    </cfRule>
  </conditionalFormatting>
  <conditionalFormatting sqref="AI108">
    <cfRule type="expression" dxfId="1923" priority="13201">
      <formula>IF(RIGHT(TEXT(AI108,"0.#"),1)=".",FALSE,TRUE)</formula>
    </cfRule>
    <cfRule type="expression" dxfId="1922" priority="13202">
      <formula>IF(RIGHT(TEXT(AI108,"0.#"),1)=".",TRUE,FALSE)</formula>
    </cfRule>
  </conditionalFormatting>
  <conditionalFormatting sqref="AM108">
    <cfRule type="expression" dxfId="1921" priority="13199">
      <formula>IF(RIGHT(TEXT(AM108,"0.#"),1)=".",FALSE,TRUE)</formula>
    </cfRule>
    <cfRule type="expression" dxfId="1920" priority="13200">
      <formula>IF(RIGHT(TEXT(AM108,"0.#"),1)=".",TRUE,FALSE)</formula>
    </cfRule>
  </conditionalFormatting>
  <conditionalFormatting sqref="AE110">
    <cfRule type="expression" dxfId="1919" priority="13195">
      <formula>IF(RIGHT(TEXT(AE110,"0.#"),1)=".",FALSE,TRUE)</formula>
    </cfRule>
    <cfRule type="expression" dxfId="1918" priority="13196">
      <formula>IF(RIGHT(TEXT(AE110,"0.#"),1)=".",TRUE,FALSE)</formula>
    </cfRule>
  </conditionalFormatting>
  <conditionalFormatting sqref="AI110">
    <cfRule type="expression" dxfId="1917" priority="13193">
      <formula>IF(RIGHT(TEXT(AI110,"0.#"),1)=".",FALSE,TRUE)</formula>
    </cfRule>
    <cfRule type="expression" dxfId="1916" priority="13194">
      <formula>IF(RIGHT(TEXT(AI110,"0.#"),1)=".",TRUE,FALSE)</formula>
    </cfRule>
  </conditionalFormatting>
  <conditionalFormatting sqref="AM110">
    <cfRule type="expression" dxfId="1915" priority="13191">
      <formula>IF(RIGHT(TEXT(AM110,"0.#"),1)=".",FALSE,TRUE)</formula>
    </cfRule>
    <cfRule type="expression" dxfId="1914" priority="13192">
      <formula>IF(RIGHT(TEXT(AM110,"0.#"),1)=".",TRUE,FALSE)</formula>
    </cfRule>
  </conditionalFormatting>
  <conditionalFormatting sqref="AE111">
    <cfRule type="expression" dxfId="1913" priority="13189">
      <formula>IF(RIGHT(TEXT(AE111,"0.#"),1)=".",FALSE,TRUE)</formula>
    </cfRule>
    <cfRule type="expression" dxfId="1912" priority="13190">
      <formula>IF(RIGHT(TEXT(AE111,"0.#"),1)=".",TRUE,FALSE)</formula>
    </cfRule>
  </conditionalFormatting>
  <conditionalFormatting sqref="AI111">
    <cfRule type="expression" dxfId="1911" priority="13187">
      <formula>IF(RIGHT(TEXT(AI111,"0.#"),1)=".",FALSE,TRUE)</formula>
    </cfRule>
    <cfRule type="expression" dxfId="1910" priority="13188">
      <formula>IF(RIGHT(TEXT(AI111,"0.#"),1)=".",TRUE,FALSE)</formula>
    </cfRule>
  </conditionalFormatting>
  <conditionalFormatting sqref="AM111">
    <cfRule type="expression" dxfId="1909" priority="13185">
      <formula>IF(RIGHT(TEXT(AM111,"0.#"),1)=".",FALSE,TRUE)</formula>
    </cfRule>
    <cfRule type="expression" dxfId="1908" priority="13186">
      <formula>IF(RIGHT(TEXT(AM111,"0.#"),1)=".",TRUE,FALSE)</formula>
    </cfRule>
  </conditionalFormatting>
  <conditionalFormatting sqref="AE113">
    <cfRule type="expression" dxfId="1907" priority="13181">
      <formula>IF(RIGHT(TEXT(AE113,"0.#"),1)=".",FALSE,TRUE)</formula>
    </cfRule>
    <cfRule type="expression" dxfId="1906" priority="13182">
      <formula>IF(RIGHT(TEXT(AE113,"0.#"),1)=".",TRUE,FALSE)</formula>
    </cfRule>
  </conditionalFormatting>
  <conditionalFormatting sqref="AI113">
    <cfRule type="expression" dxfId="1905" priority="13179">
      <formula>IF(RIGHT(TEXT(AI113,"0.#"),1)=".",FALSE,TRUE)</formula>
    </cfRule>
    <cfRule type="expression" dxfId="1904" priority="13180">
      <formula>IF(RIGHT(TEXT(AI113,"0.#"),1)=".",TRUE,FALSE)</formula>
    </cfRule>
  </conditionalFormatting>
  <conditionalFormatting sqref="AM113">
    <cfRule type="expression" dxfId="1903" priority="13177">
      <formula>IF(RIGHT(TEXT(AM113,"0.#"),1)=".",FALSE,TRUE)</formula>
    </cfRule>
    <cfRule type="expression" dxfId="1902" priority="13178">
      <formula>IF(RIGHT(TEXT(AM113,"0.#"),1)=".",TRUE,FALSE)</formula>
    </cfRule>
  </conditionalFormatting>
  <conditionalFormatting sqref="AE114">
    <cfRule type="expression" dxfId="1901" priority="13175">
      <formula>IF(RIGHT(TEXT(AE114,"0.#"),1)=".",FALSE,TRUE)</formula>
    </cfRule>
    <cfRule type="expression" dxfId="1900" priority="13176">
      <formula>IF(RIGHT(TEXT(AE114,"0.#"),1)=".",TRUE,FALSE)</formula>
    </cfRule>
  </conditionalFormatting>
  <conditionalFormatting sqref="AI114">
    <cfRule type="expression" dxfId="1899" priority="13173">
      <formula>IF(RIGHT(TEXT(AI114,"0.#"),1)=".",FALSE,TRUE)</formula>
    </cfRule>
    <cfRule type="expression" dxfId="1898" priority="13174">
      <formula>IF(RIGHT(TEXT(AI114,"0.#"),1)=".",TRUE,FALSE)</formula>
    </cfRule>
  </conditionalFormatting>
  <conditionalFormatting sqref="AM114">
    <cfRule type="expression" dxfId="1897" priority="13171">
      <formula>IF(RIGHT(TEXT(AM114,"0.#"),1)=".",FALSE,TRUE)</formula>
    </cfRule>
    <cfRule type="expression" dxfId="1896" priority="13172">
      <formula>IF(RIGHT(TEXT(AM114,"0.#"),1)=".",TRUE,FALSE)</formula>
    </cfRule>
  </conditionalFormatting>
  <conditionalFormatting sqref="AE116 AQ116">
    <cfRule type="expression" dxfId="1895" priority="13167">
      <formula>IF(RIGHT(TEXT(AE116,"0.#"),1)=".",FALSE,TRUE)</formula>
    </cfRule>
    <cfRule type="expression" dxfId="1894" priority="13168">
      <formula>IF(RIGHT(TEXT(AE116,"0.#"),1)=".",TRUE,FALSE)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6">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9" max="16383" man="1"/>
    <brk id="699" max="16383"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485</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2020-09-30T09:57:45Z</dcterms:created>
  <dcterms:modified xsi:type="dcterms:W3CDTF">2020-10-12T11:21:08Z</dcterms:modified>
</cp:coreProperties>
</file>