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410" windowHeight="7095"/>
  </bookViews>
  <sheets>
    <sheet name="行政事業レビューシート" sheetId="3" r:id="rId1"/>
    <sheet name="入力規則等" sheetId="4" r:id="rId2"/>
  </sheets>
  <definedNames>
    <definedName name="_xlnm.Print_Area" localSheetId="0">行政事業レビューシート!$A$1:$AX$1073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<sst xmlns="http://schemas.openxmlformats.org/spreadsheetml/2006/main" count="2228" uniqueCount="555">
  <si>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</si>
  <si>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</si>
  <si>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</si>
  <si>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</si>
  <si>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</si>
  <si>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</si>
  <si>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</si>
  <si>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</si>
  <si>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</si>
  <si>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</si>
  <si>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</si>
  <si>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</si>
  <si>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</si>
  <si>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</si>
  <si>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</si>
  <si>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</si>
  <si>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</si>
  <si>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</si>
  <si>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</si>
  <si>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</si>
  <si>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</si>
  <si>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</si>
  <si>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</si>
  <si>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</si>
  <si>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</si>
  <si>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</si>
  <si>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</si>
  <si>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</si>
  <si>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</si>
  <si>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</si>
  <si>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</si>
  <si>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</si>
  <si>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</si>
  <si>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</si>
  <si>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</si>
  <si>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</si>
  <si>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</si>
  <si>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</si>
  <si>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</si>
  <si>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</si>
  <si>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</si>
  <si>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</si>
  <si>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</si>
  <si>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</si>
  <si>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</si>
  <si>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</si>
  <si>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</si>
  <si>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</si>
  <si>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</si>
  <si>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</si>
  <si>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</si>
  <si>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</si>
  <si>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</si>
  <si>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</si>
  <si>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</si>
  <si>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</si>
  <si>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</si>
  <si>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</si>
  <si>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</si>
  <si>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</si>
  <si>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</si>
  <si>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</si>
  <si>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</si>
  <si>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</si>
  <si>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</si>
  <si>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</si>
  <si>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</si>
  <si>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</si>
  <si>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</si>
  <si>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</si>
  <si>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</si>
  <si>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</si>
  <si>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</si>
  <si>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</si>
  <si>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</si>
  <si>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</si>
  <si>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</si>
  <si>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</si>
  <si>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</si>
  <si>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</si>
  <si>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</si>
  <si>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</si>
  <si>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</si>
  <si>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</si>
  <si>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</si>
  <si>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</si>
  <si>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</si>
  <si>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</si>
  <si>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</si>
  <si>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</si>
  <si>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</si>
  <si>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</si>
  <si>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</si>
  <si>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</si>
  <si>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</si>
  <si>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</si>
  <si>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</si>
  <si>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</si>
  <si>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</si>
  <si>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</si>
  <si>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</si>
  <si>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</si>
  <si>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</si>
  <si>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</si>
  <si>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</si>
  <si>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</si>
  <si>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</si>
  <si>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</si>
  <si>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</si>
  <si>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</si>
  <si>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</si>
  <si>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</si>
  <si>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</si>
  <si>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</si>
  <si>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</si>
  <si>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</si>
  <si>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</si>
  <si>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</si>
  <si>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</si>
  <si>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</si>
  <si>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</si>
  <si>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</si>
  <si>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</si>
  <si>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</si>
  <si>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</si>
  <si>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</si>
  <si>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</si>
  <si>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</si>
  <si>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</si>
  <si>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</si>
  <si>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</si>
  <si>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</si>
  <si>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</si>
  <si>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</si>
  <si>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</si>
  <si>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</si>
  <si>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</si>
  <si>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</si>
  <si>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</si>
  <si>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</si>
  <si>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</si>
  <si>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</si>
  <si>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</si>
  <si>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</si>
  <si>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</si>
  <si>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</si>
  <si>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</si>
  <si>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</si>
  <si>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</si>
  <si>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</si>
  <si>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</si>
  <si>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</si>
  <si>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</si>
  <si>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</si>
  <si>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</si>
  <si>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</si>
  <si>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</si>
  <si>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</si>
  <si>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</si>
  <si>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</si>
  <si>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</si>
  <si>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</si>
  <si>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</si>
  <si>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</si>
  <si>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</si>
  <si>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</si>
  <si>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</si>
  <si>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</si>
  <si>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</si>
  <si>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</si>
  <si>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</si>
  <si>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</si>
  <si>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</si>
  <si>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</si>
  <si>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</si>
  <si>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</si>
  <si>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</si>
  <si>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</si>
  <si>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</si>
  <si>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</si>
  <si>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</si>
  <si>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</si>
  <si>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</si>
  <si>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</si>
  <si>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</si>
  <si>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</si>
  <si>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</si>
  <si>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</si>
  <si>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</si>
  <si>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</si>
  <si>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</si>
  <si>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</si>
  <si>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</si>
  <si>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</si>
  <si>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</si>
  <si>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</si>
  <si>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</si>
  <si>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</si>
  <si>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</si>
  <si>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</si>
  <si>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</si>
  <si>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</si>
  <si>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</si>
  <si>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</si>
  <si>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</si>
  <si>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</si>
  <si>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</si>
  <si>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</si>
  <si>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</si>
  <si>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</si>
  <si>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</si>
  <si>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</si>
  <si>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</si>
  <si>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</si>
  <si>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</si>
  <si>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</si>
  <si>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</si>
  <si>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</si>
  <si>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</si>
  <si>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</si>
  <si>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</si>
  <si>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</si>
  <si>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</si>
  <si>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</si>
  <si>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</si>
  <si>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</si>
  <si>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</si>
  <si>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</si>
  <si>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</si>
  <si>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</si>
  <si>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</si>
  <si>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</si>
  <si>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</si>
  <si>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</si>
  <si>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</si>
  <si>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</si>
  <si>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</si>
  <si>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</si>
  <si>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</si>
  <si>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</si>
  <si>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</si>
  <si>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</si>
  <si>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</si>
  <si>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</si>
  <si>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</si>
  <si>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</si>
  <si>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</si>
  <si>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</si>
  <si>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</si>
  <si>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</si>
  <si>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</si>
  <si>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</si>
  <si>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</si>
  <si>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</si>
  <si>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</si>
  <si>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</si>
  <si>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</si>
  <si>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</si>
  <si>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</si>
  <si>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</si>
  <si>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</si>
  <si>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</si>
  <si>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</si>
  <si>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</si>
  <si>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</si>
  <si>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</si>
  <si>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</si>
  <si>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</si>
  <si>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</si>
  <si>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</si>
  <si>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</si>
  <si>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</si>
  <si>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</si>
  <si>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</si>
  <si>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</si>
  <si>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</si>
  <si>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</si>
  <si>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</si>
  <si>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</si>
  <si>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</si>
  <si>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</si>
  <si>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</si>
  <si>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</si>
  <si>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</si>
  <si>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</si>
  <si>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</si>
  <si>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</si>
  <si>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</si>
  <si>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</si>
  <si>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</si>
  <si>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</si>
  <si>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</si>
  <si>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</si>
  <si>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</si>
  <si>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</si>
  <si>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</si>
  <si>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</si>
  <si>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</si>
  <si>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</si>
  <si>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</si>
  <si>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</si>
  <si>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</si>
  <si>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</si>
  <si>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</si>
  <si>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</si>
  <si>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</si>
  <si>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</si>
  <si>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</si>
  <si>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</si>
  <si>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</si>
  <si>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</si>
  <si>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</si>
  <si>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</si>
  <si>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</si>
  <si>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</si>
  <si>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</si>
  <si>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</si>
  <si>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</si>
  <si>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</si>
  <si>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</si>
  <si>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</si>
  <si>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</si>
  <si>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</si>
  <si>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</si>
  <si>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</si>
  <si>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</si>
  <si>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</si>
  <si>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</si>
  <si>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</si>
  <si>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</si>
  <si>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</si>
  <si>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</si>
  <si>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</si>
  <si>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</si>
  <si>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</si>
  <si>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</si>
  <si>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</si>
  <si>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</si>
  <si>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</si>
  <si>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</si>
  <si>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</si>
  <si>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</si>
  <si>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</si>
  <si>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</si>
  <si>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</si>
  <si>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</si>
  <si>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</si>
  <si>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</si>
  <si>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</si>
  <si>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</si>
  <si>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</si>
  <si>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</si>
  <si>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</si>
  <si>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</si>
  <si>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</si>
  <si>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</si>
  <si>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</si>
  <si>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</si>
  <si>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</si>
  <si>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</si>
  <si>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</si>
  <si>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</si>
  <si>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</si>
  <si>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</si>
  <si>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</si>
  <si>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</si>
  <si>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</si>
  <si>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</si>
  <si>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</si>
  <si>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</si>
  <si>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</si>
  <si>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</si>
  <si>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</si>
  <si>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</si>
  <si>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</si>
  <si>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</si>
  <si>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</si>
  <si>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</si>
  <si>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</si>
  <si>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</si>
  <si>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</si>
  <si>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</si>
  <si>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</si>
  <si>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</si>
  <si>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</si>
  <si>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</si>
  <si>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</si>
  <si>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</si>
  <si>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</si>
  <si>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</si>
  <si>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</si>
  <si>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</si>
  <si>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</si>
  <si>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</si>
  <si>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</si>
  <si>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</si>
  <si>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</si>
  <si>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</si>
  <si>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</si>
  <si>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</si>
  <si>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</si>
  <si>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</si>
  <si>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</si>
  <si>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</si>
  <si>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</si>
  <si>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</si>
  <si>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</si>
  <si>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</si>
  <si>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</si>
  <si>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</si>
  <si>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</si>
  <si>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</si>
  <si>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</si>
  <si>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</si>
  <si>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</si>
  <si>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</si>
  <si>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</si>
  <si>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</si>
  <si>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</si>
  <si>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</si>
  <si>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</si>
  <si>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</si>
  <si>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</si>
  <si>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</si>
  <si>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</si>
  <si>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</si>
  <si>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</si>
  <si>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</si>
  <si>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</si>
  <si>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</si>
  <si>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</si>
  <si>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</si>
  <si>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</si>
  <si>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</si>
  <si>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</si>
  <si>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</si>
  <si>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</si>
  <si>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</si>
  <si>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</si>
  <si>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</si>
  <si>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</si>
  <si>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</si>
  <si>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</si>
  <si>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</si>
  <si>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</si>
  <si>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</si>
  <si>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</si>
  <si>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</si>
  <si>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</si>
  <si>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</si>
  <si>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</si>
  <si>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</si>
  <si>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</si>
  <si>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</si>
  <si>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</si>
  <si>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</si>
  <si>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</si>
  <si>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</si>
  <si>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</si>
  <si>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</si>
  <si>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</si>
  <si>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</si>
  <si>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</si>
  <si>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</si>
  <si>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</si>
  <si>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</si>
  <si>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</si>
  <si>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</si>
  <si>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</si>
  <si>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</si>
  <si>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</si>
  <si>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</si>
  <si>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</si>
  <si>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</si>
  <si>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</si>
  <si>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</si>
  <si>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</si>
  <si>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</si>
  <si>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現地対策本部設置に係る施設の改修に要する経費</t>
    <rPh sb="0" eb="2">
      <t>ゲンチ</t>
    </rPh>
    <rPh sb="2" eb="4">
      <t>タイサク</t>
    </rPh>
    <rPh sb="4" eb="6">
      <t>ホンブ</t>
    </rPh>
    <rPh sb="6" eb="8">
      <t>セッチ</t>
    </rPh>
    <rPh sb="9" eb="10">
      <t>カカ</t>
    </rPh>
    <rPh sb="11" eb="13">
      <t>シセツ</t>
    </rPh>
    <rPh sb="14" eb="16">
      <t>カイシュウ</t>
    </rPh>
    <phoneticPr fontId="3"/>
  </si>
  <si>
    <t>政策統括官（防災）</t>
  </si>
  <si>
    <t>参事官（復旧・復興担当）</t>
    <rPh sb="0" eb="3">
      <t>サンジカン</t>
    </rPh>
    <rPh sb="4" eb="6">
      <t>フッキュウ</t>
    </rPh>
    <rPh sb="7" eb="9">
      <t>フッコウ</t>
    </rPh>
    <rPh sb="9" eb="11">
      <t>タントウ</t>
    </rPh>
    <phoneticPr fontId="5"/>
  </si>
  <si>
    <t>伊佐　寛</t>
    <rPh sb="0" eb="2">
      <t>イサ</t>
    </rPh>
    <rPh sb="3" eb="4">
      <t>ヒロシ</t>
    </rPh>
    <phoneticPr fontId="5"/>
  </si>
  <si>
    <t>災害対策基本法第28条の2、第28条の3</t>
  </si>
  <si>
    <t>南海トラフ地震防災対策推進基本計画（平成26年3月中央防災会議）
日本海溝・千島海溝周辺型地震防災対策推進基本計画（平成18年3月中央防災会議）</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</si>
  <si>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</si>
  <si>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</si>
  <si>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施設整備費</t>
    <rPh sb="0" eb="2">
      <t>シセツ</t>
    </rPh>
    <rPh sb="2" eb="5">
      <t>セイビヒ</t>
    </rPh>
    <phoneticPr fontId="3"/>
  </si>
  <si>
    <t>「新型コロナウイルス対策関連等要望額」101.4</t>
    <rPh sb="1" eb="3">
      <t>シンガタ</t>
    </rPh>
    <rPh sb="10" eb="12">
      <t>タイサク</t>
    </rPh>
    <rPh sb="12" eb="14">
      <t>カンレン</t>
    </rPh>
    <rPh sb="14" eb="15">
      <t>トウ</t>
    </rPh>
    <rPh sb="15" eb="17">
      <t>ヨウボウ</t>
    </rPh>
    <rPh sb="17" eb="18">
      <t>ガク</t>
    </rPh>
    <phoneticPr fontId="5"/>
  </si>
  <si>
    <t>-</t>
    <phoneticPr fontId="5"/>
  </si>
  <si>
    <t>現地対策本部の設置候補場所を改修するという事業であることから、事業の性質上、定量的な目標が示せないため、現地対策本部の円滑な活動に資することを目標としている。</t>
  </si>
  <si>
    <t>（目標）現地対策本部の円滑な活動に資する。
（実績）宮城県における現地対策本部設置に必要な施設の整備を実施した。岩手県における現地対策本部設置に必要な施設の整備に向けた調整を実施した。</t>
    <rPh sb="26" eb="28">
      <t>ミヤギ</t>
    </rPh>
    <rPh sb="28" eb="29">
      <t>ケン</t>
    </rPh>
    <rPh sb="33" eb="35">
      <t>ゲンチ</t>
    </rPh>
    <rPh sb="35" eb="37">
      <t>タイサク</t>
    </rPh>
    <rPh sb="37" eb="39">
      <t>ホンブ</t>
    </rPh>
    <rPh sb="39" eb="41">
      <t>セッチ</t>
    </rPh>
    <rPh sb="42" eb="44">
      <t>ヒツヨウ</t>
    </rPh>
    <rPh sb="45" eb="47">
      <t>シセツ</t>
    </rPh>
    <rPh sb="48" eb="50">
      <t>セイビ</t>
    </rPh>
    <rPh sb="51" eb="53">
      <t>ジッシ</t>
    </rPh>
    <rPh sb="56" eb="59">
      <t>イワテケン</t>
    </rPh>
    <rPh sb="78" eb="80">
      <t>セイビ</t>
    </rPh>
    <rPh sb="81" eb="82">
      <t>ム</t>
    </rPh>
    <rPh sb="84" eb="86">
      <t>チョウセイ</t>
    </rPh>
    <rPh sb="87" eb="89">
      <t>ジッシ</t>
    </rPh>
    <phoneticPr fontId="3"/>
  </si>
  <si>
    <t>令和3年度までに設置候補場所の改修を完了させる。</t>
    <rPh sb="0" eb="2">
      <t>レイワ</t>
    </rPh>
    <phoneticPr fontId="5"/>
  </si>
  <si>
    <t>設置候補場所の改修完了箇所数</t>
  </si>
  <si>
    <t>箇所</t>
    <rPh sb="0" eb="2">
      <t>カショ</t>
    </rPh>
    <phoneticPr fontId="5"/>
  </si>
  <si>
    <t>事業の性質上、定量的な活動指標を定めることは困難であるため。現地対策本部の設置候補場所を整備することを活動指標としている。</t>
    <rPh sb="44" eb="46">
      <t>セイビ</t>
    </rPh>
    <phoneticPr fontId="3"/>
  </si>
  <si>
    <t>契約額／契約件数　　　　　　　　　　　　　　　　　　　　　　</t>
  </si>
  <si>
    <t>百万円</t>
    <rPh sb="0" eb="3">
      <t>ヒャクマンエン</t>
    </rPh>
    <phoneticPr fontId="3"/>
  </si>
  <si>
    <t>207/6</t>
  </si>
  <si>
    <t>0</t>
  </si>
  <si>
    <t>大規模災害発生時に現地において災害応急対策に係る連絡調整を迅速かつ的確に実施する現地対策本部の円滑な活動に資する本事業は、社会のニーズに沿ったものである。</t>
    <phoneticPr fontId="5"/>
  </si>
  <si>
    <t>大規模災害発生時に国の職員が参集し活動する現地対策本部の設置に必要な施設を改修する事業であるため、国が自ら行うべきものである。</t>
    <phoneticPr fontId="5"/>
  </si>
  <si>
    <t>日本海溝・千島海溝周辺型地震等による大規模災害発生時に必要に応じて設置する現地対策本部は、日本海溝・千島海溝周辺型地震防災対策推進基本計画（平成18年3月中央防災会議）等に位置付けられており、現地対策本部の業務が実施可能な場所、設備等をあらかじめ確保することは政府の災害対策上非常に重要である。</t>
    <rPh sb="0" eb="2">
      <t>ニホン</t>
    </rPh>
    <rPh sb="2" eb="4">
      <t>カイコウ</t>
    </rPh>
    <rPh sb="5" eb="7">
      <t>チシマ</t>
    </rPh>
    <rPh sb="7" eb="9">
      <t>カイコウ</t>
    </rPh>
    <rPh sb="9" eb="11">
      <t>シュウヘン</t>
    </rPh>
    <rPh sb="11" eb="12">
      <t>ガタ</t>
    </rPh>
    <rPh sb="12" eb="14">
      <t>ジシン</t>
    </rPh>
    <phoneticPr fontId="5"/>
  </si>
  <si>
    <t>○</t>
  </si>
  <si>
    <t>‐</t>
  </si>
  <si>
    <t>入札により予定価格以内での落札となっており、コスト水準は妥当である。</t>
  </si>
  <si>
    <t>有</t>
  </si>
  <si>
    <t>予算執行においては、原則一般競争入札を採用するようにしており、透明性･競争性の確保を図っている。
結果的に一者応札になってしまったもの、不調による随意契約となってしまったものもあるものの、引き続き分かり易い仕様内容及び入札期間などに配慮し、改善を図る。</t>
    <phoneticPr fontId="5"/>
  </si>
  <si>
    <t>改修工事及び設計業務に必要な費目に限定している。</t>
  </si>
  <si>
    <t>各施設の特性等を踏まえた改修内容を検討することにより、コスト削減や効率化を図っている。</t>
  </si>
  <si>
    <t>現地対策本部の円滑な活動に資するための施設の改修を進めている。</t>
    <phoneticPr fontId="5"/>
  </si>
  <si>
    <t>日本海溝・千島海溝周辺海溝型地震発生時の宮城県沖地震における現地対策本部の設置場所候補である仙台合同庁舎B棟においては、令和元年度予算にて当初見込みのとおり整備完了済である。</t>
    <rPh sb="20" eb="23">
      <t>ミヤギケン</t>
    </rPh>
    <rPh sb="23" eb="24">
      <t>オキ</t>
    </rPh>
    <rPh sb="24" eb="26">
      <t>ジシン</t>
    </rPh>
    <rPh sb="46" eb="48">
      <t>センダイ</t>
    </rPh>
    <rPh sb="48" eb="50">
      <t>ゴウドウ</t>
    </rPh>
    <rPh sb="50" eb="52">
      <t>チョウシャ</t>
    </rPh>
    <rPh sb="53" eb="54">
      <t>トウ</t>
    </rPh>
    <rPh sb="60" eb="62">
      <t>レイワ</t>
    </rPh>
    <rPh sb="62" eb="64">
      <t>ガンネン</t>
    </rPh>
    <rPh sb="64" eb="65">
      <t>ド</t>
    </rPh>
    <rPh sb="65" eb="67">
      <t>ヨサン</t>
    </rPh>
    <rPh sb="69" eb="71">
      <t>トウショ</t>
    </rPh>
    <rPh sb="71" eb="73">
      <t>ミコ</t>
    </rPh>
    <rPh sb="78" eb="80">
      <t>セイビ</t>
    </rPh>
    <rPh sb="80" eb="82">
      <t>カンリョウ</t>
    </rPh>
    <rPh sb="82" eb="83">
      <t>ズ</t>
    </rPh>
    <phoneticPr fontId="5"/>
  </si>
  <si>
    <t>整備対象施設は既存の合同庁舎であるため、平常時は本来の用途で活用されており、大規模災害発生時には現地対策本部として活用される予定である。</t>
    <phoneticPr fontId="5"/>
  </si>
  <si>
    <t>日本海溝・千島海溝周辺型地震等による大規模災害発生時に必要に応じて設置する現地対策本部は、日本海溝・千島海溝周辺型地震防災対策推進基本計画（平成18年3月中央防災会議）等に位置付けられており、現地対策本部の業務が実施可能な場所、設備等をあらかじめ確保することは政府の災害対策上非常に重要である。
予算の執行においては、引き続き原則として一般競争入札を採用し、競争性・透明性の確保を図っていく。</t>
    <rPh sb="84" eb="85">
      <t>ナド</t>
    </rPh>
    <rPh sb="159" eb="160">
      <t>ヒ</t>
    </rPh>
    <rPh sb="161" eb="162">
      <t>ツヅ</t>
    </rPh>
    <rPh sb="163" eb="165">
      <t>ゲンソク</t>
    </rPh>
    <phoneticPr fontId="5"/>
  </si>
  <si>
    <t>支出先の選定について、今後の施設整備においても、引き続き一般競争入札を採用し、競争性・透明性の確保を図る。</t>
    <phoneticPr fontId="5"/>
  </si>
  <si>
    <t>・他の契約の予定価格を類推されるおそれがものについては落札率を記載していない。</t>
  </si>
  <si>
    <t>新26-0008</t>
    <rPh sb="0" eb="1">
      <t>シン</t>
    </rPh>
    <phoneticPr fontId="3"/>
  </si>
  <si>
    <t>146</t>
    <phoneticPr fontId="5"/>
  </si>
  <si>
    <t>新26-0014</t>
    <rPh sb="0" eb="1">
      <t>シン</t>
    </rPh>
    <phoneticPr fontId="3"/>
  </si>
  <si>
    <t>153</t>
    <phoneticPr fontId="5"/>
  </si>
  <si>
    <t>147</t>
    <phoneticPr fontId="5"/>
  </si>
  <si>
    <t>140</t>
    <phoneticPr fontId="5"/>
  </si>
  <si>
    <t>内閣府</t>
  </si>
  <si>
    <t>【支出委任】</t>
    <rPh sb="1" eb="3">
      <t>シシュツ</t>
    </rPh>
    <rPh sb="3" eb="5">
      <t>イニン</t>
    </rPh>
    <phoneticPr fontId="5"/>
  </si>
  <si>
    <t>請負【一般競争入札（最低価格）〕</t>
    <rPh sb="0" eb="2">
      <t>ウケオイ</t>
    </rPh>
    <rPh sb="3" eb="5">
      <t>イッパン</t>
    </rPh>
    <rPh sb="5" eb="7">
      <t>キョウソウ</t>
    </rPh>
    <rPh sb="7" eb="9">
      <t>ニュウサツ</t>
    </rPh>
    <rPh sb="10" eb="12">
      <t>サイテイ</t>
    </rPh>
    <rPh sb="12" eb="14">
      <t>カカク</t>
    </rPh>
    <phoneticPr fontId="5"/>
  </si>
  <si>
    <t>Ｄ．日本電気（株）
６０百万円</t>
    <rPh sb="2" eb="4">
      <t>ニホン</t>
    </rPh>
    <rPh sb="4" eb="6">
      <t>デンキ</t>
    </rPh>
    <rPh sb="7" eb="8">
      <t>カブ</t>
    </rPh>
    <rPh sb="12" eb="13">
      <t>ヒャク</t>
    </rPh>
    <rPh sb="13" eb="15">
      <t>マンエン</t>
    </rPh>
    <phoneticPr fontId="5"/>
  </si>
  <si>
    <t>〔業務発注等〕</t>
    <rPh sb="1" eb="3">
      <t>ギョウム</t>
    </rPh>
    <rPh sb="3" eb="5">
      <t>ハッチュウ</t>
    </rPh>
    <rPh sb="5" eb="6">
      <t>トウ</t>
    </rPh>
    <phoneticPr fontId="5"/>
  </si>
  <si>
    <t>〔工事〕</t>
    <rPh sb="1" eb="3">
      <t>コウジ</t>
    </rPh>
    <phoneticPr fontId="5"/>
  </si>
  <si>
    <t>請負【指名競争入札（最低価格）〕</t>
    <rPh sb="0" eb="2">
      <t>ウケオイ</t>
    </rPh>
    <rPh sb="3" eb="5">
      <t>シメイ</t>
    </rPh>
    <rPh sb="5" eb="7">
      <t>キョウソウ</t>
    </rPh>
    <rPh sb="7" eb="9">
      <t>ニュウサツ</t>
    </rPh>
    <rPh sb="10" eb="12">
      <t>サイテイ</t>
    </rPh>
    <rPh sb="12" eb="14">
      <t>カカク</t>
    </rPh>
    <phoneticPr fontId="5"/>
  </si>
  <si>
    <t>Ｂ.秋田県建築設計事務共同組合
１．６百万円</t>
    <rPh sb="19" eb="20">
      <t>ヒャク</t>
    </rPh>
    <rPh sb="20" eb="22">
      <t>マンエン</t>
    </rPh>
    <phoneticPr fontId="5"/>
  </si>
  <si>
    <t>請負【不調随契】</t>
    <rPh sb="0" eb="2">
      <t>ウケオイ</t>
    </rPh>
    <rPh sb="3" eb="5">
      <t>フチョウ</t>
    </rPh>
    <rPh sb="5" eb="7">
      <t>ズイケイ</t>
    </rPh>
    <phoneticPr fontId="5"/>
  </si>
  <si>
    <t>Ｃ．遠藤建業株式会社
３０百万円</t>
    <rPh sb="13" eb="16">
      <t>ヒャクマンエン</t>
    </rPh>
    <phoneticPr fontId="5"/>
  </si>
  <si>
    <t>91.8/3</t>
    <phoneticPr fontId="5"/>
  </si>
  <si>
    <t>A.東北地方整備局</t>
    <phoneticPr fontId="5"/>
  </si>
  <si>
    <t>B.㈱関東電気自主検査協会</t>
    <phoneticPr fontId="5"/>
  </si>
  <si>
    <t>工事費</t>
    <rPh sb="0" eb="3">
      <t>コウジヒ</t>
    </rPh>
    <phoneticPr fontId="5"/>
  </si>
  <si>
    <t>盛岡合同庁舎改修工事設計業務</t>
    <phoneticPr fontId="5"/>
  </si>
  <si>
    <t>仙台合同庁舎改修工事</t>
    <phoneticPr fontId="5"/>
  </si>
  <si>
    <t>C.遠藤建業㈱</t>
    <rPh sb="2" eb="4">
      <t>エンドウ</t>
    </rPh>
    <rPh sb="4" eb="6">
      <t>ケンギョウ</t>
    </rPh>
    <phoneticPr fontId="5"/>
  </si>
  <si>
    <t>D.日本電気㈱</t>
    <rPh sb="2" eb="4">
      <t>ニホン</t>
    </rPh>
    <rPh sb="4" eb="6">
      <t>デンキ</t>
    </rPh>
    <phoneticPr fontId="5"/>
  </si>
  <si>
    <t>仙台合同庁舎改修工事</t>
    <rPh sb="0" eb="2">
      <t>センダイ</t>
    </rPh>
    <rPh sb="2" eb="4">
      <t>ゴウドウ</t>
    </rPh>
    <rPh sb="4" eb="6">
      <t>チョウシャ</t>
    </rPh>
    <rPh sb="6" eb="8">
      <t>カイシュウ</t>
    </rPh>
    <rPh sb="8" eb="10">
      <t>コウジ</t>
    </rPh>
    <phoneticPr fontId="5"/>
  </si>
  <si>
    <t>中央防災無線網仙台現地対策本部設備設置工事</t>
    <phoneticPr fontId="5"/>
  </si>
  <si>
    <t>東北地方整備局</t>
    <phoneticPr fontId="5"/>
  </si>
  <si>
    <t>盛岡合同庁舎改修工事設計業務</t>
    <rPh sb="0" eb="2">
      <t>モリオカ</t>
    </rPh>
    <rPh sb="2" eb="4">
      <t>ゴウドウ</t>
    </rPh>
    <rPh sb="4" eb="6">
      <t>チョウシャ</t>
    </rPh>
    <rPh sb="6" eb="8">
      <t>カイシュウ</t>
    </rPh>
    <rPh sb="8" eb="10">
      <t>コウジ</t>
    </rPh>
    <rPh sb="10" eb="12">
      <t>セッケイ</t>
    </rPh>
    <rPh sb="12" eb="14">
      <t>ギョウム</t>
    </rPh>
    <phoneticPr fontId="5"/>
  </si>
  <si>
    <t>秋田県建築設計事務共同組合</t>
    <rPh sb="0" eb="3">
      <t>アキタケン</t>
    </rPh>
    <rPh sb="3" eb="5">
      <t>ケンチク</t>
    </rPh>
    <rPh sb="5" eb="7">
      <t>セッケイ</t>
    </rPh>
    <rPh sb="7" eb="9">
      <t>ジム</t>
    </rPh>
    <rPh sb="9" eb="11">
      <t>キョウドウ</t>
    </rPh>
    <rPh sb="11" eb="13">
      <t>クミアイ</t>
    </rPh>
    <phoneticPr fontId="5"/>
  </si>
  <si>
    <t>遠藤建業㈱</t>
    <rPh sb="0" eb="2">
      <t>エンドウ</t>
    </rPh>
    <rPh sb="2" eb="3">
      <t>タツル</t>
    </rPh>
    <rPh sb="3" eb="4">
      <t>ギョウ</t>
    </rPh>
    <phoneticPr fontId="5"/>
  </si>
  <si>
    <t>日本電気（株）</t>
    <rPh sb="0" eb="2">
      <t>ニホン</t>
    </rPh>
    <rPh sb="2" eb="4">
      <t>デンキ</t>
    </rPh>
    <rPh sb="4" eb="7">
      <t>カブ</t>
    </rPh>
    <phoneticPr fontId="5"/>
  </si>
  <si>
    <t>中央防災無線網仙台現地対策本部設備設置工事</t>
    <rPh sb="0" eb="2">
      <t>チュウオウ</t>
    </rPh>
    <rPh sb="2" eb="4">
      <t>ボウサイ</t>
    </rPh>
    <rPh sb="4" eb="6">
      <t>ムセン</t>
    </rPh>
    <rPh sb="6" eb="7">
      <t>モウ</t>
    </rPh>
    <rPh sb="7" eb="9">
      <t>センダイ</t>
    </rPh>
    <rPh sb="9" eb="11">
      <t>ゲンチ</t>
    </rPh>
    <rPh sb="11" eb="13">
      <t>タイサク</t>
    </rPh>
    <rPh sb="13" eb="15">
      <t>ホンブ</t>
    </rPh>
    <rPh sb="15" eb="17">
      <t>セツビ</t>
    </rPh>
    <rPh sb="17" eb="19">
      <t>セッチ</t>
    </rPh>
    <rPh sb="19" eb="21">
      <t>コウジ</t>
    </rPh>
    <phoneticPr fontId="5"/>
  </si>
  <si>
    <t>-</t>
    <phoneticPr fontId="5"/>
  </si>
  <si>
    <t>内閣府
９１．８百万円</t>
    <rPh sb="0" eb="2">
      <t>ナイカク</t>
    </rPh>
    <rPh sb="2" eb="3">
      <t>フ</t>
    </rPh>
    <rPh sb="8" eb="11">
      <t>ヒャクマンエン</t>
    </rPh>
    <phoneticPr fontId="5"/>
  </si>
  <si>
    <t>Ａ．東北地方整備局
３１．８百万円</t>
    <rPh sb="2" eb="4">
      <t>トウホク</t>
    </rPh>
    <rPh sb="4" eb="6">
      <t>チホウ</t>
    </rPh>
    <rPh sb="6" eb="8">
      <t>セイビ</t>
    </rPh>
    <rPh sb="8" eb="9">
      <t>キョク</t>
    </rPh>
    <rPh sb="14" eb="17">
      <t>ヒャクマンエン</t>
    </rPh>
    <phoneticPr fontId="5"/>
  </si>
  <si>
    <t>現地対策本部の設置場所候補は地方合同庁舎等の既存公共施設としているが、活動スペースとなる共用会議室等において、活動に必要となる電源の設備・容量が不十分であるため、必要な電源等を確保するための電気設備改修工事等を実施する。また、現地対策本部の活動においては緊急災害対策本部等との通信の確保が必要不可欠であり、災害時に信頼性の高い通信を確保するため、中央防災無線網によるネットワーク設備、電話交換設備等の情報通信基盤を整備するものである。
令和元年度の実施実績は以下のとおり
・日本海溝・千島海溝周辺海溝型地震発生時の宮城県における現地対策本部の設置場所である、仙台合同庁舎において現地対策本部の活動に必要な工事を実施した。また岩手県における現地対策本部の設置場所である、盛岡第２合同庁舎において現地対策本部の活動に必要な工事に向けた設計を実施した。
令和３年度の実施予定は以下のとおり
・日本海溝・千島海溝周辺海溝型地震発生時の岩手県における現地対策本部の設置場所である、盛岡第２合同庁舎において現地対策本部の活動に必要な工事を実施する。</t>
    <rPh sb="219" eb="221">
      <t>レイワ</t>
    </rPh>
    <rPh sb="221" eb="222">
      <t>モト</t>
    </rPh>
    <rPh sb="227" eb="229">
      <t>ジッセキ</t>
    </rPh>
    <rPh sb="376" eb="378">
      <t>レイワ</t>
    </rPh>
    <rPh sb="415" eb="417">
      <t>イワテ</t>
    </rPh>
    <rPh sb="449" eb="451">
      <t>ゲンチ</t>
    </rPh>
    <rPh sb="451" eb="453">
      <t>タイサク</t>
    </rPh>
    <rPh sb="453" eb="455">
      <t>ホンブ</t>
    </rPh>
    <rPh sb="456" eb="458">
      <t>カツドウ</t>
    </rPh>
    <rPh sb="459" eb="461">
      <t>ヒツヨウ</t>
    </rPh>
    <rPh sb="462" eb="464">
      <t>コウジ</t>
    </rPh>
    <rPh sb="465" eb="467">
      <t>ジッシ</t>
    </rPh>
    <phoneticPr fontId="3"/>
  </si>
  <si>
    <t>事業の適正な進捗管理、予算の適切かつ効率的な執行に努めること。</t>
    <rPh sb="0" eb="2">
      <t>ジギョウ</t>
    </rPh>
    <rPh sb="3" eb="5">
      <t>テキセイ</t>
    </rPh>
    <rPh sb="6" eb="8">
      <t>シンチョク</t>
    </rPh>
    <rPh sb="8" eb="10">
      <t>カンリ</t>
    </rPh>
    <rPh sb="11" eb="13">
      <t>ヨサン</t>
    </rPh>
    <rPh sb="14" eb="16">
      <t>テキセツ</t>
    </rPh>
    <rPh sb="18" eb="21">
      <t>コウリツテキ</t>
    </rPh>
    <rPh sb="22" eb="24">
      <t>シッコウ</t>
    </rPh>
    <rPh sb="25" eb="26">
      <t>ツト</t>
    </rPh>
    <phoneticPr fontId="5"/>
  </si>
  <si>
    <t>施設施工旅費</t>
    <rPh sb="0" eb="2">
      <t>シセツ</t>
    </rPh>
    <rPh sb="2" eb="4">
      <t>セコウ</t>
    </rPh>
    <rPh sb="4" eb="5">
      <t>タビ</t>
    </rPh>
    <rPh sb="5" eb="6">
      <t>ヒ</t>
    </rPh>
    <phoneticPr fontId="3"/>
  </si>
  <si>
    <t>施設施工庁費</t>
    <rPh sb="0" eb="2">
      <t>シセツ</t>
    </rPh>
    <rPh sb="2" eb="4">
      <t>セコウ</t>
    </rPh>
    <rPh sb="4" eb="6">
      <t>チョウヒ</t>
    </rPh>
    <phoneticPr fontId="3"/>
  </si>
  <si>
    <t>引き続き、競争性の確保に努めた契約を行い、事業の適正な進捗管理を行うことで、効率的かつ適正に予算執行する。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</si>
</sst>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0" fillId="0" borderId="158"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177800</xdr:colOff>
      <xdr:row>743</xdr:row>
      <xdr:rowOff>0</xdr:rowOff>
    </xdr:from>
    <xdr:to>
      <xdr:col>25</xdr:col>
      <xdr:colOff>177800</xdr:colOff>
      <xdr:row>744</xdr:row>
      <xdr:rowOff>25400</xdr:rowOff>
    </xdr:to>
    <xdr:cxnSp macro="">
      <xdr:nvCxnSpPr>
        <xdr:cNvPr id="2" name="直線コネクタ 1"/>
        <xdr:cNvCxnSpPr/>
      </xdr:nvCxnSpPr>
      <xdr:spPr>
        <a:xfrm>
          <a:off x="5178425" y="50682525"/>
          <a:ext cx="0" cy="377825"/>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744</xdr:row>
      <xdr:rowOff>25400</xdr:rowOff>
    </xdr:from>
    <xdr:to>
      <xdr:col>29</xdr:col>
      <xdr:colOff>0</xdr:colOff>
      <xdr:row>744</xdr:row>
      <xdr:rowOff>38100</xdr:rowOff>
    </xdr:to>
    <xdr:cxnSp macro="">
      <xdr:nvCxnSpPr>
        <xdr:cNvPr id="3" name="直線コネクタ 2"/>
        <xdr:cNvCxnSpPr/>
      </xdr:nvCxnSpPr>
      <xdr:spPr>
        <a:xfrm flipH="1" flipV="1">
          <a:off x="2838450" y="51060350"/>
          <a:ext cx="2962275" cy="127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744</xdr:row>
      <xdr:rowOff>38100</xdr:rowOff>
    </xdr:from>
    <xdr:to>
      <xdr:col>14</xdr:col>
      <xdr:colOff>50800</xdr:colOff>
      <xdr:row>746</xdr:row>
      <xdr:rowOff>342900</xdr:rowOff>
    </xdr:to>
    <xdr:cxnSp macro="">
      <xdr:nvCxnSpPr>
        <xdr:cNvPr id="4" name="直線コネクタ 3"/>
        <xdr:cNvCxnSpPr/>
      </xdr:nvCxnSpPr>
      <xdr:spPr>
        <a:xfrm>
          <a:off x="2851150" y="51073050"/>
          <a:ext cx="0" cy="100965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748</xdr:row>
      <xdr:rowOff>342900</xdr:rowOff>
    </xdr:from>
    <xdr:to>
      <xdr:col>9</xdr:col>
      <xdr:colOff>165100</xdr:colOff>
      <xdr:row>756</xdr:row>
      <xdr:rowOff>342900</xdr:rowOff>
    </xdr:to>
    <xdr:cxnSp macro="">
      <xdr:nvCxnSpPr>
        <xdr:cNvPr id="5" name="直線コネクタ 4"/>
        <xdr:cNvCxnSpPr/>
      </xdr:nvCxnSpPr>
      <xdr:spPr>
        <a:xfrm>
          <a:off x="1965325" y="52787550"/>
          <a:ext cx="0" cy="28194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744</xdr:row>
      <xdr:rowOff>25400</xdr:rowOff>
    </xdr:from>
    <xdr:to>
      <xdr:col>28</xdr:col>
      <xdr:colOff>193632</xdr:colOff>
      <xdr:row>748</xdr:row>
      <xdr:rowOff>0</xdr:rowOff>
    </xdr:to>
    <xdr:cxnSp macro="">
      <xdr:nvCxnSpPr>
        <xdr:cNvPr id="6" name="直線コネクタ 5"/>
        <xdr:cNvCxnSpPr/>
      </xdr:nvCxnSpPr>
      <xdr:spPr>
        <a:xfrm>
          <a:off x="5791200" y="51060350"/>
          <a:ext cx="3132" cy="13843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753</xdr:row>
      <xdr:rowOff>0</xdr:rowOff>
    </xdr:from>
    <xdr:to>
      <xdr:col>13</xdr:col>
      <xdr:colOff>0</xdr:colOff>
      <xdr:row>753</xdr:row>
      <xdr:rowOff>0</xdr:rowOff>
    </xdr:to>
    <xdr:cxnSp macro="">
      <xdr:nvCxnSpPr>
        <xdr:cNvPr id="7" name="直線コネクタ 6"/>
        <xdr:cNvCxnSpPr/>
      </xdr:nvCxnSpPr>
      <xdr:spPr>
        <a:xfrm>
          <a:off x="1952625" y="54206775"/>
          <a:ext cx="64770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756</xdr:row>
      <xdr:rowOff>330200</xdr:rowOff>
    </xdr:from>
    <xdr:to>
      <xdr:col>13</xdr:col>
      <xdr:colOff>12700</xdr:colOff>
      <xdr:row>756</xdr:row>
      <xdr:rowOff>330200</xdr:rowOff>
    </xdr:to>
    <xdr:cxnSp macro="">
      <xdr:nvCxnSpPr>
        <xdr:cNvPr id="8" name="直線コネクタ 7"/>
        <xdr:cNvCxnSpPr/>
      </xdr:nvCxnSpPr>
      <xdr:spPr>
        <a:xfrm>
          <a:off x="1965325" y="55594250"/>
          <a:ext cx="64770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748</xdr:row>
      <xdr:rowOff>0</xdr:rowOff>
    </xdr:from>
    <xdr:to>
      <xdr:col>32</xdr:col>
      <xdr:colOff>12700</xdr:colOff>
      <xdr:row>748</xdr:row>
      <xdr:rowOff>12700</xdr:rowOff>
    </xdr:to>
    <xdr:cxnSp macro="">
      <xdr:nvCxnSpPr>
        <xdr:cNvPr id="9" name="直線コネクタ 8"/>
        <xdr:cNvCxnSpPr/>
      </xdr:nvCxnSpPr>
      <xdr:spPr>
        <a:xfrm>
          <a:off x="5791200" y="52444650"/>
          <a:ext cx="622300" cy="127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139700</xdr:colOff>
      <xdr:row>743</xdr:row>
      <xdr:rowOff>203200</xdr:rowOff>
    </xdr:from>
    <xdr:to>
      <xdr:col>49</xdr:col>
      <xdr:colOff>469900</xdr:colOff>
      <xdr:row>744</xdr:row>
      <xdr:rowOff>266700</xdr:rowOff>
    </xdr:to>
    <xdr:sp macro="" textlink="">
      <xdr:nvSpPr>
        <xdr:cNvPr id="10" name="テキスト ボックス 9"/>
        <xdr:cNvSpPr txBox="1"/>
      </xdr:nvSpPr>
      <xdr:spPr>
        <a:xfrm>
          <a:off x="6540500" y="50885725"/>
          <a:ext cx="3730625" cy="415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四捨五入の関係で費目合計と一致しない</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185</v>
      </c>
      <c r="AT2" s="204"/>
      <c r="AU2" s="204"/>
      <c r="AV2" s="42" t="str">
        <f>IF(AW2="", "", "-")</f>
        <v/>
      </c>
      <c r="AW2" s="394"/>
      <c r="AX2" s="394"/>
    </row>
    <row r="3" spans="1:50" ht="21" customHeight="1" thickBot="1" x14ac:dyDescent="0.2">
      <c r="A3" s="516" t="s">
        <v>346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521</v>
      </c>
      <c r="AK3" s="518"/>
      <c r="AL3" s="518"/>
      <c r="AM3" s="518"/>
      <c r="AN3" s="518"/>
      <c r="AO3" s="518"/>
      <c r="AP3" s="518"/>
      <c r="AQ3" s="518"/>
      <c r="AR3" s="518"/>
      <c r="AS3" s="518"/>
      <c r="AT3" s="518"/>
      <c r="AU3" s="518"/>
      <c r="AV3" s="518"/>
      <c r="AW3" s="518"/>
      <c r="AX3" s="24" t="s">
        <v>64</v>
      </c>
    </row>
    <row r="4" spans="1:50" ht="24.75" customHeight="1" x14ac:dyDescent="0.15">
      <c r="A4" s="717" t="s">
        <v>25</v>
      </c>
      <c r="B4" s="718"/>
      <c r="C4" s="718"/>
      <c r="D4" s="718"/>
      <c r="E4" s="718"/>
      <c r="F4" s="718"/>
      <c r="G4" s="693" t="s">
        <v>478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0" t="s">
        <v>442</v>
      </c>
      <c r="H5" s="551"/>
      <c r="I5" s="551"/>
      <c r="J5" s="551"/>
      <c r="K5" s="551"/>
      <c r="L5" s="551"/>
      <c r="M5" s="552" t="s">
        <v>65</v>
      </c>
      <c r="N5" s="553"/>
      <c r="O5" s="553"/>
      <c r="P5" s="553"/>
      <c r="Q5" s="553"/>
      <c r="R5" s="554"/>
      <c r="S5" s="555" t="s">
        <v>450</v>
      </c>
      <c r="T5" s="551"/>
      <c r="U5" s="551"/>
      <c r="V5" s="551"/>
      <c r="W5" s="551"/>
      <c r="X5" s="556"/>
      <c r="Y5" s="709" t="s">
        <v>3</v>
      </c>
      <c r="Z5" s="710"/>
      <c r="AA5" s="710"/>
      <c r="AB5" s="710"/>
      <c r="AC5" s="710"/>
      <c r="AD5" s="711"/>
      <c r="AE5" s="712" t="s">
        <v>480</v>
      </c>
      <c r="AF5" s="712"/>
      <c r="AG5" s="712"/>
      <c r="AH5" s="712"/>
      <c r="AI5" s="712"/>
      <c r="AJ5" s="712"/>
      <c r="AK5" s="712"/>
      <c r="AL5" s="712"/>
      <c r="AM5" s="712"/>
      <c r="AN5" s="712"/>
      <c r="AO5" s="712"/>
      <c r="AP5" s="713"/>
      <c r="AQ5" s="714" t="s">
        <v>481</v>
      </c>
      <c r="AR5" s="715"/>
      <c r="AS5" s="715"/>
      <c r="AT5" s="715"/>
      <c r="AU5" s="715"/>
      <c r="AV5" s="715"/>
      <c r="AW5" s="715"/>
      <c r="AX5" s="716"/>
    </row>
    <row r="6" spans="1:50" ht="39" customHeight="1" x14ac:dyDescent="0.15">
      <c r="A6" s="719" t="s">
        <v>4</v>
      </c>
      <c r="B6" s="720"/>
      <c r="C6" s="720"/>
      <c r="D6" s="720"/>
      <c r="E6" s="720"/>
      <c r="F6" s="72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84.75" customHeight="1" x14ac:dyDescent="0.15">
      <c r="A7" s="821" t="s">
        <v>22</v>
      </c>
      <c r="B7" s="822"/>
      <c r="C7" s="822"/>
      <c r="D7" s="822"/>
      <c r="E7" s="822"/>
      <c r="F7" s="823"/>
      <c r="G7" s="824" t="s">
        <v>482</v>
      </c>
      <c r="H7" s="825"/>
      <c r="I7" s="825"/>
      <c r="J7" s="825"/>
      <c r="K7" s="825"/>
      <c r="L7" s="825"/>
      <c r="M7" s="825"/>
      <c r="N7" s="825"/>
      <c r="O7" s="825"/>
      <c r="P7" s="825"/>
      <c r="Q7" s="825"/>
      <c r="R7" s="825"/>
      <c r="S7" s="825"/>
      <c r="T7" s="825"/>
      <c r="U7" s="825"/>
      <c r="V7" s="825"/>
      <c r="W7" s="825"/>
      <c r="X7" s="826"/>
      <c r="Y7" s="392" t="s">
        <v>310</v>
      </c>
      <c r="Z7" s="292"/>
      <c r="AA7" s="292"/>
      <c r="AB7" s="292"/>
      <c r="AC7" s="292"/>
      <c r="AD7" s="393"/>
      <c r="AE7" s="380" t="s">
        <v>483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211</v>
      </c>
      <c r="B8" s="822"/>
      <c r="C8" s="822"/>
      <c r="D8" s="822"/>
      <c r="E8" s="822"/>
      <c r="F8" s="823"/>
      <c r="G8" s="217" t="str">
        <f>入力規則等!A27</f>
        <v>-</v>
      </c>
      <c r="H8" s="218"/>
      <c r="I8" s="218"/>
      <c r="J8" s="218"/>
      <c r="K8" s="218"/>
      <c r="L8" s="218"/>
      <c r="M8" s="218"/>
      <c r="N8" s="218"/>
      <c r="O8" s="218"/>
      <c r="P8" s="218"/>
      <c r="Q8" s="218"/>
      <c r="R8" s="218"/>
      <c r="S8" s="218"/>
      <c r="T8" s="218"/>
      <c r="U8" s="218"/>
      <c r="V8" s="218"/>
      <c r="W8" s="218"/>
      <c r="X8" s="219"/>
      <c r="Y8" s="561" t="s">
        <v>212</v>
      </c>
      <c r="Z8" s="562"/>
      <c r="AA8" s="562"/>
      <c r="AB8" s="562"/>
      <c r="AC8" s="562"/>
      <c r="AD8" s="563"/>
      <c r="AE8" s="732"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3"/>
    </row>
    <row r="9" spans="1:50" ht="58.5" customHeight="1" x14ac:dyDescent="0.15">
      <c r="A9" s="135" t="s">
        <v>23</v>
      </c>
      <c r="B9" s="136"/>
      <c r="C9" s="136"/>
      <c r="D9" s="136"/>
      <c r="E9" s="136"/>
      <c r="F9" s="136"/>
      <c r="G9" s="564" t="s">
        <v>484</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157.5" customHeight="1" x14ac:dyDescent="0.15">
      <c r="A10" s="734" t="s">
        <v>29</v>
      </c>
      <c r="B10" s="735"/>
      <c r="C10" s="735"/>
      <c r="D10" s="735"/>
      <c r="E10" s="735"/>
      <c r="F10" s="735"/>
      <c r="G10" s="666" t="s">
        <v>550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29" t="s">
        <v>24</v>
      </c>
      <c r="B12" s="130"/>
      <c r="C12" s="130"/>
      <c r="D12" s="130"/>
      <c r="E12" s="130"/>
      <c r="F12" s="131"/>
      <c r="G12" s="672"/>
      <c r="H12" s="673"/>
      <c r="I12" s="673"/>
      <c r="J12" s="673"/>
      <c r="K12" s="673"/>
      <c r="L12" s="673"/>
      <c r="M12" s="673"/>
      <c r="N12" s="673"/>
      <c r="O12" s="673"/>
      <c r="P12" s="299" t="s">
        <v>313</v>
      </c>
      <c r="Q12" s="294"/>
      <c r="R12" s="294"/>
      <c r="S12" s="294"/>
      <c r="T12" s="294"/>
      <c r="U12" s="294"/>
      <c r="V12" s="295"/>
      <c r="W12" s="299" t="s">
        <v>333</v>
      </c>
      <c r="X12" s="294"/>
      <c r="Y12" s="294"/>
      <c r="Z12" s="294"/>
      <c r="AA12" s="294"/>
      <c r="AB12" s="294"/>
      <c r="AC12" s="295"/>
      <c r="AD12" s="299" t="s">
        <v>340</v>
      </c>
      <c r="AE12" s="294"/>
      <c r="AF12" s="294"/>
      <c r="AG12" s="294"/>
      <c r="AH12" s="294"/>
      <c r="AI12" s="294"/>
      <c r="AJ12" s="295"/>
      <c r="AK12" s="299" t="s">
        <v>347</v>
      </c>
      <c r="AL12" s="294"/>
      <c r="AM12" s="294"/>
      <c r="AN12" s="294"/>
      <c r="AO12" s="294"/>
      <c r="AP12" s="294"/>
      <c r="AQ12" s="295"/>
      <c r="AR12" s="299" t="s">
        <v>348</v>
      </c>
      <c r="AS12" s="294"/>
      <c r="AT12" s="294"/>
      <c r="AU12" s="294"/>
      <c r="AV12" s="294"/>
      <c r="AW12" s="294"/>
      <c r="AX12" s="736"/>
    </row>
    <row r="13" spans="1:50" ht="21" customHeight="1" x14ac:dyDescent="0.15">
      <c r="A13" s="132"/>
      <c r="B13" s="133"/>
      <c r="C13" s="133"/>
      <c r="D13" s="133"/>
      <c r="E13" s="133"/>
      <c r="F13" s="134"/>
      <c r="G13" s="737" t="s">
        <v>6</v>
      </c>
      <c r="H13" s="738"/>
      <c r="I13" s="629" t="s">
        <v>7</v>
      </c>
      <c r="J13" s="630"/>
      <c r="K13" s="630"/>
      <c r="L13" s="630"/>
      <c r="M13" s="630"/>
      <c r="N13" s="630"/>
      <c r="O13" s="631"/>
      <c r="P13" s="102">
        <v>146.6</v>
      </c>
      <c r="Q13" s="103"/>
      <c r="R13" s="103"/>
      <c r="S13" s="103"/>
      <c r="T13" s="103"/>
      <c r="U13" s="103"/>
      <c r="V13" s="104"/>
      <c r="W13" s="102">
        <v>0</v>
      </c>
      <c r="X13" s="103"/>
      <c r="Y13" s="103"/>
      <c r="Z13" s="103"/>
      <c r="AA13" s="103"/>
      <c r="AB13" s="103"/>
      <c r="AC13" s="104"/>
      <c r="AD13" s="102">
        <v>0</v>
      </c>
      <c r="AE13" s="103"/>
      <c r="AF13" s="103"/>
      <c r="AG13" s="103"/>
      <c r="AH13" s="103"/>
      <c r="AI13" s="103"/>
      <c r="AJ13" s="104"/>
      <c r="AK13" s="102">
        <v>0</v>
      </c>
      <c r="AL13" s="103"/>
      <c r="AM13" s="103"/>
      <c r="AN13" s="103"/>
      <c r="AO13" s="103"/>
      <c r="AP13" s="103"/>
      <c r="AQ13" s="104"/>
      <c r="AR13" s="99">
        <v>101.354</v>
      </c>
      <c r="AS13" s="100"/>
      <c r="AT13" s="100"/>
      <c r="AU13" s="100"/>
      <c r="AV13" s="100"/>
      <c r="AW13" s="100"/>
      <c r="AX13" s="391"/>
    </row>
    <row r="14" spans="1:50" ht="21" customHeight="1" x14ac:dyDescent="0.15">
      <c r="A14" s="132"/>
      <c r="B14" s="133"/>
      <c r="C14" s="133"/>
      <c r="D14" s="133"/>
      <c r="E14" s="133"/>
      <c r="F14" s="134"/>
      <c r="G14" s="739"/>
      <c r="H14" s="740"/>
      <c r="I14" s="567" t="s">
        <v>8</v>
      </c>
      <c r="J14" s="620"/>
      <c r="K14" s="620"/>
      <c r="L14" s="620"/>
      <c r="M14" s="620"/>
      <c r="N14" s="620"/>
      <c r="O14" s="621"/>
      <c r="P14" s="102" t="s">
        <v>485</v>
      </c>
      <c r="Q14" s="103"/>
      <c r="R14" s="103"/>
      <c r="S14" s="103"/>
      <c r="T14" s="103"/>
      <c r="U14" s="103"/>
      <c r="V14" s="104"/>
      <c r="W14" s="102">
        <v>110.788</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6"/>
      <c r="AS14" s="656"/>
      <c r="AT14" s="656"/>
      <c r="AU14" s="656"/>
      <c r="AV14" s="656"/>
      <c r="AW14" s="656"/>
      <c r="AX14" s="657"/>
    </row>
    <row r="15" spans="1:50" ht="21" customHeight="1" x14ac:dyDescent="0.15">
      <c r="A15" s="132"/>
      <c r="B15" s="133"/>
      <c r="C15" s="133"/>
      <c r="D15" s="133"/>
      <c r="E15" s="133"/>
      <c r="F15" s="134"/>
      <c r="G15" s="739"/>
      <c r="H15" s="740"/>
      <c r="I15" s="567" t="s">
        <v>50</v>
      </c>
      <c r="J15" s="568"/>
      <c r="K15" s="568"/>
      <c r="L15" s="568"/>
      <c r="M15" s="568"/>
      <c r="N15" s="568"/>
      <c r="O15" s="569"/>
      <c r="P15" s="102">
        <v>70</v>
      </c>
      <c r="Q15" s="103"/>
      <c r="R15" s="103"/>
      <c r="S15" s="103"/>
      <c r="T15" s="103"/>
      <c r="U15" s="103"/>
      <c r="V15" s="104"/>
      <c r="W15" s="102" t="s">
        <v>485</v>
      </c>
      <c r="X15" s="103"/>
      <c r="Y15" s="103"/>
      <c r="Z15" s="103"/>
      <c r="AA15" s="103"/>
      <c r="AB15" s="103"/>
      <c r="AC15" s="104"/>
      <c r="AD15" s="102">
        <v>110.788</v>
      </c>
      <c r="AE15" s="103"/>
      <c r="AF15" s="103"/>
      <c r="AG15" s="103"/>
      <c r="AH15" s="103"/>
      <c r="AI15" s="103"/>
      <c r="AJ15" s="104"/>
      <c r="AK15" s="102" t="s">
        <v>485</v>
      </c>
      <c r="AL15" s="103"/>
      <c r="AM15" s="103"/>
      <c r="AN15" s="103"/>
      <c r="AO15" s="103"/>
      <c r="AP15" s="103"/>
      <c r="AQ15" s="104"/>
      <c r="AR15" s="102" t="s">
        <v>485</v>
      </c>
      <c r="AS15" s="103"/>
      <c r="AT15" s="103"/>
      <c r="AU15" s="103"/>
      <c r="AV15" s="103"/>
      <c r="AW15" s="103"/>
      <c r="AX15" s="104"/>
    </row>
    <row r="16" spans="1:50" ht="21" customHeight="1" x14ac:dyDescent="0.15">
      <c r="A16" s="132"/>
      <c r="B16" s="133"/>
      <c r="C16" s="133"/>
      <c r="D16" s="133"/>
      <c r="E16" s="133"/>
      <c r="F16" s="134"/>
      <c r="G16" s="739"/>
      <c r="H16" s="740"/>
      <c r="I16" s="567" t="s">
        <v>51</v>
      </c>
      <c r="J16" s="568"/>
      <c r="K16" s="568"/>
      <c r="L16" s="568"/>
      <c r="M16" s="568"/>
      <c r="N16" s="568"/>
      <c r="O16" s="569"/>
      <c r="P16" s="102" t="s">
        <v>485</v>
      </c>
      <c r="Q16" s="103"/>
      <c r="R16" s="103"/>
      <c r="S16" s="103"/>
      <c r="T16" s="103"/>
      <c r="U16" s="103"/>
      <c r="V16" s="104"/>
      <c r="W16" s="102">
        <v>-110.788</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9"/>
      <c r="AS16" s="670"/>
      <c r="AT16" s="670"/>
      <c r="AU16" s="670"/>
      <c r="AV16" s="670"/>
      <c r="AW16" s="670"/>
      <c r="AX16" s="671"/>
    </row>
    <row r="17" spans="1:50" ht="24.75" customHeight="1" x14ac:dyDescent="0.15">
      <c r="A17" s="132"/>
      <c r="B17" s="133"/>
      <c r="C17" s="133"/>
      <c r="D17" s="133"/>
      <c r="E17" s="133"/>
      <c r="F17" s="134"/>
      <c r="G17" s="739"/>
      <c r="H17" s="740"/>
      <c r="I17" s="567" t="s">
        <v>49</v>
      </c>
      <c r="J17" s="620"/>
      <c r="K17" s="620"/>
      <c r="L17" s="620"/>
      <c r="M17" s="620"/>
      <c r="N17" s="620"/>
      <c r="O17" s="621"/>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9"/>
      <c r="AS17" s="389"/>
      <c r="AT17" s="389"/>
      <c r="AU17" s="389"/>
      <c r="AV17" s="389"/>
      <c r="AW17" s="389"/>
      <c r="AX17" s="390"/>
    </row>
    <row r="18" spans="1:50" ht="24.75" customHeight="1" x14ac:dyDescent="0.15">
      <c r="A18" s="132"/>
      <c r="B18" s="133"/>
      <c r="C18" s="133"/>
      <c r="D18" s="133"/>
      <c r="E18" s="133"/>
      <c r="F18" s="134"/>
      <c r="G18" s="741"/>
      <c r="H18" s="742"/>
      <c r="I18" s="729" t="s">
        <v>20</v>
      </c>
      <c r="J18" s="730"/>
      <c r="K18" s="730"/>
      <c r="L18" s="730"/>
      <c r="M18" s="730"/>
      <c r="N18" s="730"/>
      <c r="O18" s="731"/>
      <c r="P18" s="108">
        <f>SUM(P13:V17)</f>
        <v>216.6</v>
      </c>
      <c r="Q18" s="109"/>
      <c r="R18" s="109"/>
      <c r="S18" s="109"/>
      <c r="T18" s="109"/>
      <c r="U18" s="109"/>
      <c r="V18" s="110"/>
      <c r="W18" s="108">
        <f>SUM(W13:AC17)</f>
        <v>0</v>
      </c>
      <c r="X18" s="109"/>
      <c r="Y18" s="109"/>
      <c r="Z18" s="109"/>
      <c r="AA18" s="109"/>
      <c r="AB18" s="109"/>
      <c r="AC18" s="110"/>
      <c r="AD18" s="108">
        <f>SUM(AD13:AJ17)</f>
        <v>110.788</v>
      </c>
      <c r="AE18" s="109"/>
      <c r="AF18" s="109"/>
      <c r="AG18" s="109"/>
      <c r="AH18" s="109"/>
      <c r="AI18" s="109"/>
      <c r="AJ18" s="110"/>
      <c r="AK18" s="108">
        <f>SUM(AK13:AQ17)</f>
        <v>0</v>
      </c>
      <c r="AL18" s="109"/>
      <c r="AM18" s="109"/>
      <c r="AN18" s="109"/>
      <c r="AO18" s="109"/>
      <c r="AP18" s="109"/>
      <c r="AQ18" s="110"/>
      <c r="AR18" s="108">
        <f>SUM(AR13:AX17)</f>
        <v>101.354</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208.4</v>
      </c>
      <c r="Q19" s="103"/>
      <c r="R19" s="103"/>
      <c r="S19" s="103"/>
      <c r="T19" s="103"/>
      <c r="U19" s="103"/>
      <c r="V19" s="104"/>
      <c r="W19" s="102">
        <v>0</v>
      </c>
      <c r="X19" s="103"/>
      <c r="Y19" s="103"/>
      <c r="Z19" s="103"/>
      <c r="AA19" s="103"/>
      <c r="AB19" s="103"/>
      <c r="AC19" s="104"/>
      <c r="AD19" s="102">
        <v>91.8</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0.96214219759926134</v>
      </c>
      <c r="Q20" s="532"/>
      <c r="R20" s="532"/>
      <c r="S20" s="532"/>
      <c r="T20" s="532"/>
      <c r="U20" s="532"/>
      <c r="V20" s="532"/>
      <c r="W20" s="532" t="str">
        <f t="shared" ref="W20" si="0">IF(W18=0, "-", SUM(W19)/W18)</f>
        <v>-</v>
      </c>
      <c r="X20" s="532"/>
      <c r="Y20" s="532"/>
      <c r="Z20" s="532"/>
      <c r="AA20" s="532"/>
      <c r="AB20" s="532"/>
      <c r="AC20" s="532"/>
      <c r="AD20" s="532">
        <f t="shared" ref="AD20" si="1">IF(AD18=0, "-", SUM(AD19)/AD18)</f>
        <v>0.82860959670722456</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5"/>
      <c r="B21" s="136"/>
      <c r="C21" s="136"/>
      <c r="D21" s="136"/>
      <c r="E21" s="136"/>
      <c r="F21" s="137"/>
      <c r="G21" s="921" t="s">
        <v>276</v>
      </c>
      <c r="H21" s="922"/>
      <c r="I21" s="922"/>
      <c r="J21" s="922"/>
      <c r="K21" s="922"/>
      <c r="L21" s="922"/>
      <c r="M21" s="922"/>
      <c r="N21" s="922"/>
      <c r="O21" s="922"/>
      <c r="P21" s="532">
        <f>IF(P19=0, "-", SUM(P19)/SUM(P13,P14))</f>
        <v>1.4215552523874488</v>
      </c>
      <c r="Q21" s="532"/>
      <c r="R21" s="532"/>
      <c r="S21" s="532"/>
      <c r="T21" s="532"/>
      <c r="U21" s="532"/>
      <c r="V21" s="532"/>
      <c r="W21" s="532" t="str">
        <f t="shared" ref="W21" si="2">IF(W19=0, "-", SUM(W19)/SUM(W13,W14))</f>
        <v>-</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0</v>
      </c>
      <c r="Q23" s="100"/>
      <c r="R23" s="100"/>
      <c r="S23" s="100"/>
      <c r="T23" s="100"/>
      <c r="U23" s="100"/>
      <c r="V23" s="101"/>
      <c r="W23" s="99">
        <v>101.158</v>
      </c>
      <c r="X23" s="100"/>
      <c r="Y23" s="100"/>
      <c r="Z23" s="100"/>
      <c r="AA23" s="100"/>
      <c r="AB23" s="100"/>
      <c r="AC23" s="101"/>
      <c r="AD23" s="193" t="s">
        <v>487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552</v>
      </c>
      <c r="H24" s="180"/>
      <c r="I24" s="180"/>
      <c r="J24" s="180"/>
      <c r="K24" s="180"/>
      <c r="L24" s="180"/>
      <c r="M24" s="180"/>
      <c r="N24" s="180"/>
      <c r="O24" s="181"/>
      <c r="P24" s="102">
        <v>0</v>
      </c>
      <c r="Q24" s="103"/>
      <c r="R24" s="103"/>
      <c r="S24" s="103"/>
      <c r="T24" s="103"/>
      <c r="U24" s="103"/>
      <c r="V24" s="104"/>
      <c r="W24" s="102">
        <v>9.9000000000000005E-2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553</v>
      </c>
      <c r="H25" s="180"/>
      <c r="I25" s="180"/>
      <c r="J25" s="180"/>
      <c r="K25" s="180"/>
      <c r="L25" s="180"/>
      <c r="M25" s="180"/>
      <c r="N25" s="180"/>
      <c r="O25" s="181"/>
      <c r="P25" s="102">
        <v>0</v>
      </c>
      <c r="Q25" s="103"/>
      <c r="R25" s="103"/>
      <c r="S25" s="103"/>
      <c r="T25" s="103"/>
      <c r="U25" s="103"/>
      <c r="V25" s="104"/>
      <c r="W25" s="102">
        <v>9.7000000000000003E-2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205"/>
      <c r="Q27" s="206"/>
      <c r="R27" s="206"/>
      <c r="S27" s="206"/>
      <c r="T27" s="206"/>
      <c r="U27" s="206"/>
      <c r="V27" s="207"/>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1" t="s">
        <v>260</v>
      </c>
      <c r="H28" s="222"/>
      <c r="I28" s="222"/>
      <c r="J28" s="222"/>
      <c r="K28" s="222"/>
      <c r="L28" s="222"/>
      <c r="M28" s="222"/>
      <c r="N28" s="222"/>
      <c r="O28" s="223"/>
      <c r="P28" s="208">
        <f>P29-SUM(P23:P27)</f>
        <v>0</v>
      </c>
      <c r="Q28" s="209"/>
      <c r="R28" s="209"/>
      <c r="S28" s="209"/>
      <c r="T28" s="209"/>
      <c r="U28" s="209"/>
      <c r="V28" s="2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4" t="s">
        <v>257</v>
      </c>
      <c r="H29" s="225"/>
      <c r="I29" s="225"/>
      <c r="J29" s="225"/>
      <c r="K29" s="225"/>
      <c r="L29" s="225"/>
      <c r="M29" s="225"/>
      <c r="N29" s="225"/>
      <c r="O29" s="226"/>
      <c r="P29" s="102">
        <f>AK13</f>
        <v>0</v>
      </c>
      <c r="Q29" s="103"/>
      <c r="R29" s="103"/>
      <c r="S29" s="103"/>
      <c r="T29" s="103"/>
      <c r="U29" s="103"/>
      <c r="V29" s="104"/>
      <c r="W29" s="214">
        <f>AR13</f>
        <v>101.354</v>
      </c>
      <c r="X29" s="215"/>
      <c r="Y29" s="215"/>
      <c r="Z29" s="215"/>
      <c r="AA29" s="215"/>
      <c r="AB29" s="215"/>
      <c r="AC29" s="216"/>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272</v>
      </c>
      <c r="B30" s="503"/>
      <c r="C30" s="503"/>
      <c r="D30" s="503"/>
      <c r="E30" s="503"/>
      <c r="F30" s="504"/>
      <c r="G30" s="641" t="s">
        <v>145</v>
      </c>
      <c r="H30" s="387"/>
      <c r="I30" s="387"/>
      <c r="J30" s="387"/>
      <c r="K30" s="387"/>
      <c r="L30" s="387"/>
      <c r="M30" s="387"/>
      <c r="N30" s="387"/>
      <c r="O30" s="571"/>
      <c r="P30" s="570" t="s">
        <v>58</v>
      </c>
      <c r="Q30" s="387"/>
      <c r="R30" s="387"/>
      <c r="S30" s="387"/>
      <c r="T30" s="387"/>
      <c r="U30" s="387"/>
      <c r="V30" s="387"/>
      <c r="W30" s="387"/>
      <c r="X30" s="571"/>
      <c r="Y30" s="458"/>
      <c r="Z30" s="459"/>
      <c r="AA30" s="460"/>
      <c r="AB30" s="383" t="s">
        <v>11</v>
      </c>
      <c r="AC30" s="384"/>
      <c r="AD30" s="385"/>
      <c r="AE30" s="383" t="s">
        <v>313</v>
      </c>
      <c r="AF30" s="384"/>
      <c r="AG30" s="384"/>
      <c r="AH30" s="385"/>
      <c r="AI30" s="383" t="s">
        <v>335</v>
      </c>
      <c r="AJ30" s="384"/>
      <c r="AK30" s="384"/>
      <c r="AL30" s="385"/>
      <c r="AM30" s="386" t="s">
        <v>340</v>
      </c>
      <c r="AN30" s="386"/>
      <c r="AO30" s="386"/>
      <c r="AP30" s="383"/>
      <c r="AQ30" s="632" t="s">
        <v>187</v>
      </c>
      <c r="AR30" s="633"/>
      <c r="AS30" s="633"/>
      <c r="AT30" s="634"/>
      <c r="AU30" s="387" t="s">
        <v>133</v>
      </c>
      <c r="AV30" s="387"/>
      <c r="AW30" s="387"/>
      <c r="AX30" s="388"/>
    </row>
    <row r="31" spans="1:50" ht="18.75" customHeight="1" x14ac:dyDescent="0.15">
      <c r="A31" s="505"/>
      <c r="B31" s="506"/>
      <c r="C31" s="506"/>
      <c r="D31" s="506"/>
      <c r="E31" s="506"/>
      <c r="F31" s="507"/>
      <c r="G31" s="559"/>
      <c r="H31" s="376"/>
      <c r="I31" s="376"/>
      <c r="J31" s="376"/>
      <c r="K31" s="376"/>
      <c r="L31" s="376"/>
      <c r="M31" s="376"/>
      <c r="N31" s="376"/>
      <c r="O31" s="560"/>
      <c r="P31" s="572"/>
      <c r="Q31" s="376"/>
      <c r="R31" s="376"/>
      <c r="S31" s="376"/>
      <c r="T31" s="376"/>
      <c r="U31" s="376"/>
      <c r="V31" s="376"/>
      <c r="W31" s="376"/>
      <c r="X31" s="560"/>
      <c r="Y31" s="461"/>
      <c r="Z31" s="462"/>
      <c r="AA31" s="463"/>
      <c r="AB31" s="329"/>
      <c r="AC31" s="330"/>
      <c r="AD31" s="331"/>
      <c r="AE31" s="329"/>
      <c r="AF31" s="330"/>
      <c r="AG31" s="330"/>
      <c r="AH31" s="331"/>
      <c r="AI31" s="329"/>
      <c r="AJ31" s="330"/>
      <c r="AK31" s="330"/>
      <c r="AL31" s="331"/>
      <c r="AM31" s="373"/>
      <c r="AN31" s="373"/>
      <c r="AO31" s="373"/>
      <c r="AP31" s="329"/>
      <c r="AQ31" s="201"/>
      <c r="AR31" s="126"/>
      <c r="AS31" s="127" t="s">
        <v>188</v>
      </c>
      <c r="AT31" s="162"/>
      <c r="AU31" s="267"/>
      <c r="AV31" s="267"/>
      <c r="AW31" s="376" t="s">
        <v>177</v>
      </c>
      <c r="AX31" s="377"/>
    </row>
    <row r="32" spans="1:50" ht="23.25" customHeight="1" x14ac:dyDescent="0.15">
      <c r="A32" s="508"/>
      <c r="B32" s="506"/>
      <c r="C32" s="506"/>
      <c r="D32" s="506"/>
      <c r="E32" s="506"/>
      <c r="F32" s="507"/>
      <c r="G32" s="533" t="s">
        <v>485</v>
      </c>
      <c r="H32" s="534"/>
      <c r="I32" s="534"/>
      <c r="J32" s="534"/>
      <c r="K32" s="534"/>
      <c r="L32" s="534"/>
      <c r="M32" s="534"/>
      <c r="N32" s="534"/>
      <c r="O32" s="535"/>
      <c r="P32" s="151" t="s">
        <v>485</v>
      </c>
      <c r="Q32" s="151"/>
      <c r="R32" s="151"/>
      <c r="S32" s="151"/>
      <c r="T32" s="151"/>
      <c r="U32" s="151"/>
      <c r="V32" s="151"/>
      <c r="W32" s="151"/>
      <c r="X32" s="228"/>
      <c r="Y32" s="335" t="s">
        <v>12</v>
      </c>
      <c r="Z32" s="542"/>
      <c r="AA32" s="543"/>
      <c r="AB32" s="515" t="s">
        <v>488</v>
      </c>
      <c r="AC32" s="515"/>
      <c r="AD32" s="515"/>
      <c r="AE32" s="361" t="s">
        <v>485</v>
      </c>
      <c r="AF32" s="362"/>
      <c r="AG32" s="362"/>
      <c r="AH32" s="362"/>
      <c r="AI32" s="361" t="s">
        <v>485</v>
      </c>
      <c r="AJ32" s="362"/>
      <c r="AK32" s="362"/>
      <c r="AL32" s="362"/>
      <c r="AM32" s="361" t="s">
        <v>485</v>
      </c>
      <c r="AN32" s="362"/>
      <c r="AO32" s="362"/>
      <c r="AP32" s="362"/>
      <c r="AQ32" s="105" t="s">
        <v>485</v>
      </c>
      <c r="AR32" s="106"/>
      <c r="AS32" s="106"/>
      <c r="AT32" s="107"/>
      <c r="AU32" s="362" t="s">
        <v>485</v>
      </c>
      <c r="AV32" s="362"/>
      <c r="AW32" s="362"/>
      <c r="AX32" s="364"/>
    </row>
    <row r="33" spans="1:50" ht="23.25" customHeight="1" x14ac:dyDescent="0.15">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299" t="s">
        <v>53</v>
      </c>
      <c r="Z33" s="294"/>
      <c r="AA33" s="295"/>
      <c r="AB33" s="515" t="s">
        <v>488</v>
      </c>
      <c r="AC33" s="515"/>
      <c r="AD33" s="515"/>
      <c r="AE33" s="361" t="s">
        <v>485</v>
      </c>
      <c r="AF33" s="362"/>
      <c r="AG33" s="362"/>
      <c r="AH33" s="362"/>
      <c r="AI33" s="361" t="s">
        <v>485</v>
      </c>
      <c r="AJ33" s="362"/>
      <c r="AK33" s="362"/>
      <c r="AL33" s="362"/>
      <c r="AM33" s="361" t="s">
        <v>485</v>
      </c>
      <c r="AN33" s="362"/>
      <c r="AO33" s="362"/>
      <c r="AP33" s="362"/>
      <c r="AQ33" s="105" t="s">
        <v>485</v>
      </c>
      <c r="AR33" s="106"/>
      <c r="AS33" s="106"/>
      <c r="AT33" s="107"/>
      <c r="AU33" s="362" t="s">
        <v>485</v>
      </c>
      <c r="AV33" s="362"/>
      <c r="AW33" s="362"/>
      <c r="AX33" s="364"/>
    </row>
    <row r="34" spans="1:50" ht="23.25"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3"/>
      <c r="Y34" s="299" t="s">
        <v>13</v>
      </c>
      <c r="Z34" s="294"/>
      <c r="AA34" s="295"/>
      <c r="AB34" s="490" t="s">
        <v>178</v>
      </c>
      <c r="AC34" s="490"/>
      <c r="AD34" s="490"/>
      <c r="AE34" s="361" t="s">
        <v>485</v>
      </c>
      <c r="AF34" s="362"/>
      <c r="AG34" s="362"/>
      <c r="AH34" s="362"/>
      <c r="AI34" s="361" t="s">
        <v>485</v>
      </c>
      <c r="AJ34" s="362"/>
      <c r="AK34" s="362"/>
      <c r="AL34" s="362"/>
      <c r="AM34" s="361" t="s">
        <v>485</v>
      </c>
      <c r="AN34" s="362"/>
      <c r="AO34" s="362"/>
      <c r="AP34" s="362"/>
      <c r="AQ34" s="105" t="s">
        <v>485</v>
      </c>
      <c r="AR34" s="106"/>
      <c r="AS34" s="106"/>
      <c r="AT34" s="107"/>
      <c r="AU34" s="362" t="s">
        <v>485</v>
      </c>
      <c r="AV34" s="362"/>
      <c r="AW34" s="362"/>
      <c r="AX34" s="364"/>
    </row>
    <row r="35" spans="1:50" ht="23.25" customHeight="1" x14ac:dyDescent="0.15">
      <c r="A35" s="892" t="s">
        <v>301</v>
      </c>
      <c r="B35" s="893"/>
      <c r="C35" s="893"/>
      <c r="D35" s="893"/>
      <c r="E35" s="893"/>
      <c r="F35" s="894"/>
      <c r="G35" s="898" t="s">
        <v>488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x14ac:dyDescent="0.15">
      <c r="A37" s="635" t="s">
        <v>272</v>
      </c>
      <c r="B37" s="636"/>
      <c r="C37" s="636"/>
      <c r="D37" s="636"/>
      <c r="E37" s="636"/>
      <c r="F37" s="637"/>
      <c r="G37" s="557" t="s">
        <v>145</v>
      </c>
      <c r="H37" s="378"/>
      <c r="I37" s="378"/>
      <c r="J37" s="378"/>
      <c r="K37" s="378"/>
      <c r="L37" s="378"/>
      <c r="M37" s="378"/>
      <c r="N37" s="378"/>
      <c r="O37" s="558"/>
      <c r="P37" s="622" t="s">
        <v>58</v>
      </c>
      <c r="Q37" s="378"/>
      <c r="R37" s="378"/>
      <c r="S37" s="378"/>
      <c r="T37" s="378"/>
      <c r="U37" s="378"/>
      <c r="V37" s="378"/>
      <c r="W37" s="378"/>
      <c r="X37" s="558"/>
      <c r="Y37" s="623"/>
      <c r="Z37" s="624"/>
      <c r="AA37" s="625"/>
      <c r="AB37" s="626" t="s">
        <v>11</v>
      </c>
      <c r="AC37" s="627"/>
      <c r="AD37" s="628"/>
      <c r="AE37" s="365" t="s">
        <v>313</v>
      </c>
      <c r="AF37" s="366"/>
      <c r="AG37" s="366"/>
      <c r="AH37" s="367"/>
      <c r="AI37" s="365" t="s">
        <v>311</v>
      </c>
      <c r="AJ37" s="366"/>
      <c r="AK37" s="366"/>
      <c r="AL37" s="367"/>
      <c r="AM37" s="372" t="s">
        <v>340</v>
      </c>
      <c r="AN37" s="372"/>
      <c r="AO37" s="372"/>
      <c r="AP37" s="372"/>
      <c r="AQ37" s="263" t="s">
        <v>187</v>
      </c>
      <c r="AR37" s="264"/>
      <c r="AS37" s="264"/>
      <c r="AT37" s="265"/>
      <c r="AU37" s="378" t="s">
        <v>133</v>
      </c>
      <c r="AV37" s="378"/>
      <c r="AW37" s="378"/>
      <c r="AX37" s="379"/>
    </row>
    <row r="38" spans="1:50" ht="18.75" hidden="1" customHeight="1" x14ac:dyDescent="0.15">
      <c r="A38" s="505"/>
      <c r="B38" s="506"/>
      <c r="C38" s="506"/>
      <c r="D38" s="506"/>
      <c r="E38" s="506"/>
      <c r="F38" s="507"/>
      <c r="G38" s="559"/>
      <c r="H38" s="376"/>
      <c r="I38" s="376"/>
      <c r="J38" s="376"/>
      <c r="K38" s="376"/>
      <c r="L38" s="376"/>
      <c r="M38" s="376"/>
      <c r="N38" s="376"/>
      <c r="O38" s="560"/>
      <c r="P38" s="572"/>
      <c r="Q38" s="376"/>
      <c r="R38" s="376"/>
      <c r="S38" s="376"/>
      <c r="T38" s="376"/>
      <c r="U38" s="376"/>
      <c r="V38" s="376"/>
      <c r="W38" s="376"/>
      <c r="X38" s="560"/>
      <c r="Y38" s="461"/>
      <c r="Z38" s="462"/>
      <c r="AA38" s="463"/>
      <c r="AB38" s="329"/>
      <c r="AC38" s="330"/>
      <c r="AD38" s="331"/>
      <c r="AE38" s="329"/>
      <c r="AF38" s="330"/>
      <c r="AG38" s="330"/>
      <c r="AH38" s="331"/>
      <c r="AI38" s="329"/>
      <c r="AJ38" s="330"/>
      <c r="AK38" s="330"/>
      <c r="AL38" s="331"/>
      <c r="AM38" s="373"/>
      <c r="AN38" s="373"/>
      <c r="AO38" s="373"/>
      <c r="AP38" s="373"/>
      <c r="AQ38" s="201"/>
      <c r="AR38" s="126"/>
      <c r="AS38" s="127" t="s">
        <v>188</v>
      </c>
      <c r="AT38" s="162"/>
      <c r="AU38" s="267"/>
      <c r="AV38" s="267"/>
      <c r="AW38" s="376" t="s">
        <v>177</v>
      </c>
      <c r="AX38" s="377"/>
    </row>
    <row r="39" spans="1:50" ht="23.25" hidden="1" customHeight="1" x14ac:dyDescent="0.15">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8"/>
      <c r="Y39" s="335" t="s">
        <v>12</v>
      </c>
      <c r="Z39" s="542"/>
      <c r="AA39" s="543"/>
      <c r="AB39" s="515"/>
      <c r="AC39" s="515"/>
      <c r="AD39" s="515"/>
      <c r="AE39" s="361"/>
      <c r="AF39" s="362"/>
      <c r="AG39" s="362"/>
      <c r="AH39" s="362"/>
      <c r="AI39" s="361"/>
      <c r="AJ39" s="362"/>
      <c r="AK39" s="362"/>
      <c r="AL39" s="362"/>
      <c r="AM39" s="361"/>
      <c r="AN39" s="362"/>
      <c r="AO39" s="362"/>
      <c r="AP39" s="362"/>
      <c r="AQ39" s="105"/>
      <c r="AR39" s="106"/>
      <c r="AS39" s="106"/>
      <c r="AT39" s="107"/>
      <c r="AU39" s="362"/>
      <c r="AV39" s="362"/>
      <c r="AW39" s="362"/>
      <c r="AX39" s="364"/>
    </row>
    <row r="40" spans="1:50" ht="23.25" hidden="1" customHeight="1" x14ac:dyDescent="0.15">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299" t="s">
        <v>53</v>
      </c>
      <c r="Z40" s="294"/>
      <c r="AA40" s="295"/>
      <c r="AB40" s="674"/>
      <c r="AC40" s="674"/>
      <c r="AD40" s="674"/>
      <c r="AE40" s="361"/>
      <c r="AF40" s="362"/>
      <c r="AG40" s="362"/>
      <c r="AH40" s="362"/>
      <c r="AI40" s="361"/>
      <c r="AJ40" s="362"/>
      <c r="AK40" s="362"/>
      <c r="AL40" s="362"/>
      <c r="AM40" s="361"/>
      <c r="AN40" s="362"/>
      <c r="AO40" s="362"/>
      <c r="AP40" s="362"/>
      <c r="AQ40" s="105"/>
      <c r="AR40" s="106"/>
      <c r="AS40" s="106"/>
      <c r="AT40" s="107"/>
      <c r="AU40" s="362"/>
      <c r="AV40" s="362"/>
      <c r="AW40" s="362"/>
      <c r="AX40" s="364"/>
    </row>
    <row r="41" spans="1:50" ht="23.25" hidden="1" customHeight="1" x14ac:dyDescent="0.15">
      <c r="A41" s="638"/>
      <c r="B41" s="639"/>
      <c r="C41" s="639"/>
      <c r="D41" s="639"/>
      <c r="E41" s="639"/>
      <c r="F41" s="640"/>
      <c r="G41" s="539"/>
      <c r="H41" s="540"/>
      <c r="I41" s="540"/>
      <c r="J41" s="540"/>
      <c r="K41" s="540"/>
      <c r="L41" s="540"/>
      <c r="M41" s="540"/>
      <c r="N41" s="540"/>
      <c r="O41" s="541"/>
      <c r="P41" s="154"/>
      <c r="Q41" s="154"/>
      <c r="R41" s="154"/>
      <c r="S41" s="154"/>
      <c r="T41" s="154"/>
      <c r="U41" s="154"/>
      <c r="V41" s="154"/>
      <c r="W41" s="154"/>
      <c r="X41" s="233"/>
      <c r="Y41" s="299" t="s">
        <v>13</v>
      </c>
      <c r="Z41" s="294"/>
      <c r="AA41" s="295"/>
      <c r="AB41" s="490" t="s">
        <v>178</v>
      </c>
      <c r="AC41" s="490"/>
      <c r="AD41" s="490"/>
      <c r="AE41" s="361"/>
      <c r="AF41" s="362"/>
      <c r="AG41" s="362"/>
      <c r="AH41" s="362"/>
      <c r="AI41" s="361"/>
      <c r="AJ41" s="362"/>
      <c r="AK41" s="362"/>
      <c r="AL41" s="362"/>
      <c r="AM41" s="361"/>
      <c r="AN41" s="362"/>
      <c r="AO41" s="362"/>
      <c r="AP41" s="362"/>
      <c r="AQ41" s="105"/>
      <c r="AR41" s="106"/>
      <c r="AS41" s="106"/>
      <c r="AT41" s="107"/>
      <c r="AU41" s="362"/>
      <c r="AV41" s="362"/>
      <c r="AW41" s="362"/>
      <c r="AX41" s="364"/>
    </row>
    <row r="42" spans="1:50" ht="23.25" hidden="1" customHeight="1" x14ac:dyDescent="0.15">
      <c r="A42" s="892" t="s">
        <v>301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35" t="s">
        <v>272</v>
      </c>
      <c r="B44" s="636"/>
      <c r="C44" s="636"/>
      <c r="D44" s="636"/>
      <c r="E44" s="636"/>
      <c r="F44" s="637"/>
      <c r="G44" s="557" t="s">
        <v>145</v>
      </c>
      <c r="H44" s="378"/>
      <c r="I44" s="378"/>
      <c r="J44" s="378"/>
      <c r="K44" s="378"/>
      <c r="L44" s="378"/>
      <c r="M44" s="378"/>
      <c r="N44" s="378"/>
      <c r="O44" s="558"/>
      <c r="P44" s="622" t="s">
        <v>58</v>
      </c>
      <c r="Q44" s="378"/>
      <c r="R44" s="378"/>
      <c r="S44" s="378"/>
      <c r="T44" s="378"/>
      <c r="U44" s="378"/>
      <c r="V44" s="378"/>
      <c r="W44" s="378"/>
      <c r="X44" s="558"/>
      <c r="Y44" s="623"/>
      <c r="Z44" s="624"/>
      <c r="AA44" s="625"/>
      <c r="AB44" s="626" t="s">
        <v>11</v>
      </c>
      <c r="AC44" s="627"/>
      <c r="AD44" s="628"/>
      <c r="AE44" s="365" t="s">
        <v>313</v>
      </c>
      <c r="AF44" s="366"/>
      <c r="AG44" s="366"/>
      <c r="AH44" s="367"/>
      <c r="AI44" s="365" t="s">
        <v>311</v>
      </c>
      <c r="AJ44" s="366"/>
      <c r="AK44" s="366"/>
      <c r="AL44" s="367"/>
      <c r="AM44" s="372" t="s">
        <v>340</v>
      </c>
      <c r="AN44" s="372"/>
      <c r="AO44" s="372"/>
      <c r="AP44" s="372"/>
      <c r="AQ44" s="263" t="s">
        <v>187</v>
      </c>
      <c r="AR44" s="264"/>
      <c r="AS44" s="264"/>
      <c r="AT44" s="265"/>
      <c r="AU44" s="378" t="s">
        <v>133</v>
      </c>
      <c r="AV44" s="378"/>
      <c r="AW44" s="378"/>
      <c r="AX44" s="379"/>
    </row>
    <row r="45" spans="1:50" ht="18.75" hidden="1" customHeight="1" x14ac:dyDescent="0.15">
      <c r="A45" s="505"/>
      <c r="B45" s="506"/>
      <c r="C45" s="506"/>
      <c r="D45" s="506"/>
      <c r="E45" s="506"/>
      <c r="F45" s="507"/>
      <c r="G45" s="559"/>
      <c r="H45" s="376"/>
      <c r="I45" s="376"/>
      <c r="J45" s="376"/>
      <c r="K45" s="376"/>
      <c r="L45" s="376"/>
      <c r="M45" s="376"/>
      <c r="N45" s="376"/>
      <c r="O45" s="560"/>
      <c r="P45" s="572"/>
      <c r="Q45" s="376"/>
      <c r="R45" s="376"/>
      <c r="S45" s="376"/>
      <c r="T45" s="376"/>
      <c r="U45" s="376"/>
      <c r="V45" s="376"/>
      <c r="W45" s="376"/>
      <c r="X45" s="560"/>
      <c r="Y45" s="461"/>
      <c r="Z45" s="462"/>
      <c r="AA45" s="463"/>
      <c r="AB45" s="329"/>
      <c r="AC45" s="330"/>
      <c r="AD45" s="331"/>
      <c r="AE45" s="329"/>
      <c r="AF45" s="330"/>
      <c r="AG45" s="330"/>
      <c r="AH45" s="331"/>
      <c r="AI45" s="329"/>
      <c r="AJ45" s="330"/>
      <c r="AK45" s="330"/>
      <c r="AL45" s="331"/>
      <c r="AM45" s="373"/>
      <c r="AN45" s="373"/>
      <c r="AO45" s="373"/>
      <c r="AP45" s="373"/>
      <c r="AQ45" s="201"/>
      <c r="AR45" s="126"/>
      <c r="AS45" s="127" t="s">
        <v>188</v>
      </c>
      <c r="AT45" s="162"/>
      <c r="AU45" s="267"/>
      <c r="AV45" s="267"/>
      <c r="AW45" s="376" t="s">
        <v>177</v>
      </c>
      <c r="AX45" s="377"/>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8"/>
      <c r="Y46" s="335" t="s">
        <v>12</v>
      </c>
      <c r="Z46" s="542"/>
      <c r="AA46" s="543"/>
      <c r="AB46" s="515"/>
      <c r="AC46" s="515"/>
      <c r="AD46" s="515"/>
      <c r="AE46" s="361"/>
      <c r="AF46" s="362"/>
      <c r="AG46" s="362"/>
      <c r="AH46" s="362"/>
      <c r="AI46" s="361"/>
      <c r="AJ46" s="362"/>
      <c r="AK46" s="362"/>
      <c r="AL46" s="362"/>
      <c r="AM46" s="361"/>
      <c r="AN46" s="362"/>
      <c r="AO46" s="362"/>
      <c r="AP46" s="362"/>
      <c r="AQ46" s="105"/>
      <c r="AR46" s="106"/>
      <c r="AS46" s="106"/>
      <c r="AT46" s="107"/>
      <c r="AU46" s="362"/>
      <c r="AV46" s="362"/>
      <c r="AW46" s="362"/>
      <c r="AX46" s="364"/>
    </row>
    <row r="47" spans="1:50" ht="23.25" hidden="1" customHeight="1" x14ac:dyDescent="0.15">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299" t="s">
        <v>53</v>
      </c>
      <c r="Z47" s="294"/>
      <c r="AA47" s="295"/>
      <c r="AB47" s="674"/>
      <c r="AC47" s="674"/>
      <c r="AD47" s="674"/>
      <c r="AE47" s="361"/>
      <c r="AF47" s="362"/>
      <c r="AG47" s="362"/>
      <c r="AH47" s="362"/>
      <c r="AI47" s="361"/>
      <c r="AJ47" s="362"/>
      <c r="AK47" s="362"/>
      <c r="AL47" s="362"/>
      <c r="AM47" s="361"/>
      <c r="AN47" s="362"/>
      <c r="AO47" s="362"/>
      <c r="AP47" s="362"/>
      <c r="AQ47" s="105"/>
      <c r="AR47" s="106"/>
      <c r="AS47" s="106"/>
      <c r="AT47" s="107"/>
      <c r="AU47" s="362"/>
      <c r="AV47" s="362"/>
      <c r="AW47" s="362"/>
      <c r="AX47" s="364"/>
    </row>
    <row r="48" spans="1:50" ht="23.25" hidden="1" customHeight="1" x14ac:dyDescent="0.15">
      <c r="A48" s="638"/>
      <c r="B48" s="639"/>
      <c r="C48" s="639"/>
      <c r="D48" s="639"/>
      <c r="E48" s="639"/>
      <c r="F48" s="640"/>
      <c r="G48" s="539"/>
      <c r="H48" s="540"/>
      <c r="I48" s="540"/>
      <c r="J48" s="540"/>
      <c r="K48" s="540"/>
      <c r="L48" s="540"/>
      <c r="M48" s="540"/>
      <c r="N48" s="540"/>
      <c r="O48" s="541"/>
      <c r="P48" s="154"/>
      <c r="Q48" s="154"/>
      <c r="R48" s="154"/>
      <c r="S48" s="154"/>
      <c r="T48" s="154"/>
      <c r="U48" s="154"/>
      <c r="V48" s="154"/>
      <c r="W48" s="154"/>
      <c r="X48" s="233"/>
      <c r="Y48" s="299" t="s">
        <v>13</v>
      </c>
      <c r="Z48" s="294"/>
      <c r="AA48" s="295"/>
      <c r="AB48" s="490" t="s">
        <v>178</v>
      </c>
      <c r="AC48" s="490"/>
      <c r="AD48" s="490"/>
      <c r="AE48" s="361"/>
      <c r="AF48" s="362"/>
      <c r="AG48" s="362"/>
      <c r="AH48" s="362"/>
      <c r="AI48" s="361"/>
      <c r="AJ48" s="362"/>
      <c r="AK48" s="362"/>
      <c r="AL48" s="362"/>
      <c r="AM48" s="361"/>
      <c r="AN48" s="362"/>
      <c r="AO48" s="362"/>
      <c r="AP48" s="362"/>
      <c r="AQ48" s="105"/>
      <c r="AR48" s="106"/>
      <c r="AS48" s="106"/>
      <c r="AT48" s="107"/>
      <c r="AU48" s="362"/>
      <c r="AV48" s="362"/>
      <c r="AW48" s="362"/>
      <c r="AX48" s="364"/>
    </row>
    <row r="49" spans="1:50" ht="23.25" hidden="1" customHeight="1" x14ac:dyDescent="0.15">
      <c r="A49" s="892" t="s">
        <v>301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05" t="s">
        <v>272</v>
      </c>
      <c r="B51" s="506"/>
      <c r="C51" s="506"/>
      <c r="D51" s="506"/>
      <c r="E51" s="506"/>
      <c r="F51" s="507"/>
      <c r="G51" s="557" t="s">
        <v>145</v>
      </c>
      <c r="H51" s="378"/>
      <c r="I51" s="378"/>
      <c r="J51" s="378"/>
      <c r="K51" s="378"/>
      <c r="L51" s="378"/>
      <c r="M51" s="378"/>
      <c r="N51" s="378"/>
      <c r="O51" s="558"/>
      <c r="P51" s="622" t="s">
        <v>58</v>
      </c>
      <c r="Q51" s="378"/>
      <c r="R51" s="378"/>
      <c r="S51" s="378"/>
      <c r="T51" s="378"/>
      <c r="U51" s="378"/>
      <c r="V51" s="378"/>
      <c r="W51" s="378"/>
      <c r="X51" s="558"/>
      <c r="Y51" s="623"/>
      <c r="Z51" s="624"/>
      <c r="AA51" s="625"/>
      <c r="AB51" s="626" t="s">
        <v>11</v>
      </c>
      <c r="AC51" s="627"/>
      <c r="AD51" s="628"/>
      <c r="AE51" s="365" t="s">
        <v>313</v>
      </c>
      <c r="AF51" s="366"/>
      <c r="AG51" s="366"/>
      <c r="AH51" s="367"/>
      <c r="AI51" s="365" t="s">
        <v>311</v>
      </c>
      <c r="AJ51" s="366"/>
      <c r="AK51" s="366"/>
      <c r="AL51" s="367"/>
      <c r="AM51" s="372" t="s">
        <v>340</v>
      </c>
      <c r="AN51" s="372"/>
      <c r="AO51" s="372"/>
      <c r="AP51" s="372"/>
      <c r="AQ51" s="263" t="s">
        <v>187</v>
      </c>
      <c r="AR51" s="264"/>
      <c r="AS51" s="264"/>
      <c r="AT51" s="265"/>
      <c r="AU51" s="374" t="s">
        <v>133</v>
      </c>
      <c r="AV51" s="374"/>
      <c r="AW51" s="374"/>
      <c r="AX51" s="375"/>
    </row>
    <row r="52" spans="1:50" ht="18.75" hidden="1" customHeight="1" x14ac:dyDescent="0.15">
      <c r="A52" s="505"/>
      <c r="B52" s="506"/>
      <c r="C52" s="506"/>
      <c r="D52" s="506"/>
      <c r="E52" s="506"/>
      <c r="F52" s="507"/>
      <c r="G52" s="559"/>
      <c r="H52" s="376"/>
      <c r="I52" s="376"/>
      <c r="J52" s="376"/>
      <c r="K52" s="376"/>
      <c r="L52" s="376"/>
      <c r="M52" s="376"/>
      <c r="N52" s="376"/>
      <c r="O52" s="560"/>
      <c r="P52" s="572"/>
      <c r="Q52" s="376"/>
      <c r="R52" s="376"/>
      <c r="S52" s="376"/>
      <c r="T52" s="376"/>
      <c r="U52" s="376"/>
      <c r="V52" s="376"/>
      <c r="W52" s="376"/>
      <c r="X52" s="560"/>
      <c r="Y52" s="461"/>
      <c r="Z52" s="462"/>
      <c r="AA52" s="463"/>
      <c r="AB52" s="329"/>
      <c r="AC52" s="330"/>
      <c r="AD52" s="331"/>
      <c r="AE52" s="329"/>
      <c r="AF52" s="330"/>
      <c r="AG52" s="330"/>
      <c r="AH52" s="331"/>
      <c r="AI52" s="329"/>
      <c r="AJ52" s="330"/>
      <c r="AK52" s="330"/>
      <c r="AL52" s="331"/>
      <c r="AM52" s="373"/>
      <c r="AN52" s="373"/>
      <c r="AO52" s="373"/>
      <c r="AP52" s="373"/>
      <c r="AQ52" s="201"/>
      <c r="AR52" s="126"/>
      <c r="AS52" s="127" t="s">
        <v>188</v>
      </c>
      <c r="AT52" s="162"/>
      <c r="AU52" s="267"/>
      <c r="AV52" s="267"/>
      <c r="AW52" s="376" t="s">
        <v>177</v>
      </c>
      <c r="AX52" s="377"/>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8"/>
      <c r="Y53" s="335" t="s">
        <v>12</v>
      </c>
      <c r="Z53" s="542"/>
      <c r="AA53" s="543"/>
      <c r="AB53" s="515"/>
      <c r="AC53" s="515"/>
      <c r="AD53" s="515"/>
      <c r="AE53" s="361"/>
      <c r="AF53" s="362"/>
      <c r="AG53" s="362"/>
      <c r="AH53" s="362"/>
      <c r="AI53" s="361"/>
      <c r="AJ53" s="362"/>
      <c r="AK53" s="362"/>
      <c r="AL53" s="362"/>
      <c r="AM53" s="361"/>
      <c r="AN53" s="362"/>
      <c r="AO53" s="362"/>
      <c r="AP53" s="362"/>
      <c r="AQ53" s="105"/>
      <c r="AR53" s="106"/>
      <c r="AS53" s="106"/>
      <c r="AT53" s="107"/>
      <c r="AU53" s="362"/>
      <c r="AV53" s="362"/>
      <c r="AW53" s="362"/>
      <c r="AX53" s="364"/>
    </row>
    <row r="54" spans="1:50" ht="23.25" hidden="1" customHeight="1" x14ac:dyDescent="0.15">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299" t="s">
        <v>53</v>
      </c>
      <c r="Z54" s="294"/>
      <c r="AA54" s="295"/>
      <c r="AB54" s="674"/>
      <c r="AC54" s="674"/>
      <c r="AD54" s="674"/>
      <c r="AE54" s="361"/>
      <c r="AF54" s="362"/>
      <c r="AG54" s="362"/>
      <c r="AH54" s="362"/>
      <c r="AI54" s="361"/>
      <c r="AJ54" s="362"/>
      <c r="AK54" s="362"/>
      <c r="AL54" s="362"/>
      <c r="AM54" s="361"/>
      <c r="AN54" s="362"/>
      <c r="AO54" s="362"/>
      <c r="AP54" s="362"/>
      <c r="AQ54" s="105"/>
      <c r="AR54" s="106"/>
      <c r="AS54" s="106"/>
      <c r="AT54" s="107"/>
      <c r="AU54" s="362"/>
      <c r="AV54" s="362"/>
      <c r="AW54" s="362"/>
      <c r="AX54" s="364"/>
    </row>
    <row r="55" spans="1:50" ht="23.25" hidden="1" customHeight="1" x14ac:dyDescent="0.15">
      <c r="A55" s="638"/>
      <c r="B55" s="639"/>
      <c r="C55" s="639"/>
      <c r="D55" s="639"/>
      <c r="E55" s="639"/>
      <c r="F55" s="640"/>
      <c r="G55" s="539"/>
      <c r="H55" s="540"/>
      <c r="I55" s="540"/>
      <c r="J55" s="540"/>
      <c r="K55" s="540"/>
      <c r="L55" s="540"/>
      <c r="M55" s="540"/>
      <c r="N55" s="540"/>
      <c r="O55" s="541"/>
      <c r="P55" s="154"/>
      <c r="Q55" s="154"/>
      <c r="R55" s="154"/>
      <c r="S55" s="154"/>
      <c r="T55" s="154"/>
      <c r="U55" s="154"/>
      <c r="V55" s="154"/>
      <c r="W55" s="154"/>
      <c r="X55" s="233"/>
      <c r="Y55" s="299" t="s">
        <v>13</v>
      </c>
      <c r="Z55" s="294"/>
      <c r="AA55" s="295"/>
      <c r="AB55" s="454" t="s">
        <v>14</v>
      </c>
      <c r="AC55" s="454"/>
      <c r="AD55" s="454"/>
      <c r="AE55" s="361"/>
      <c r="AF55" s="362"/>
      <c r="AG55" s="362"/>
      <c r="AH55" s="362"/>
      <c r="AI55" s="361"/>
      <c r="AJ55" s="362"/>
      <c r="AK55" s="362"/>
      <c r="AL55" s="362"/>
      <c r="AM55" s="361"/>
      <c r="AN55" s="362"/>
      <c r="AO55" s="362"/>
      <c r="AP55" s="362"/>
      <c r="AQ55" s="105"/>
      <c r="AR55" s="106"/>
      <c r="AS55" s="106"/>
      <c r="AT55" s="107"/>
      <c r="AU55" s="362"/>
      <c r="AV55" s="362"/>
      <c r="AW55" s="362"/>
      <c r="AX55" s="364"/>
    </row>
    <row r="56" spans="1:50" ht="23.25" hidden="1" customHeight="1" x14ac:dyDescent="0.15">
      <c r="A56" s="892" t="s">
        <v>301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05" t="s">
        <v>272</v>
      </c>
      <c r="B58" s="506"/>
      <c r="C58" s="506"/>
      <c r="D58" s="506"/>
      <c r="E58" s="506"/>
      <c r="F58" s="507"/>
      <c r="G58" s="557" t="s">
        <v>145</v>
      </c>
      <c r="H58" s="378"/>
      <c r="I58" s="378"/>
      <c r="J58" s="378"/>
      <c r="K58" s="378"/>
      <c r="L58" s="378"/>
      <c r="M58" s="378"/>
      <c r="N58" s="378"/>
      <c r="O58" s="558"/>
      <c r="P58" s="622" t="s">
        <v>58</v>
      </c>
      <c r="Q58" s="378"/>
      <c r="R58" s="378"/>
      <c r="S58" s="378"/>
      <c r="T58" s="378"/>
      <c r="U58" s="378"/>
      <c r="V58" s="378"/>
      <c r="W58" s="378"/>
      <c r="X58" s="558"/>
      <c r="Y58" s="623"/>
      <c r="Z58" s="624"/>
      <c r="AA58" s="625"/>
      <c r="AB58" s="626" t="s">
        <v>11</v>
      </c>
      <c r="AC58" s="627"/>
      <c r="AD58" s="628"/>
      <c r="AE58" s="365" t="s">
        <v>313</v>
      </c>
      <c r="AF58" s="366"/>
      <c r="AG58" s="366"/>
      <c r="AH58" s="367"/>
      <c r="AI58" s="365" t="s">
        <v>311</v>
      </c>
      <c r="AJ58" s="366"/>
      <c r="AK58" s="366"/>
      <c r="AL58" s="367"/>
      <c r="AM58" s="372" t="s">
        <v>340</v>
      </c>
      <c r="AN58" s="372"/>
      <c r="AO58" s="372"/>
      <c r="AP58" s="372"/>
      <c r="AQ58" s="263" t="s">
        <v>187</v>
      </c>
      <c r="AR58" s="264"/>
      <c r="AS58" s="264"/>
      <c r="AT58" s="265"/>
      <c r="AU58" s="374" t="s">
        <v>133</v>
      </c>
      <c r="AV58" s="374"/>
      <c r="AW58" s="374"/>
      <c r="AX58" s="375"/>
    </row>
    <row r="59" spans="1:50" ht="18.75" hidden="1" customHeight="1" x14ac:dyDescent="0.15">
      <c r="A59" s="505"/>
      <c r="B59" s="506"/>
      <c r="C59" s="506"/>
      <c r="D59" s="506"/>
      <c r="E59" s="506"/>
      <c r="F59" s="507"/>
      <c r="G59" s="559"/>
      <c r="H59" s="376"/>
      <c r="I59" s="376"/>
      <c r="J59" s="376"/>
      <c r="K59" s="376"/>
      <c r="L59" s="376"/>
      <c r="M59" s="376"/>
      <c r="N59" s="376"/>
      <c r="O59" s="560"/>
      <c r="P59" s="572"/>
      <c r="Q59" s="376"/>
      <c r="R59" s="376"/>
      <c r="S59" s="376"/>
      <c r="T59" s="376"/>
      <c r="U59" s="376"/>
      <c r="V59" s="376"/>
      <c r="W59" s="376"/>
      <c r="X59" s="560"/>
      <c r="Y59" s="461"/>
      <c r="Z59" s="462"/>
      <c r="AA59" s="463"/>
      <c r="AB59" s="329"/>
      <c r="AC59" s="330"/>
      <c r="AD59" s="331"/>
      <c r="AE59" s="329"/>
      <c r="AF59" s="330"/>
      <c r="AG59" s="330"/>
      <c r="AH59" s="331"/>
      <c r="AI59" s="329"/>
      <c r="AJ59" s="330"/>
      <c r="AK59" s="330"/>
      <c r="AL59" s="331"/>
      <c r="AM59" s="373"/>
      <c r="AN59" s="373"/>
      <c r="AO59" s="373"/>
      <c r="AP59" s="373"/>
      <c r="AQ59" s="201"/>
      <c r="AR59" s="126"/>
      <c r="AS59" s="127" t="s">
        <v>188</v>
      </c>
      <c r="AT59" s="162"/>
      <c r="AU59" s="267"/>
      <c r="AV59" s="267"/>
      <c r="AW59" s="376" t="s">
        <v>177</v>
      </c>
      <c r="AX59" s="377"/>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8"/>
      <c r="Y60" s="335" t="s">
        <v>12</v>
      </c>
      <c r="Z60" s="542"/>
      <c r="AA60" s="543"/>
      <c r="AB60" s="515"/>
      <c r="AC60" s="515"/>
      <c r="AD60" s="515"/>
      <c r="AE60" s="361"/>
      <c r="AF60" s="362"/>
      <c r="AG60" s="362"/>
      <c r="AH60" s="362"/>
      <c r="AI60" s="361"/>
      <c r="AJ60" s="362"/>
      <c r="AK60" s="362"/>
      <c r="AL60" s="362"/>
      <c r="AM60" s="361"/>
      <c r="AN60" s="362"/>
      <c r="AO60" s="362"/>
      <c r="AP60" s="362"/>
      <c r="AQ60" s="105"/>
      <c r="AR60" s="106"/>
      <c r="AS60" s="106"/>
      <c r="AT60" s="107"/>
      <c r="AU60" s="362"/>
      <c r="AV60" s="362"/>
      <c r="AW60" s="362"/>
      <c r="AX60" s="364"/>
    </row>
    <row r="61" spans="1:50" ht="23.25" hidden="1" customHeight="1" x14ac:dyDescent="0.15">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299" t="s">
        <v>53</v>
      </c>
      <c r="Z61" s="294"/>
      <c r="AA61" s="295"/>
      <c r="AB61" s="674"/>
      <c r="AC61" s="674"/>
      <c r="AD61" s="674"/>
      <c r="AE61" s="361"/>
      <c r="AF61" s="362"/>
      <c r="AG61" s="362"/>
      <c r="AH61" s="362"/>
      <c r="AI61" s="361"/>
      <c r="AJ61" s="362"/>
      <c r="AK61" s="362"/>
      <c r="AL61" s="362"/>
      <c r="AM61" s="361"/>
      <c r="AN61" s="362"/>
      <c r="AO61" s="362"/>
      <c r="AP61" s="362"/>
      <c r="AQ61" s="105"/>
      <c r="AR61" s="106"/>
      <c r="AS61" s="106"/>
      <c r="AT61" s="107"/>
      <c r="AU61" s="362"/>
      <c r="AV61" s="362"/>
      <c r="AW61" s="362"/>
      <c r="AX61" s="364"/>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3"/>
      <c r="Y62" s="299" t="s">
        <v>13</v>
      </c>
      <c r="Z62" s="294"/>
      <c r="AA62" s="295"/>
      <c r="AB62" s="490" t="s">
        <v>14</v>
      </c>
      <c r="AC62" s="490"/>
      <c r="AD62" s="490"/>
      <c r="AE62" s="361"/>
      <c r="AF62" s="362"/>
      <c r="AG62" s="362"/>
      <c r="AH62" s="362"/>
      <c r="AI62" s="361"/>
      <c r="AJ62" s="362"/>
      <c r="AK62" s="362"/>
      <c r="AL62" s="362"/>
      <c r="AM62" s="361"/>
      <c r="AN62" s="362"/>
      <c r="AO62" s="362"/>
      <c r="AP62" s="362"/>
      <c r="AQ62" s="105"/>
      <c r="AR62" s="106"/>
      <c r="AS62" s="106"/>
      <c r="AT62" s="107"/>
      <c r="AU62" s="362"/>
      <c r="AV62" s="362"/>
      <c r="AW62" s="362"/>
      <c r="AX62" s="364"/>
    </row>
    <row r="63" spans="1:50" ht="23.25" hidden="1" customHeight="1" x14ac:dyDescent="0.15">
      <c r="A63" s="892" t="s">
        <v>301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853" t="s">
        <v>273</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268</v>
      </c>
      <c r="X65" s="865"/>
      <c r="Y65" s="868"/>
      <c r="Z65" s="868"/>
      <c r="AA65" s="869"/>
      <c r="AB65" s="862" t="s">
        <v>11</v>
      </c>
      <c r="AC65" s="858"/>
      <c r="AD65" s="859"/>
      <c r="AE65" s="365" t="s">
        <v>313</v>
      </c>
      <c r="AF65" s="366"/>
      <c r="AG65" s="366"/>
      <c r="AH65" s="367"/>
      <c r="AI65" s="365" t="s">
        <v>311</v>
      </c>
      <c r="AJ65" s="366"/>
      <c r="AK65" s="366"/>
      <c r="AL65" s="367"/>
      <c r="AM65" s="372" t="s">
        <v>340</v>
      </c>
      <c r="AN65" s="372"/>
      <c r="AO65" s="372"/>
      <c r="AP65" s="372"/>
      <c r="AQ65" s="862" t="s">
        <v>187</v>
      </c>
      <c r="AR65" s="858"/>
      <c r="AS65" s="858"/>
      <c r="AT65" s="859"/>
      <c r="AU65" s="971" t="s">
        <v>133</v>
      </c>
      <c r="AV65" s="971"/>
      <c r="AW65" s="971"/>
      <c r="AX65" s="972"/>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9"/>
      <c r="AF66" s="330"/>
      <c r="AG66" s="330"/>
      <c r="AH66" s="331"/>
      <c r="AI66" s="329"/>
      <c r="AJ66" s="330"/>
      <c r="AK66" s="330"/>
      <c r="AL66" s="331"/>
      <c r="AM66" s="373"/>
      <c r="AN66" s="373"/>
      <c r="AO66" s="373"/>
      <c r="AP66" s="373"/>
      <c r="AQ66" s="266"/>
      <c r="AR66" s="267"/>
      <c r="AS66" s="860" t="s">
        <v>188</v>
      </c>
      <c r="AT66" s="861"/>
      <c r="AU66" s="267"/>
      <c r="AV66" s="267"/>
      <c r="AW66" s="860" t="s">
        <v>271</v>
      </c>
      <c r="AX66" s="973"/>
    </row>
    <row r="67" spans="1:50" ht="23.25" hidden="1" customHeight="1" x14ac:dyDescent="0.15">
      <c r="A67" s="846"/>
      <c r="B67" s="847"/>
      <c r="C67" s="847"/>
      <c r="D67" s="847"/>
      <c r="E67" s="847"/>
      <c r="F67" s="848"/>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291</v>
      </c>
      <c r="AC67" s="946"/>
      <c r="AD67" s="94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291</v>
      </c>
      <c r="AC68" s="969"/>
      <c r="AD68" s="96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292</v>
      </c>
      <c r="AC69" s="970"/>
      <c r="AD69" s="970"/>
      <c r="AE69" s="809"/>
      <c r="AF69" s="810"/>
      <c r="AG69" s="810"/>
      <c r="AH69" s="810"/>
      <c r="AI69" s="809"/>
      <c r="AJ69" s="810"/>
      <c r="AK69" s="810"/>
      <c r="AL69" s="810"/>
      <c r="AM69" s="809"/>
      <c r="AN69" s="810"/>
      <c r="AO69" s="810"/>
      <c r="AP69" s="810"/>
      <c r="AQ69" s="361"/>
      <c r="AR69" s="362"/>
      <c r="AS69" s="362"/>
      <c r="AT69" s="363"/>
      <c r="AU69" s="362"/>
      <c r="AV69" s="362"/>
      <c r="AW69" s="362"/>
      <c r="AX69" s="364"/>
    </row>
    <row r="70" spans="1:50" ht="23.25" hidden="1" customHeight="1" x14ac:dyDescent="0.15">
      <c r="A70" s="846" t="s">
        <v>277</v>
      </c>
      <c r="B70" s="847"/>
      <c r="C70" s="847"/>
      <c r="D70" s="847"/>
      <c r="E70" s="847"/>
      <c r="F70" s="848"/>
      <c r="G70" s="934" t="s">
        <v>190</v>
      </c>
      <c r="H70" s="935"/>
      <c r="I70" s="935"/>
      <c r="J70" s="935"/>
      <c r="K70" s="935"/>
      <c r="L70" s="935"/>
      <c r="M70" s="935"/>
      <c r="N70" s="935"/>
      <c r="O70" s="935"/>
      <c r="P70" s="935"/>
      <c r="Q70" s="935"/>
      <c r="R70" s="935"/>
      <c r="S70" s="935"/>
      <c r="T70" s="935"/>
      <c r="U70" s="935"/>
      <c r="V70" s="935"/>
      <c r="W70" s="938" t="s">
        <v>290</v>
      </c>
      <c r="X70" s="939"/>
      <c r="Y70" s="944" t="s">
        <v>12</v>
      </c>
      <c r="Z70" s="944"/>
      <c r="AA70" s="945"/>
      <c r="AB70" s="946" t="s">
        <v>291</v>
      </c>
      <c r="AC70" s="946"/>
      <c r="AD70" s="94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291</v>
      </c>
      <c r="AC71" s="969"/>
      <c r="AD71" s="96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292</v>
      </c>
      <c r="AC72" s="970"/>
      <c r="AD72" s="97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2" t="s">
        <v>273</v>
      </c>
      <c r="B73" s="833"/>
      <c r="C73" s="833"/>
      <c r="D73" s="833"/>
      <c r="E73" s="833"/>
      <c r="F73" s="834"/>
      <c r="G73" s="801"/>
      <c r="H73" s="159" t="s">
        <v>145</v>
      </c>
      <c r="I73" s="159"/>
      <c r="J73" s="159"/>
      <c r="K73" s="159"/>
      <c r="L73" s="159"/>
      <c r="M73" s="159"/>
      <c r="N73" s="159"/>
      <c r="O73" s="160"/>
      <c r="P73" s="166" t="s">
        <v>58</v>
      </c>
      <c r="Q73" s="159"/>
      <c r="R73" s="159"/>
      <c r="S73" s="159"/>
      <c r="T73" s="159"/>
      <c r="U73" s="159"/>
      <c r="V73" s="159"/>
      <c r="W73" s="159"/>
      <c r="X73" s="160"/>
      <c r="Y73" s="803"/>
      <c r="Z73" s="804"/>
      <c r="AA73" s="805"/>
      <c r="AB73" s="166" t="s">
        <v>11</v>
      </c>
      <c r="AC73" s="159"/>
      <c r="AD73" s="160"/>
      <c r="AE73" s="365" t="s">
        <v>313</v>
      </c>
      <c r="AF73" s="366"/>
      <c r="AG73" s="366"/>
      <c r="AH73" s="367"/>
      <c r="AI73" s="365" t="s">
        <v>311</v>
      </c>
      <c r="AJ73" s="366"/>
      <c r="AK73" s="366"/>
      <c r="AL73" s="367"/>
      <c r="AM73" s="372" t="s">
        <v>340</v>
      </c>
      <c r="AN73" s="372"/>
      <c r="AO73" s="372"/>
      <c r="AP73" s="372"/>
      <c r="AQ73" s="166" t="s">
        <v>187</v>
      </c>
      <c r="AR73" s="159"/>
      <c r="AS73" s="159"/>
      <c r="AT73" s="160"/>
      <c r="AU73" s="269" t="s">
        <v>133</v>
      </c>
      <c r="AV73" s="124"/>
      <c r="AW73" s="124"/>
      <c r="AX73" s="125"/>
    </row>
    <row r="74" spans="1:50" ht="18.75" hidden="1" customHeight="1" x14ac:dyDescent="0.15">
      <c r="A74" s="835"/>
      <c r="B74" s="836"/>
      <c r="C74" s="836"/>
      <c r="D74" s="836"/>
      <c r="E74" s="836"/>
      <c r="F74" s="837"/>
      <c r="G74" s="802"/>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9"/>
      <c r="AF74" s="330"/>
      <c r="AG74" s="330"/>
      <c r="AH74" s="331"/>
      <c r="AI74" s="329"/>
      <c r="AJ74" s="330"/>
      <c r="AK74" s="330"/>
      <c r="AL74" s="331"/>
      <c r="AM74" s="373"/>
      <c r="AN74" s="373"/>
      <c r="AO74" s="373"/>
      <c r="AP74" s="373"/>
      <c r="AQ74" s="201"/>
      <c r="AR74" s="126"/>
      <c r="AS74" s="127" t="s">
        <v>188</v>
      </c>
      <c r="AT74" s="162"/>
      <c r="AU74" s="201"/>
      <c r="AV74" s="126"/>
      <c r="AW74" s="127" t="s">
        <v>177</v>
      </c>
      <c r="AX74" s="128"/>
    </row>
    <row r="75" spans="1:50" ht="23.25" hidden="1" customHeight="1" x14ac:dyDescent="0.15">
      <c r="A75" s="835"/>
      <c r="B75" s="836"/>
      <c r="C75" s="836"/>
      <c r="D75" s="836"/>
      <c r="E75" s="836"/>
      <c r="F75" s="837"/>
      <c r="G75" s="776"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2"/>
      <c r="AV75" s="362"/>
      <c r="AW75" s="362"/>
      <c r="AX75" s="364"/>
    </row>
    <row r="76" spans="1:50" ht="23.25" hidden="1" customHeight="1" x14ac:dyDescent="0.15">
      <c r="A76" s="835"/>
      <c r="B76" s="836"/>
      <c r="C76" s="836"/>
      <c r="D76" s="836"/>
      <c r="E76" s="836"/>
      <c r="F76" s="837"/>
      <c r="G76" s="777"/>
      <c r="H76" s="230"/>
      <c r="I76" s="230"/>
      <c r="J76" s="230"/>
      <c r="K76" s="230"/>
      <c r="L76" s="230"/>
      <c r="M76" s="230"/>
      <c r="N76" s="230"/>
      <c r="O76" s="231"/>
      <c r="P76" s="230"/>
      <c r="Q76" s="230"/>
      <c r="R76" s="230"/>
      <c r="S76" s="230"/>
      <c r="T76" s="230"/>
      <c r="U76" s="230"/>
      <c r="V76" s="230"/>
      <c r="W76" s="230"/>
      <c r="X76" s="231"/>
      <c r="Y76" s="212" t="s">
        <v>53</v>
      </c>
      <c r="Z76" s="87"/>
      <c r="AA76" s="88"/>
      <c r="AB76" s="220"/>
      <c r="AC76" s="220"/>
      <c r="AD76" s="220"/>
      <c r="AE76" s="105"/>
      <c r="AF76" s="106"/>
      <c r="AG76" s="106"/>
      <c r="AH76" s="106"/>
      <c r="AI76" s="105"/>
      <c r="AJ76" s="106"/>
      <c r="AK76" s="106"/>
      <c r="AL76" s="106"/>
      <c r="AM76" s="105"/>
      <c r="AN76" s="106"/>
      <c r="AO76" s="106"/>
      <c r="AP76" s="106"/>
      <c r="AQ76" s="105"/>
      <c r="AR76" s="106"/>
      <c r="AS76" s="106"/>
      <c r="AT76" s="107"/>
      <c r="AU76" s="362"/>
      <c r="AV76" s="362"/>
      <c r="AW76" s="362"/>
      <c r="AX76" s="364"/>
    </row>
    <row r="77" spans="1:50" ht="23.25" hidden="1" customHeight="1" x14ac:dyDescent="0.15">
      <c r="A77" s="835"/>
      <c r="B77" s="836"/>
      <c r="C77" s="836"/>
      <c r="D77" s="836"/>
      <c r="E77" s="836"/>
      <c r="F77" s="837"/>
      <c r="G77" s="778"/>
      <c r="H77" s="154"/>
      <c r="I77" s="154"/>
      <c r="J77" s="154"/>
      <c r="K77" s="154"/>
      <c r="L77" s="154"/>
      <c r="M77" s="154"/>
      <c r="N77" s="154"/>
      <c r="O77" s="233"/>
      <c r="P77" s="230"/>
      <c r="Q77" s="230"/>
      <c r="R77" s="230"/>
      <c r="S77" s="230"/>
      <c r="T77" s="230"/>
      <c r="U77" s="230"/>
      <c r="V77" s="230"/>
      <c r="W77" s="230"/>
      <c r="X77" s="231"/>
      <c r="Y77" s="166" t="s">
        <v>13</v>
      </c>
      <c r="Z77" s="159"/>
      <c r="AA77" s="160"/>
      <c r="AB77" s="213" t="s">
        <v>14</v>
      </c>
      <c r="AC77" s="213"/>
      <c r="AD77" s="213"/>
      <c r="AE77" s="368"/>
      <c r="AF77" s="369"/>
      <c r="AG77" s="369"/>
      <c r="AH77" s="369"/>
      <c r="AI77" s="368"/>
      <c r="AJ77" s="369"/>
      <c r="AK77" s="369"/>
      <c r="AL77" s="369"/>
      <c r="AM77" s="368"/>
      <c r="AN77" s="369"/>
      <c r="AO77" s="369"/>
      <c r="AP77" s="369"/>
      <c r="AQ77" s="105"/>
      <c r="AR77" s="106"/>
      <c r="AS77" s="106"/>
      <c r="AT77" s="107"/>
      <c r="AU77" s="362"/>
      <c r="AV77" s="362"/>
      <c r="AW77" s="362"/>
      <c r="AX77" s="364"/>
    </row>
    <row r="78" spans="1:50" ht="69.75" hidden="1" customHeight="1" x14ac:dyDescent="0.15">
      <c r="A78" s="906" t="s">
        <v>304</v>
      </c>
      <c r="B78" s="907"/>
      <c r="C78" s="907"/>
      <c r="D78" s="907"/>
      <c r="E78" s="904" t="s">
        <v>251</v>
      </c>
      <c r="F78" s="905"/>
      <c r="G78" s="47" t="s">
        <v>190</v>
      </c>
      <c r="H78" s="787"/>
      <c r="I78" s="240"/>
      <c r="J78" s="240"/>
      <c r="K78" s="240"/>
      <c r="L78" s="240"/>
      <c r="M78" s="240"/>
      <c r="N78" s="240"/>
      <c r="O78" s="788"/>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8" t="s">
        <v>267</v>
      </c>
      <c r="AP79" s="139"/>
      <c r="AQ79" s="139"/>
      <c r="AR79" s="66" t="s">
        <v>265</v>
      </c>
      <c r="AS79" s="138"/>
      <c r="AT79" s="139"/>
      <c r="AU79" s="139"/>
      <c r="AV79" s="139"/>
      <c r="AW79" s="139"/>
      <c r="AX79" s="140"/>
    </row>
    <row r="80" spans="1:50" ht="18.75" customHeight="1" x14ac:dyDescent="0.15">
      <c r="A80" s="512" t="s">
        <v>146</v>
      </c>
      <c r="B80" s="841" t="s">
        <v>264</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352</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customHeight="1" x14ac:dyDescent="0.15">
      <c r="A81" s="513"/>
      <c r="B81" s="844"/>
      <c r="C81" s="544"/>
      <c r="D81" s="544"/>
      <c r="E81" s="544"/>
      <c r="F81" s="545"/>
      <c r="G81" s="376"/>
      <c r="H81" s="376"/>
      <c r="I81" s="376"/>
      <c r="J81" s="376"/>
      <c r="K81" s="376"/>
      <c r="L81" s="376"/>
      <c r="M81" s="376"/>
      <c r="N81" s="376"/>
      <c r="O81" s="376"/>
      <c r="P81" s="376"/>
      <c r="Q81" s="376"/>
      <c r="R81" s="376"/>
      <c r="S81" s="376"/>
      <c r="T81" s="376"/>
      <c r="U81" s="376"/>
      <c r="V81" s="376"/>
      <c r="W81" s="376"/>
      <c r="X81" s="376"/>
      <c r="Y81" s="376"/>
      <c r="Z81" s="376"/>
      <c r="AA81" s="560"/>
      <c r="AB81" s="57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3"/>
      <c r="B82" s="844"/>
      <c r="C82" s="544"/>
      <c r="D82" s="544"/>
      <c r="E82" s="544"/>
      <c r="F82" s="545"/>
      <c r="G82" s="494" t="s">
        <v>489</v>
      </c>
      <c r="H82" s="494"/>
      <c r="I82" s="494"/>
      <c r="J82" s="494"/>
      <c r="K82" s="494"/>
      <c r="L82" s="494"/>
      <c r="M82" s="494"/>
      <c r="N82" s="494"/>
      <c r="O82" s="494"/>
      <c r="P82" s="494"/>
      <c r="Q82" s="494"/>
      <c r="R82" s="494"/>
      <c r="S82" s="494"/>
      <c r="T82" s="494"/>
      <c r="U82" s="494"/>
      <c r="V82" s="494"/>
      <c r="W82" s="494"/>
      <c r="X82" s="494"/>
      <c r="Y82" s="494"/>
      <c r="Z82" s="494"/>
      <c r="AA82" s="747"/>
      <c r="AB82" s="493" t="s">
        <v>490</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customHeight="1" x14ac:dyDescent="0.15">
      <c r="A83" s="513"/>
      <c r="B83" s="844"/>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48"/>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customHeight="1" x14ac:dyDescent="0.15">
      <c r="A84" s="513"/>
      <c r="B84" s="845"/>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49"/>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customHeight="1" x14ac:dyDescent="0.15">
      <c r="A85" s="513"/>
      <c r="B85" s="544" t="s">
        <v>144</v>
      </c>
      <c r="C85" s="544"/>
      <c r="D85" s="544"/>
      <c r="E85" s="544"/>
      <c r="F85" s="545"/>
      <c r="G85" s="789" t="s">
        <v>60</v>
      </c>
      <c r="H85" s="774"/>
      <c r="I85" s="774"/>
      <c r="J85" s="774"/>
      <c r="K85" s="774"/>
      <c r="L85" s="774"/>
      <c r="M85" s="774"/>
      <c r="N85" s="774"/>
      <c r="O85" s="775"/>
      <c r="P85" s="773" t="s">
        <v>62</v>
      </c>
      <c r="Q85" s="774"/>
      <c r="R85" s="774"/>
      <c r="S85" s="774"/>
      <c r="T85" s="774"/>
      <c r="U85" s="774"/>
      <c r="V85" s="774"/>
      <c r="W85" s="774"/>
      <c r="X85" s="775"/>
      <c r="Y85" s="163"/>
      <c r="Z85" s="164"/>
      <c r="AA85" s="165"/>
      <c r="AB85" s="365" t="s">
        <v>11</v>
      </c>
      <c r="AC85" s="366"/>
      <c r="AD85" s="367"/>
      <c r="AE85" s="365" t="s">
        <v>313</v>
      </c>
      <c r="AF85" s="366"/>
      <c r="AG85" s="366"/>
      <c r="AH85" s="367"/>
      <c r="AI85" s="365" t="s">
        <v>311</v>
      </c>
      <c r="AJ85" s="366"/>
      <c r="AK85" s="366"/>
      <c r="AL85" s="367"/>
      <c r="AM85" s="372" t="s">
        <v>340</v>
      </c>
      <c r="AN85" s="372"/>
      <c r="AO85" s="372"/>
      <c r="AP85" s="372"/>
      <c r="AQ85" s="166" t="s">
        <v>187</v>
      </c>
      <c r="AR85" s="159"/>
      <c r="AS85" s="159"/>
      <c r="AT85" s="160"/>
      <c r="AU85" s="370" t="s">
        <v>133</v>
      </c>
      <c r="AV85" s="370"/>
      <c r="AW85" s="370"/>
      <c r="AX85" s="371"/>
      <c r="AY85" s="10"/>
      <c r="AZ85" s="10"/>
      <c r="BA85" s="10"/>
      <c r="BB85" s="10"/>
      <c r="BC85" s="10"/>
    </row>
    <row r="86" spans="1:60" ht="18.75" customHeight="1" x14ac:dyDescent="0.15">
      <c r="A86" s="513"/>
      <c r="B86" s="544"/>
      <c r="C86" s="544"/>
      <c r="D86" s="544"/>
      <c r="E86" s="544"/>
      <c r="F86" s="545"/>
      <c r="G86" s="559"/>
      <c r="H86" s="376"/>
      <c r="I86" s="376"/>
      <c r="J86" s="376"/>
      <c r="K86" s="376"/>
      <c r="L86" s="376"/>
      <c r="M86" s="376"/>
      <c r="N86" s="376"/>
      <c r="O86" s="560"/>
      <c r="P86" s="572"/>
      <c r="Q86" s="376"/>
      <c r="R86" s="376"/>
      <c r="S86" s="376"/>
      <c r="T86" s="376"/>
      <c r="U86" s="376"/>
      <c r="V86" s="376"/>
      <c r="W86" s="376"/>
      <c r="X86" s="560"/>
      <c r="Y86" s="163"/>
      <c r="Z86" s="164"/>
      <c r="AA86" s="165"/>
      <c r="AB86" s="329"/>
      <c r="AC86" s="330"/>
      <c r="AD86" s="331"/>
      <c r="AE86" s="329"/>
      <c r="AF86" s="330"/>
      <c r="AG86" s="330"/>
      <c r="AH86" s="331"/>
      <c r="AI86" s="329"/>
      <c r="AJ86" s="330"/>
      <c r="AK86" s="330"/>
      <c r="AL86" s="331"/>
      <c r="AM86" s="373"/>
      <c r="AN86" s="373"/>
      <c r="AO86" s="373"/>
      <c r="AP86" s="373"/>
      <c r="AQ86" s="266" t="s">
        <v>488</v>
      </c>
      <c r="AR86" s="267"/>
      <c r="AS86" s="127" t="s">
        <v>188</v>
      </c>
      <c r="AT86" s="162"/>
      <c r="AU86" s="267">
        <v>3</v>
      </c>
      <c r="AV86" s="267"/>
      <c r="AW86" s="376" t="s">
        <v>177</v>
      </c>
      <c r="AX86" s="377"/>
      <c r="AY86" s="10"/>
      <c r="AZ86" s="10"/>
      <c r="BA86" s="10"/>
      <c r="BB86" s="10"/>
      <c r="BC86" s="10"/>
      <c r="BD86" s="10"/>
      <c r="BE86" s="10"/>
      <c r="BF86" s="10"/>
      <c r="BG86" s="10"/>
      <c r="BH86" s="10"/>
    </row>
    <row r="87" spans="1:60" ht="23.25" customHeight="1" x14ac:dyDescent="0.15">
      <c r="A87" s="513"/>
      <c r="B87" s="544"/>
      <c r="C87" s="544"/>
      <c r="D87" s="544"/>
      <c r="E87" s="544"/>
      <c r="F87" s="545"/>
      <c r="G87" s="227" t="s">
        <v>491</v>
      </c>
      <c r="H87" s="151"/>
      <c r="I87" s="151"/>
      <c r="J87" s="151"/>
      <c r="K87" s="151"/>
      <c r="L87" s="151"/>
      <c r="M87" s="151"/>
      <c r="N87" s="151"/>
      <c r="O87" s="228"/>
      <c r="P87" s="151" t="s">
        <v>492</v>
      </c>
      <c r="Q87" s="794"/>
      <c r="R87" s="794"/>
      <c r="S87" s="794"/>
      <c r="T87" s="794"/>
      <c r="U87" s="794"/>
      <c r="V87" s="794"/>
      <c r="W87" s="794"/>
      <c r="X87" s="795"/>
      <c r="Y87" s="750" t="s">
        <v>61</v>
      </c>
      <c r="Z87" s="751"/>
      <c r="AA87" s="752"/>
      <c r="AB87" s="515" t="s">
        <v>493</v>
      </c>
      <c r="AC87" s="515"/>
      <c r="AD87" s="515"/>
      <c r="AE87" s="361">
        <v>1</v>
      </c>
      <c r="AF87" s="362"/>
      <c r="AG87" s="362"/>
      <c r="AH87" s="362"/>
      <c r="AI87" s="361">
        <v>0</v>
      </c>
      <c r="AJ87" s="362"/>
      <c r="AK87" s="362"/>
      <c r="AL87" s="362"/>
      <c r="AM87" s="361">
        <v>1</v>
      </c>
      <c r="AN87" s="362"/>
      <c r="AO87" s="362"/>
      <c r="AP87" s="362"/>
      <c r="AQ87" s="105" t="s">
        <v>488</v>
      </c>
      <c r="AR87" s="106"/>
      <c r="AS87" s="106"/>
      <c r="AT87" s="107"/>
      <c r="AU87" s="362" t="s">
        <v>488</v>
      </c>
      <c r="AV87" s="362"/>
      <c r="AW87" s="362"/>
      <c r="AX87" s="364"/>
    </row>
    <row r="88" spans="1:60" ht="23.25" customHeight="1" x14ac:dyDescent="0.15">
      <c r="A88" s="513"/>
      <c r="B88" s="544"/>
      <c r="C88" s="544"/>
      <c r="D88" s="544"/>
      <c r="E88" s="544"/>
      <c r="F88" s="545"/>
      <c r="G88" s="229"/>
      <c r="H88" s="230"/>
      <c r="I88" s="230"/>
      <c r="J88" s="230"/>
      <c r="K88" s="230"/>
      <c r="L88" s="230"/>
      <c r="M88" s="230"/>
      <c r="N88" s="230"/>
      <c r="O88" s="231"/>
      <c r="P88" s="796"/>
      <c r="Q88" s="796"/>
      <c r="R88" s="796"/>
      <c r="S88" s="796"/>
      <c r="T88" s="796"/>
      <c r="U88" s="796"/>
      <c r="V88" s="796"/>
      <c r="W88" s="796"/>
      <c r="X88" s="797"/>
      <c r="Y88" s="724" t="s">
        <v>53</v>
      </c>
      <c r="Z88" s="725"/>
      <c r="AA88" s="726"/>
      <c r="AB88" s="515" t="s">
        <v>493</v>
      </c>
      <c r="AC88" s="515"/>
      <c r="AD88" s="515"/>
      <c r="AE88" s="361">
        <v>1</v>
      </c>
      <c r="AF88" s="362"/>
      <c r="AG88" s="362"/>
      <c r="AH88" s="362"/>
      <c r="AI88" s="361">
        <v>0</v>
      </c>
      <c r="AJ88" s="362"/>
      <c r="AK88" s="362"/>
      <c r="AL88" s="362"/>
      <c r="AM88" s="361">
        <v>1</v>
      </c>
      <c r="AN88" s="362"/>
      <c r="AO88" s="362"/>
      <c r="AP88" s="362"/>
      <c r="AQ88" s="105" t="s">
        <v>488</v>
      </c>
      <c r="AR88" s="106"/>
      <c r="AS88" s="106"/>
      <c r="AT88" s="107"/>
      <c r="AU88" s="362">
        <v>1</v>
      </c>
      <c r="AV88" s="362"/>
      <c r="AW88" s="362"/>
      <c r="AX88" s="364"/>
      <c r="AY88" s="10"/>
      <c r="AZ88" s="10"/>
      <c r="BA88" s="10"/>
      <c r="BB88" s="10"/>
      <c r="BC88" s="10"/>
    </row>
    <row r="89" spans="1:60" ht="23.25" customHeight="1" thickBot="1" x14ac:dyDescent="0.2">
      <c r="A89" s="513"/>
      <c r="B89" s="546"/>
      <c r="C89" s="546"/>
      <c r="D89" s="546"/>
      <c r="E89" s="546"/>
      <c r="F89" s="547"/>
      <c r="G89" s="232"/>
      <c r="H89" s="154"/>
      <c r="I89" s="154"/>
      <c r="J89" s="154"/>
      <c r="K89" s="154"/>
      <c r="L89" s="154"/>
      <c r="M89" s="154"/>
      <c r="N89" s="154"/>
      <c r="O89" s="233"/>
      <c r="P89" s="300"/>
      <c r="Q89" s="300"/>
      <c r="R89" s="300"/>
      <c r="S89" s="300"/>
      <c r="T89" s="300"/>
      <c r="U89" s="300"/>
      <c r="V89" s="300"/>
      <c r="W89" s="300"/>
      <c r="X89" s="798"/>
      <c r="Y89" s="724" t="s">
        <v>13</v>
      </c>
      <c r="Z89" s="725"/>
      <c r="AA89" s="726"/>
      <c r="AB89" s="454" t="s">
        <v>14</v>
      </c>
      <c r="AC89" s="454"/>
      <c r="AD89" s="454"/>
      <c r="AE89" s="361">
        <v>100</v>
      </c>
      <c r="AF89" s="362"/>
      <c r="AG89" s="362"/>
      <c r="AH89" s="362"/>
      <c r="AI89" s="361">
        <v>0</v>
      </c>
      <c r="AJ89" s="362"/>
      <c r="AK89" s="362"/>
      <c r="AL89" s="362"/>
      <c r="AM89" s="361">
        <v>100</v>
      </c>
      <c r="AN89" s="362"/>
      <c r="AO89" s="362"/>
      <c r="AP89" s="362"/>
      <c r="AQ89" s="105" t="s">
        <v>488</v>
      </c>
      <c r="AR89" s="106"/>
      <c r="AS89" s="106"/>
      <c r="AT89" s="107"/>
      <c r="AU89" s="362" t="s">
        <v>488</v>
      </c>
      <c r="AV89" s="362"/>
      <c r="AW89" s="362"/>
      <c r="AX89" s="364"/>
      <c r="AY89" s="10"/>
      <c r="AZ89" s="10"/>
      <c r="BA89" s="10"/>
      <c r="BB89" s="10"/>
      <c r="BC89" s="10"/>
      <c r="BD89" s="10"/>
      <c r="BE89" s="10"/>
      <c r="BF89" s="10"/>
      <c r="BG89" s="10"/>
      <c r="BH89" s="10"/>
    </row>
    <row r="90" spans="1:60" ht="18.75" hidden="1" customHeight="1" x14ac:dyDescent="0.15">
      <c r="A90" s="513"/>
      <c r="B90" s="544" t="s">
        <v>144</v>
      </c>
      <c r="C90" s="544"/>
      <c r="D90" s="544"/>
      <c r="E90" s="544"/>
      <c r="F90" s="545"/>
      <c r="G90" s="789" t="s">
        <v>60</v>
      </c>
      <c r="H90" s="774"/>
      <c r="I90" s="774"/>
      <c r="J90" s="774"/>
      <c r="K90" s="774"/>
      <c r="L90" s="774"/>
      <c r="M90" s="774"/>
      <c r="N90" s="774"/>
      <c r="O90" s="775"/>
      <c r="P90" s="773" t="s">
        <v>62</v>
      </c>
      <c r="Q90" s="774"/>
      <c r="R90" s="774"/>
      <c r="S90" s="774"/>
      <c r="T90" s="774"/>
      <c r="U90" s="774"/>
      <c r="V90" s="774"/>
      <c r="W90" s="774"/>
      <c r="X90" s="775"/>
      <c r="Y90" s="163"/>
      <c r="Z90" s="164"/>
      <c r="AA90" s="165"/>
      <c r="AB90" s="365" t="s">
        <v>11</v>
      </c>
      <c r="AC90" s="366"/>
      <c r="AD90" s="367"/>
      <c r="AE90" s="365" t="s">
        <v>313</v>
      </c>
      <c r="AF90" s="366"/>
      <c r="AG90" s="366"/>
      <c r="AH90" s="367"/>
      <c r="AI90" s="365" t="s">
        <v>311</v>
      </c>
      <c r="AJ90" s="366"/>
      <c r="AK90" s="366"/>
      <c r="AL90" s="367"/>
      <c r="AM90" s="372" t="s">
        <v>340</v>
      </c>
      <c r="AN90" s="372"/>
      <c r="AO90" s="372"/>
      <c r="AP90" s="372"/>
      <c r="AQ90" s="166" t="s">
        <v>187</v>
      </c>
      <c r="AR90" s="159"/>
      <c r="AS90" s="159"/>
      <c r="AT90" s="160"/>
      <c r="AU90" s="370" t="s">
        <v>133</v>
      </c>
      <c r="AV90" s="370"/>
      <c r="AW90" s="370"/>
      <c r="AX90" s="371"/>
    </row>
    <row r="91" spans="1:60" ht="18.75" hidden="1" customHeight="1" x14ac:dyDescent="0.15">
      <c r="A91" s="513"/>
      <c r="B91" s="544"/>
      <c r="C91" s="544"/>
      <c r="D91" s="544"/>
      <c r="E91" s="544"/>
      <c r="F91" s="545"/>
      <c r="G91" s="559"/>
      <c r="H91" s="376"/>
      <c r="I91" s="376"/>
      <c r="J91" s="376"/>
      <c r="K91" s="376"/>
      <c r="L91" s="376"/>
      <c r="M91" s="376"/>
      <c r="N91" s="376"/>
      <c r="O91" s="560"/>
      <c r="P91" s="572"/>
      <c r="Q91" s="376"/>
      <c r="R91" s="376"/>
      <c r="S91" s="376"/>
      <c r="T91" s="376"/>
      <c r="U91" s="376"/>
      <c r="V91" s="376"/>
      <c r="W91" s="376"/>
      <c r="X91" s="560"/>
      <c r="Y91" s="163"/>
      <c r="Z91" s="164"/>
      <c r="AA91" s="165"/>
      <c r="AB91" s="329"/>
      <c r="AC91" s="330"/>
      <c r="AD91" s="331"/>
      <c r="AE91" s="329"/>
      <c r="AF91" s="330"/>
      <c r="AG91" s="330"/>
      <c r="AH91" s="331"/>
      <c r="AI91" s="329"/>
      <c r="AJ91" s="330"/>
      <c r="AK91" s="330"/>
      <c r="AL91" s="331"/>
      <c r="AM91" s="373"/>
      <c r="AN91" s="373"/>
      <c r="AO91" s="373"/>
      <c r="AP91" s="373"/>
      <c r="AQ91" s="266"/>
      <c r="AR91" s="267"/>
      <c r="AS91" s="127" t="s">
        <v>188</v>
      </c>
      <c r="AT91" s="162"/>
      <c r="AU91" s="267"/>
      <c r="AV91" s="267"/>
      <c r="AW91" s="376" t="s">
        <v>177</v>
      </c>
      <c r="AX91" s="377"/>
      <c r="AY91" s="10"/>
      <c r="AZ91" s="10"/>
      <c r="BA91" s="10"/>
      <c r="BB91" s="10"/>
      <c r="BC91" s="10"/>
    </row>
    <row r="92" spans="1:60" ht="23.25" hidden="1" customHeight="1" x14ac:dyDescent="0.15">
      <c r="A92" s="513"/>
      <c r="B92" s="544"/>
      <c r="C92" s="544"/>
      <c r="D92" s="544"/>
      <c r="E92" s="544"/>
      <c r="F92" s="545"/>
      <c r="G92" s="227"/>
      <c r="H92" s="151"/>
      <c r="I92" s="151"/>
      <c r="J92" s="151"/>
      <c r="K92" s="151"/>
      <c r="L92" s="151"/>
      <c r="M92" s="151"/>
      <c r="N92" s="151"/>
      <c r="O92" s="228"/>
      <c r="P92" s="151"/>
      <c r="Q92" s="794"/>
      <c r="R92" s="794"/>
      <c r="S92" s="794"/>
      <c r="T92" s="794"/>
      <c r="U92" s="794"/>
      <c r="V92" s="794"/>
      <c r="W92" s="794"/>
      <c r="X92" s="795"/>
      <c r="Y92" s="750" t="s">
        <v>61</v>
      </c>
      <c r="Z92" s="751"/>
      <c r="AA92" s="752"/>
      <c r="AB92" s="515"/>
      <c r="AC92" s="515"/>
      <c r="AD92" s="515"/>
      <c r="AE92" s="361"/>
      <c r="AF92" s="362"/>
      <c r="AG92" s="362"/>
      <c r="AH92" s="362"/>
      <c r="AI92" s="361"/>
      <c r="AJ92" s="362"/>
      <c r="AK92" s="362"/>
      <c r="AL92" s="362"/>
      <c r="AM92" s="361"/>
      <c r="AN92" s="362"/>
      <c r="AO92" s="362"/>
      <c r="AP92" s="362"/>
      <c r="AQ92" s="105"/>
      <c r="AR92" s="106"/>
      <c r="AS92" s="106"/>
      <c r="AT92" s="107"/>
      <c r="AU92" s="362"/>
      <c r="AV92" s="362"/>
      <c r="AW92" s="362"/>
      <c r="AX92" s="364"/>
      <c r="AY92" s="10"/>
      <c r="AZ92" s="10"/>
      <c r="BA92" s="10"/>
      <c r="BB92" s="10"/>
      <c r="BC92" s="10"/>
      <c r="BD92" s="10"/>
      <c r="BE92" s="10"/>
      <c r="BF92" s="10"/>
      <c r="BG92" s="10"/>
      <c r="BH92" s="10"/>
    </row>
    <row r="93" spans="1:60" ht="23.25" hidden="1" customHeight="1" x14ac:dyDescent="0.15">
      <c r="A93" s="513"/>
      <c r="B93" s="544"/>
      <c r="C93" s="544"/>
      <c r="D93" s="544"/>
      <c r="E93" s="544"/>
      <c r="F93" s="545"/>
      <c r="G93" s="229"/>
      <c r="H93" s="230"/>
      <c r="I93" s="230"/>
      <c r="J93" s="230"/>
      <c r="K93" s="230"/>
      <c r="L93" s="230"/>
      <c r="M93" s="230"/>
      <c r="N93" s="230"/>
      <c r="O93" s="231"/>
      <c r="P93" s="796"/>
      <c r="Q93" s="796"/>
      <c r="R93" s="796"/>
      <c r="S93" s="796"/>
      <c r="T93" s="796"/>
      <c r="U93" s="796"/>
      <c r="V93" s="796"/>
      <c r="W93" s="796"/>
      <c r="X93" s="797"/>
      <c r="Y93" s="724" t="s">
        <v>53</v>
      </c>
      <c r="Z93" s="725"/>
      <c r="AA93" s="726"/>
      <c r="AB93" s="674"/>
      <c r="AC93" s="674"/>
      <c r="AD93" s="674"/>
      <c r="AE93" s="361"/>
      <c r="AF93" s="362"/>
      <c r="AG93" s="362"/>
      <c r="AH93" s="362"/>
      <c r="AI93" s="361"/>
      <c r="AJ93" s="362"/>
      <c r="AK93" s="362"/>
      <c r="AL93" s="362"/>
      <c r="AM93" s="361"/>
      <c r="AN93" s="362"/>
      <c r="AO93" s="362"/>
      <c r="AP93" s="362"/>
      <c r="AQ93" s="105"/>
      <c r="AR93" s="106"/>
      <c r="AS93" s="106"/>
      <c r="AT93" s="107"/>
      <c r="AU93" s="362"/>
      <c r="AV93" s="362"/>
      <c r="AW93" s="362"/>
      <c r="AX93" s="364"/>
    </row>
    <row r="94" spans="1:60" ht="23.25" hidden="1" customHeight="1" x14ac:dyDescent="0.15">
      <c r="A94" s="513"/>
      <c r="B94" s="546"/>
      <c r="C94" s="546"/>
      <c r="D94" s="546"/>
      <c r="E94" s="546"/>
      <c r="F94" s="547"/>
      <c r="G94" s="232"/>
      <c r="H94" s="154"/>
      <c r="I94" s="154"/>
      <c r="J94" s="154"/>
      <c r="K94" s="154"/>
      <c r="L94" s="154"/>
      <c r="M94" s="154"/>
      <c r="N94" s="154"/>
      <c r="O94" s="233"/>
      <c r="P94" s="300"/>
      <c r="Q94" s="300"/>
      <c r="R94" s="300"/>
      <c r="S94" s="300"/>
      <c r="T94" s="300"/>
      <c r="U94" s="300"/>
      <c r="V94" s="300"/>
      <c r="W94" s="300"/>
      <c r="X94" s="798"/>
      <c r="Y94" s="724" t="s">
        <v>13</v>
      </c>
      <c r="Z94" s="725"/>
      <c r="AA94" s="726"/>
      <c r="AB94" s="454" t="s">
        <v>14</v>
      </c>
      <c r="AC94" s="454"/>
      <c r="AD94" s="454"/>
      <c r="AE94" s="361"/>
      <c r="AF94" s="362"/>
      <c r="AG94" s="362"/>
      <c r="AH94" s="362"/>
      <c r="AI94" s="361"/>
      <c r="AJ94" s="362"/>
      <c r="AK94" s="362"/>
      <c r="AL94" s="362"/>
      <c r="AM94" s="361"/>
      <c r="AN94" s="362"/>
      <c r="AO94" s="362"/>
      <c r="AP94" s="362"/>
      <c r="AQ94" s="105"/>
      <c r="AR94" s="106"/>
      <c r="AS94" s="106"/>
      <c r="AT94" s="107"/>
      <c r="AU94" s="362"/>
      <c r="AV94" s="362"/>
      <c r="AW94" s="362"/>
      <c r="AX94" s="364"/>
      <c r="AY94" s="10"/>
      <c r="AZ94" s="10"/>
      <c r="BA94" s="10"/>
      <c r="BB94" s="10"/>
      <c r="BC94" s="10"/>
    </row>
    <row r="95" spans="1:60" ht="18.75" hidden="1" customHeight="1" x14ac:dyDescent="0.15">
      <c r="A95" s="513"/>
      <c r="B95" s="544" t="s">
        <v>144</v>
      </c>
      <c r="C95" s="544"/>
      <c r="D95" s="544"/>
      <c r="E95" s="544"/>
      <c r="F95" s="545"/>
      <c r="G95" s="789" t="s">
        <v>60</v>
      </c>
      <c r="H95" s="774"/>
      <c r="I95" s="774"/>
      <c r="J95" s="774"/>
      <c r="K95" s="774"/>
      <c r="L95" s="774"/>
      <c r="M95" s="774"/>
      <c r="N95" s="774"/>
      <c r="O95" s="775"/>
      <c r="P95" s="773" t="s">
        <v>62</v>
      </c>
      <c r="Q95" s="774"/>
      <c r="R95" s="774"/>
      <c r="S95" s="774"/>
      <c r="T95" s="774"/>
      <c r="U95" s="774"/>
      <c r="V95" s="774"/>
      <c r="W95" s="774"/>
      <c r="X95" s="775"/>
      <c r="Y95" s="163"/>
      <c r="Z95" s="164"/>
      <c r="AA95" s="165"/>
      <c r="AB95" s="365" t="s">
        <v>11</v>
      </c>
      <c r="AC95" s="366"/>
      <c r="AD95" s="367"/>
      <c r="AE95" s="365" t="s">
        <v>313</v>
      </c>
      <c r="AF95" s="366"/>
      <c r="AG95" s="366"/>
      <c r="AH95" s="367"/>
      <c r="AI95" s="365" t="s">
        <v>311</v>
      </c>
      <c r="AJ95" s="366"/>
      <c r="AK95" s="366"/>
      <c r="AL95" s="367"/>
      <c r="AM95" s="372" t="s">
        <v>340</v>
      </c>
      <c r="AN95" s="372"/>
      <c r="AO95" s="372"/>
      <c r="AP95" s="372"/>
      <c r="AQ95" s="166" t="s">
        <v>187</v>
      </c>
      <c r="AR95" s="159"/>
      <c r="AS95" s="159"/>
      <c r="AT95" s="160"/>
      <c r="AU95" s="370" t="s">
        <v>133</v>
      </c>
      <c r="AV95" s="370"/>
      <c r="AW95" s="370"/>
      <c r="AX95" s="371"/>
      <c r="AY95" s="10"/>
      <c r="AZ95" s="10"/>
      <c r="BA95" s="10"/>
      <c r="BB95" s="10"/>
      <c r="BC95" s="10"/>
      <c r="BD95" s="10"/>
      <c r="BE95" s="10"/>
      <c r="BF95" s="10"/>
      <c r="BG95" s="10"/>
      <c r="BH95" s="10"/>
    </row>
    <row r="96" spans="1:60" ht="18.75" hidden="1" customHeight="1" x14ac:dyDescent="0.15">
      <c r="A96" s="513"/>
      <c r="B96" s="544"/>
      <c r="C96" s="544"/>
      <c r="D96" s="544"/>
      <c r="E96" s="544"/>
      <c r="F96" s="545"/>
      <c r="G96" s="559"/>
      <c r="H96" s="376"/>
      <c r="I96" s="376"/>
      <c r="J96" s="376"/>
      <c r="K96" s="376"/>
      <c r="L96" s="376"/>
      <c r="M96" s="376"/>
      <c r="N96" s="376"/>
      <c r="O96" s="560"/>
      <c r="P96" s="572"/>
      <c r="Q96" s="376"/>
      <c r="R96" s="376"/>
      <c r="S96" s="376"/>
      <c r="T96" s="376"/>
      <c r="U96" s="376"/>
      <c r="V96" s="376"/>
      <c r="W96" s="376"/>
      <c r="X96" s="560"/>
      <c r="Y96" s="163"/>
      <c r="Z96" s="164"/>
      <c r="AA96" s="165"/>
      <c r="AB96" s="329"/>
      <c r="AC96" s="330"/>
      <c r="AD96" s="331"/>
      <c r="AE96" s="329"/>
      <c r="AF96" s="330"/>
      <c r="AG96" s="330"/>
      <c r="AH96" s="331"/>
      <c r="AI96" s="329"/>
      <c r="AJ96" s="330"/>
      <c r="AK96" s="330"/>
      <c r="AL96" s="331"/>
      <c r="AM96" s="373"/>
      <c r="AN96" s="373"/>
      <c r="AO96" s="373"/>
      <c r="AP96" s="373"/>
      <c r="AQ96" s="266"/>
      <c r="AR96" s="267"/>
      <c r="AS96" s="127" t="s">
        <v>188</v>
      </c>
      <c r="AT96" s="162"/>
      <c r="AU96" s="267"/>
      <c r="AV96" s="267"/>
      <c r="AW96" s="376" t="s">
        <v>177</v>
      </c>
      <c r="AX96" s="377"/>
    </row>
    <row r="97" spans="1:60" ht="23.25" hidden="1" customHeight="1" x14ac:dyDescent="0.15">
      <c r="A97" s="513"/>
      <c r="B97" s="544"/>
      <c r="C97" s="544"/>
      <c r="D97" s="544"/>
      <c r="E97" s="544"/>
      <c r="F97" s="545"/>
      <c r="G97" s="227"/>
      <c r="H97" s="151"/>
      <c r="I97" s="151"/>
      <c r="J97" s="151"/>
      <c r="K97" s="151"/>
      <c r="L97" s="151"/>
      <c r="M97" s="151"/>
      <c r="N97" s="151"/>
      <c r="O97" s="228"/>
      <c r="P97" s="151"/>
      <c r="Q97" s="794"/>
      <c r="R97" s="794"/>
      <c r="S97" s="794"/>
      <c r="T97" s="794"/>
      <c r="U97" s="794"/>
      <c r="V97" s="794"/>
      <c r="W97" s="794"/>
      <c r="X97" s="795"/>
      <c r="Y97" s="750" t="s">
        <v>61</v>
      </c>
      <c r="Z97" s="751"/>
      <c r="AA97" s="752"/>
      <c r="AB97" s="403"/>
      <c r="AC97" s="404"/>
      <c r="AD97" s="405"/>
      <c r="AE97" s="361"/>
      <c r="AF97" s="362"/>
      <c r="AG97" s="362"/>
      <c r="AH97" s="363"/>
      <c r="AI97" s="361"/>
      <c r="AJ97" s="362"/>
      <c r="AK97" s="362"/>
      <c r="AL97" s="363"/>
      <c r="AM97" s="361"/>
      <c r="AN97" s="362"/>
      <c r="AO97" s="362"/>
      <c r="AP97" s="362"/>
      <c r="AQ97" s="105"/>
      <c r="AR97" s="106"/>
      <c r="AS97" s="106"/>
      <c r="AT97" s="107"/>
      <c r="AU97" s="362"/>
      <c r="AV97" s="362"/>
      <c r="AW97" s="362"/>
      <c r="AX97" s="364"/>
      <c r="AY97" s="10"/>
      <c r="AZ97" s="10"/>
      <c r="BA97" s="10"/>
      <c r="BB97" s="10"/>
      <c r="BC97" s="10"/>
    </row>
    <row r="98" spans="1:60" ht="23.25" hidden="1" customHeight="1" x14ac:dyDescent="0.15">
      <c r="A98" s="513"/>
      <c r="B98" s="544"/>
      <c r="C98" s="544"/>
      <c r="D98" s="544"/>
      <c r="E98" s="544"/>
      <c r="F98" s="545"/>
      <c r="G98" s="229"/>
      <c r="H98" s="230"/>
      <c r="I98" s="230"/>
      <c r="J98" s="230"/>
      <c r="K98" s="230"/>
      <c r="L98" s="230"/>
      <c r="M98" s="230"/>
      <c r="N98" s="230"/>
      <c r="O98" s="231"/>
      <c r="P98" s="796"/>
      <c r="Q98" s="796"/>
      <c r="R98" s="796"/>
      <c r="S98" s="796"/>
      <c r="T98" s="796"/>
      <c r="U98" s="796"/>
      <c r="V98" s="796"/>
      <c r="W98" s="796"/>
      <c r="X98" s="797"/>
      <c r="Y98" s="724" t="s">
        <v>53</v>
      </c>
      <c r="Z98" s="725"/>
      <c r="AA98" s="726"/>
      <c r="AB98" s="296"/>
      <c r="AC98" s="297"/>
      <c r="AD98" s="298"/>
      <c r="AE98" s="361"/>
      <c r="AF98" s="362"/>
      <c r="AG98" s="362"/>
      <c r="AH98" s="363"/>
      <c r="AI98" s="361"/>
      <c r="AJ98" s="362"/>
      <c r="AK98" s="362"/>
      <c r="AL98" s="363"/>
      <c r="AM98" s="361"/>
      <c r="AN98" s="362"/>
      <c r="AO98" s="362"/>
      <c r="AP98" s="362"/>
      <c r="AQ98" s="105"/>
      <c r="AR98" s="106"/>
      <c r="AS98" s="106"/>
      <c r="AT98" s="107"/>
      <c r="AU98" s="362"/>
      <c r="AV98" s="362"/>
      <c r="AW98" s="362"/>
      <c r="AX98" s="364"/>
      <c r="AY98" s="10"/>
      <c r="AZ98" s="10"/>
      <c r="BA98" s="10"/>
      <c r="BB98" s="10"/>
      <c r="BC98" s="10"/>
      <c r="BD98" s="10"/>
      <c r="BE98" s="10"/>
      <c r="BF98" s="10"/>
      <c r="BG98" s="10"/>
      <c r="BH98" s="10"/>
    </row>
    <row r="99" spans="1:60" ht="23.25" hidden="1" customHeight="1" thickBot="1" x14ac:dyDescent="0.2">
      <c r="A99" s="514"/>
      <c r="B99" s="875"/>
      <c r="C99" s="875"/>
      <c r="D99" s="875"/>
      <c r="E99" s="875"/>
      <c r="F99" s="876"/>
      <c r="G99" s="799"/>
      <c r="H99" s="243"/>
      <c r="I99" s="243"/>
      <c r="J99" s="243"/>
      <c r="K99" s="243"/>
      <c r="L99" s="243"/>
      <c r="M99" s="243"/>
      <c r="N99" s="243"/>
      <c r="O99" s="800"/>
      <c r="P99" s="838"/>
      <c r="Q99" s="838"/>
      <c r="R99" s="838"/>
      <c r="S99" s="838"/>
      <c r="T99" s="838"/>
      <c r="U99" s="838"/>
      <c r="V99" s="838"/>
      <c r="W99" s="838"/>
      <c r="X99" s="839"/>
      <c r="Y99" s="473" t="s">
        <v>13</v>
      </c>
      <c r="Z99" s="474"/>
      <c r="AA99" s="475"/>
      <c r="AB99" s="455" t="s">
        <v>14</v>
      </c>
      <c r="AC99" s="456"/>
      <c r="AD99" s="457"/>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274</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8"/>
      <c r="Z100" s="459"/>
      <c r="AA100" s="460"/>
      <c r="AB100" s="852" t="s">
        <v>11</v>
      </c>
      <c r="AC100" s="852"/>
      <c r="AD100" s="852"/>
      <c r="AE100" s="818" t="s">
        <v>313</v>
      </c>
      <c r="AF100" s="819"/>
      <c r="AG100" s="819"/>
      <c r="AH100" s="820"/>
      <c r="AI100" s="818" t="s">
        <v>333</v>
      </c>
      <c r="AJ100" s="819"/>
      <c r="AK100" s="819"/>
      <c r="AL100" s="820"/>
      <c r="AM100" s="818" t="s">
        <v>340</v>
      </c>
      <c r="AN100" s="819"/>
      <c r="AO100" s="819"/>
      <c r="AP100" s="820"/>
      <c r="AQ100" s="923" t="s">
        <v>353</v>
      </c>
      <c r="AR100" s="924"/>
      <c r="AS100" s="924"/>
      <c r="AT100" s="925"/>
      <c r="AU100" s="923" t="s">
        <v>354</v>
      </c>
      <c r="AV100" s="924"/>
      <c r="AW100" s="924"/>
      <c r="AX100" s="926"/>
    </row>
    <row r="101" spans="1:60" ht="23.25" customHeight="1" x14ac:dyDescent="0.15">
      <c r="A101" s="484"/>
      <c r="B101" s="485"/>
      <c r="C101" s="485"/>
      <c r="D101" s="485"/>
      <c r="E101" s="485"/>
      <c r="F101" s="486"/>
      <c r="G101" s="151" t="s">
        <v>494</v>
      </c>
      <c r="H101" s="151"/>
      <c r="I101" s="151"/>
      <c r="J101" s="151"/>
      <c r="K101" s="151"/>
      <c r="L101" s="151"/>
      <c r="M101" s="151"/>
      <c r="N101" s="151"/>
      <c r="O101" s="151"/>
      <c r="P101" s="151"/>
      <c r="Q101" s="151"/>
      <c r="R101" s="151"/>
      <c r="S101" s="151"/>
      <c r="T101" s="151"/>
      <c r="U101" s="151"/>
      <c r="V101" s="151"/>
      <c r="W101" s="151"/>
      <c r="X101" s="228"/>
      <c r="Y101" s="808" t="s">
        <v>54</v>
      </c>
      <c r="Z101" s="710"/>
      <c r="AA101" s="711"/>
      <c r="AB101" s="515" t="s">
        <v>493</v>
      </c>
      <c r="AC101" s="515"/>
      <c r="AD101" s="515"/>
      <c r="AE101" s="361">
        <v>1</v>
      </c>
      <c r="AF101" s="362"/>
      <c r="AG101" s="362"/>
      <c r="AH101" s="363"/>
      <c r="AI101" s="361">
        <v>0</v>
      </c>
      <c r="AJ101" s="362"/>
      <c r="AK101" s="362"/>
      <c r="AL101" s="363"/>
      <c r="AM101" s="361">
        <v>1</v>
      </c>
      <c r="AN101" s="362"/>
      <c r="AO101" s="362"/>
      <c r="AP101" s="363"/>
      <c r="AQ101" s="361" t="s">
        <v>488</v>
      </c>
      <c r="AR101" s="362"/>
      <c r="AS101" s="362"/>
      <c r="AT101" s="363"/>
      <c r="AU101" s="361" t="s">
        <v>488</v>
      </c>
      <c r="AV101" s="362"/>
      <c r="AW101" s="362"/>
      <c r="AX101" s="363"/>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67" t="s">
        <v>55</v>
      </c>
      <c r="Z102" s="336"/>
      <c r="AA102" s="337"/>
      <c r="AB102" s="515" t="s">
        <v>493</v>
      </c>
      <c r="AC102" s="515"/>
      <c r="AD102" s="515"/>
      <c r="AE102" s="355">
        <v>1</v>
      </c>
      <c r="AF102" s="355"/>
      <c r="AG102" s="355"/>
      <c r="AH102" s="355"/>
      <c r="AI102" s="355">
        <v>0</v>
      </c>
      <c r="AJ102" s="355"/>
      <c r="AK102" s="355"/>
      <c r="AL102" s="355"/>
      <c r="AM102" s="355">
        <v>1</v>
      </c>
      <c r="AN102" s="355"/>
      <c r="AO102" s="355"/>
      <c r="AP102" s="355"/>
      <c r="AQ102" s="809" t="s">
        <v>488</v>
      </c>
      <c r="AR102" s="810"/>
      <c r="AS102" s="810"/>
      <c r="AT102" s="811"/>
      <c r="AU102" s="809">
        <v>1</v>
      </c>
      <c r="AV102" s="810"/>
      <c r="AW102" s="810"/>
      <c r="AX102" s="811"/>
    </row>
    <row r="103" spans="1:60" ht="31.5" hidden="1" customHeight="1" x14ac:dyDescent="0.15">
      <c r="A103" s="481" t="s">
        <v>274</v>
      </c>
      <c r="B103" s="482"/>
      <c r="C103" s="482"/>
      <c r="D103" s="482"/>
      <c r="E103" s="482"/>
      <c r="F103" s="483"/>
      <c r="G103" s="725" t="s">
        <v>59</v>
      </c>
      <c r="H103" s="725"/>
      <c r="I103" s="725"/>
      <c r="J103" s="725"/>
      <c r="K103" s="725"/>
      <c r="L103" s="725"/>
      <c r="M103" s="725"/>
      <c r="N103" s="725"/>
      <c r="O103" s="725"/>
      <c r="P103" s="725"/>
      <c r="Q103" s="725"/>
      <c r="R103" s="725"/>
      <c r="S103" s="725"/>
      <c r="T103" s="725"/>
      <c r="U103" s="725"/>
      <c r="V103" s="725"/>
      <c r="W103" s="725"/>
      <c r="X103" s="726"/>
      <c r="Y103" s="461"/>
      <c r="Z103" s="462"/>
      <c r="AA103" s="463"/>
      <c r="AB103" s="299" t="s">
        <v>11</v>
      </c>
      <c r="AC103" s="294"/>
      <c r="AD103" s="295"/>
      <c r="AE103" s="299" t="s">
        <v>313</v>
      </c>
      <c r="AF103" s="294"/>
      <c r="AG103" s="294"/>
      <c r="AH103" s="295"/>
      <c r="AI103" s="299" t="s">
        <v>311</v>
      </c>
      <c r="AJ103" s="294"/>
      <c r="AK103" s="294"/>
      <c r="AL103" s="295"/>
      <c r="AM103" s="299" t="s">
        <v>340</v>
      </c>
      <c r="AN103" s="294"/>
      <c r="AO103" s="294"/>
      <c r="AP103" s="295"/>
      <c r="AQ103" s="357" t="s">
        <v>353</v>
      </c>
      <c r="AR103" s="358"/>
      <c r="AS103" s="358"/>
      <c r="AT103" s="359"/>
      <c r="AU103" s="357" t="s">
        <v>354</v>
      </c>
      <c r="AV103" s="358"/>
      <c r="AW103" s="358"/>
      <c r="AX103" s="360"/>
    </row>
    <row r="104" spans="1:60" ht="23.25" hidden="1" customHeight="1" x14ac:dyDescent="0.15">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8"/>
      <c r="Y104" s="470" t="s">
        <v>54</v>
      </c>
      <c r="Z104" s="471"/>
      <c r="AA104" s="472"/>
      <c r="AB104" s="464"/>
      <c r="AC104" s="465"/>
      <c r="AD104" s="466"/>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67" t="s">
        <v>55</v>
      </c>
      <c r="Z105" s="468"/>
      <c r="AA105" s="469"/>
      <c r="AB105" s="403"/>
      <c r="AC105" s="404"/>
      <c r="AD105" s="405"/>
      <c r="AE105" s="355"/>
      <c r="AF105" s="355"/>
      <c r="AG105" s="355"/>
      <c r="AH105" s="355"/>
      <c r="AI105" s="355"/>
      <c r="AJ105" s="355"/>
      <c r="AK105" s="355"/>
      <c r="AL105" s="355"/>
      <c r="AM105" s="355"/>
      <c r="AN105" s="355"/>
      <c r="AO105" s="355"/>
      <c r="AP105" s="355"/>
      <c r="AQ105" s="361"/>
      <c r="AR105" s="362"/>
      <c r="AS105" s="362"/>
      <c r="AT105" s="363"/>
      <c r="AU105" s="809"/>
      <c r="AV105" s="810"/>
      <c r="AW105" s="810"/>
      <c r="AX105" s="811"/>
    </row>
    <row r="106" spans="1:60" ht="31.5" hidden="1" customHeight="1" x14ac:dyDescent="0.15">
      <c r="A106" s="481" t="s">
        <v>274</v>
      </c>
      <c r="B106" s="482"/>
      <c r="C106" s="482"/>
      <c r="D106" s="482"/>
      <c r="E106" s="482"/>
      <c r="F106" s="483"/>
      <c r="G106" s="725" t="s">
        <v>59</v>
      </c>
      <c r="H106" s="725"/>
      <c r="I106" s="725"/>
      <c r="J106" s="725"/>
      <c r="K106" s="725"/>
      <c r="L106" s="725"/>
      <c r="M106" s="725"/>
      <c r="N106" s="725"/>
      <c r="O106" s="725"/>
      <c r="P106" s="725"/>
      <c r="Q106" s="725"/>
      <c r="R106" s="725"/>
      <c r="S106" s="725"/>
      <c r="T106" s="725"/>
      <c r="U106" s="725"/>
      <c r="V106" s="725"/>
      <c r="W106" s="725"/>
      <c r="X106" s="726"/>
      <c r="Y106" s="461"/>
      <c r="Z106" s="462"/>
      <c r="AA106" s="463"/>
      <c r="AB106" s="299" t="s">
        <v>11</v>
      </c>
      <c r="AC106" s="294"/>
      <c r="AD106" s="295"/>
      <c r="AE106" s="299" t="s">
        <v>313</v>
      </c>
      <c r="AF106" s="294"/>
      <c r="AG106" s="294"/>
      <c r="AH106" s="295"/>
      <c r="AI106" s="299" t="s">
        <v>311</v>
      </c>
      <c r="AJ106" s="294"/>
      <c r="AK106" s="294"/>
      <c r="AL106" s="295"/>
      <c r="AM106" s="299" t="s">
        <v>340</v>
      </c>
      <c r="AN106" s="294"/>
      <c r="AO106" s="294"/>
      <c r="AP106" s="295"/>
      <c r="AQ106" s="357" t="s">
        <v>353</v>
      </c>
      <c r="AR106" s="358"/>
      <c r="AS106" s="358"/>
      <c r="AT106" s="359"/>
      <c r="AU106" s="357" t="s">
        <v>354</v>
      </c>
      <c r="AV106" s="358"/>
      <c r="AW106" s="358"/>
      <c r="AX106" s="360"/>
    </row>
    <row r="107" spans="1:60" ht="23.25" hidden="1" customHeight="1" x14ac:dyDescent="0.15">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0" t="s">
        <v>54</v>
      </c>
      <c r="Z107" s="471"/>
      <c r="AA107" s="472"/>
      <c r="AB107" s="464"/>
      <c r="AC107" s="465"/>
      <c r="AD107" s="466"/>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67" t="s">
        <v>55</v>
      </c>
      <c r="Z108" s="468"/>
      <c r="AA108" s="469"/>
      <c r="AB108" s="403"/>
      <c r="AC108" s="404"/>
      <c r="AD108" s="405"/>
      <c r="AE108" s="355"/>
      <c r="AF108" s="355"/>
      <c r="AG108" s="355"/>
      <c r="AH108" s="355"/>
      <c r="AI108" s="355"/>
      <c r="AJ108" s="355"/>
      <c r="AK108" s="355"/>
      <c r="AL108" s="355"/>
      <c r="AM108" s="355"/>
      <c r="AN108" s="355"/>
      <c r="AO108" s="355"/>
      <c r="AP108" s="355"/>
      <c r="AQ108" s="361"/>
      <c r="AR108" s="362"/>
      <c r="AS108" s="362"/>
      <c r="AT108" s="363"/>
      <c r="AU108" s="809"/>
      <c r="AV108" s="810"/>
      <c r="AW108" s="810"/>
      <c r="AX108" s="811"/>
    </row>
    <row r="109" spans="1:60" ht="31.5" hidden="1" customHeight="1" x14ac:dyDescent="0.15">
      <c r="A109" s="481" t="s">
        <v>274</v>
      </c>
      <c r="B109" s="482"/>
      <c r="C109" s="482"/>
      <c r="D109" s="482"/>
      <c r="E109" s="482"/>
      <c r="F109" s="483"/>
      <c r="G109" s="725" t="s">
        <v>59</v>
      </c>
      <c r="H109" s="725"/>
      <c r="I109" s="725"/>
      <c r="J109" s="725"/>
      <c r="K109" s="725"/>
      <c r="L109" s="725"/>
      <c r="M109" s="725"/>
      <c r="N109" s="725"/>
      <c r="O109" s="725"/>
      <c r="P109" s="725"/>
      <c r="Q109" s="725"/>
      <c r="R109" s="725"/>
      <c r="S109" s="725"/>
      <c r="T109" s="725"/>
      <c r="U109" s="725"/>
      <c r="V109" s="725"/>
      <c r="W109" s="725"/>
      <c r="X109" s="726"/>
      <c r="Y109" s="461"/>
      <c r="Z109" s="462"/>
      <c r="AA109" s="463"/>
      <c r="AB109" s="299" t="s">
        <v>11</v>
      </c>
      <c r="AC109" s="294"/>
      <c r="AD109" s="295"/>
      <c r="AE109" s="299" t="s">
        <v>313</v>
      </c>
      <c r="AF109" s="294"/>
      <c r="AG109" s="294"/>
      <c r="AH109" s="295"/>
      <c r="AI109" s="299" t="s">
        <v>311</v>
      </c>
      <c r="AJ109" s="294"/>
      <c r="AK109" s="294"/>
      <c r="AL109" s="295"/>
      <c r="AM109" s="299" t="s">
        <v>340</v>
      </c>
      <c r="AN109" s="294"/>
      <c r="AO109" s="294"/>
      <c r="AP109" s="295"/>
      <c r="AQ109" s="357" t="s">
        <v>353</v>
      </c>
      <c r="AR109" s="358"/>
      <c r="AS109" s="358"/>
      <c r="AT109" s="359"/>
      <c r="AU109" s="357" t="s">
        <v>354</v>
      </c>
      <c r="AV109" s="358"/>
      <c r="AW109" s="358"/>
      <c r="AX109" s="360"/>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0" t="s">
        <v>54</v>
      </c>
      <c r="Z110" s="471"/>
      <c r="AA110" s="472"/>
      <c r="AB110" s="464"/>
      <c r="AC110" s="465"/>
      <c r="AD110" s="46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67" t="s">
        <v>55</v>
      </c>
      <c r="Z111" s="468"/>
      <c r="AA111" s="469"/>
      <c r="AB111" s="403"/>
      <c r="AC111" s="404"/>
      <c r="AD111" s="405"/>
      <c r="AE111" s="355"/>
      <c r="AF111" s="355"/>
      <c r="AG111" s="355"/>
      <c r="AH111" s="355"/>
      <c r="AI111" s="355"/>
      <c r="AJ111" s="355"/>
      <c r="AK111" s="355"/>
      <c r="AL111" s="355"/>
      <c r="AM111" s="355"/>
      <c r="AN111" s="355"/>
      <c r="AO111" s="355"/>
      <c r="AP111" s="355"/>
      <c r="AQ111" s="361"/>
      <c r="AR111" s="362"/>
      <c r="AS111" s="362"/>
      <c r="AT111" s="363"/>
      <c r="AU111" s="809"/>
      <c r="AV111" s="810"/>
      <c r="AW111" s="810"/>
      <c r="AX111" s="811"/>
    </row>
    <row r="112" spans="1:60" ht="31.5" hidden="1" customHeight="1" x14ac:dyDescent="0.15">
      <c r="A112" s="481" t="s">
        <v>274</v>
      </c>
      <c r="B112" s="482"/>
      <c r="C112" s="482"/>
      <c r="D112" s="482"/>
      <c r="E112" s="482"/>
      <c r="F112" s="483"/>
      <c r="G112" s="725" t="s">
        <v>59</v>
      </c>
      <c r="H112" s="725"/>
      <c r="I112" s="725"/>
      <c r="J112" s="725"/>
      <c r="K112" s="725"/>
      <c r="L112" s="725"/>
      <c r="M112" s="725"/>
      <c r="N112" s="725"/>
      <c r="O112" s="725"/>
      <c r="P112" s="725"/>
      <c r="Q112" s="725"/>
      <c r="R112" s="725"/>
      <c r="S112" s="725"/>
      <c r="T112" s="725"/>
      <c r="U112" s="725"/>
      <c r="V112" s="725"/>
      <c r="W112" s="725"/>
      <c r="X112" s="726"/>
      <c r="Y112" s="461"/>
      <c r="Z112" s="462"/>
      <c r="AA112" s="463"/>
      <c r="AB112" s="299" t="s">
        <v>11</v>
      </c>
      <c r="AC112" s="294"/>
      <c r="AD112" s="295"/>
      <c r="AE112" s="299" t="s">
        <v>313</v>
      </c>
      <c r="AF112" s="294"/>
      <c r="AG112" s="294"/>
      <c r="AH112" s="295"/>
      <c r="AI112" s="299" t="s">
        <v>311</v>
      </c>
      <c r="AJ112" s="294"/>
      <c r="AK112" s="294"/>
      <c r="AL112" s="295"/>
      <c r="AM112" s="299" t="s">
        <v>340</v>
      </c>
      <c r="AN112" s="294"/>
      <c r="AO112" s="294"/>
      <c r="AP112" s="295"/>
      <c r="AQ112" s="357" t="s">
        <v>353</v>
      </c>
      <c r="AR112" s="358"/>
      <c r="AS112" s="358"/>
      <c r="AT112" s="359"/>
      <c r="AU112" s="357" t="s">
        <v>354</v>
      </c>
      <c r="AV112" s="358"/>
      <c r="AW112" s="358"/>
      <c r="AX112" s="360"/>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0" t="s">
        <v>54</v>
      </c>
      <c r="Z113" s="471"/>
      <c r="AA113" s="472"/>
      <c r="AB113" s="464"/>
      <c r="AC113" s="465"/>
      <c r="AD113" s="46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67" t="s">
        <v>55</v>
      </c>
      <c r="Z114" s="468"/>
      <c r="AA114" s="469"/>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6"/>
      <c r="Z115" s="477"/>
      <c r="AA115" s="478"/>
      <c r="AB115" s="299" t="s">
        <v>11</v>
      </c>
      <c r="AC115" s="294"/>
      <c r="AD115" s="295"/>
      <c r="AE115" s="299" t="s">
        <v>313</v>
      </c>
      <c r="AF115" s="294"/>
      <c r="AG115" s="294"/>
      <c r="AH115" s="295"/>
      <c r="AI115" s="299" t="s">
        <v>311</v>
      </c>
      <c r="AJ115" s="294"/>
      <c r="AK115" s="294"/>
      <c r="AL115" s="295"/>
      <c r="AM115" s="299" t="s">
        <v>340</v>
      </c>
      <c r="AN115" s="294"/>
      <c r="AO115" s="294"/>
      <c r="AP115" s="295"/>
      <c r="AQ115" s="332" t="s">
        <v>355</v>
      </c>
      <c r="AR115" s="333"/>
      <c r="AS115" s="333"/>
      <c r="AT115" s="333"/>
      <c r="AU115" s="333"/>
      <c r="AV115" s="333"/>
      <c r="AW115" s="333"/>
      <c r="AX115" s="334"/>
    </row>
    <row r="116" spans="1:50" ht="23.25" customHeight="1" x14ac:dyDescent="0.15">
      <c r="A116" s="288"/>
      <c r="B116" s="289"/>
      <c r="C116" s="289"/>
      <c r="D116" s="289"/>
      <c r="E116" s="289"/>
      <c r="F116" s="290"/>
      <c r="G116" s="348" t="s">
        <v>495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6" t="s">
        <v>496</v>
      </c>
      <c r="AC116" s="297"/>
      <c r="AD116" s="298"/>
      <c r="AE116" s="355">
        <v>35</v>
      </c>
      <c r="AF116" s="355"/>
      <c r="AG116" s="355"/>
      <c r="AH116" s="355"/>
      <c r="AI116" s="355">
        <v>0</v>
      </c>
      <c r="AJ116" s="355"/>
      <c r="AK116" s="355"/>
      <c r="AL116" s="355"/>
      <c r="AM116" s="355">
        <v>30.6</v>
      </c>
      <c r="AN116" s="355"/>
      <c r="AO116" s="355"/>
      <c r="AP116" s="355"/>
      <c r="AQ116" s="361" t="s">
        <v>488</v>
      </c>
      <c r="AR116" s="362"/>
      <c r="AS116" s="362"/>
      <c r="AT116" s="362"/>
      <c r="AU116" s="362"/>
      <c r="AV116" s="362"/>
      <c r="AW116" s="362"/>
      <c r="AX116" s="364"/>
    </row>
    <row r="117" spans="1:50" ht="46.5" customHeight="1" thickBot="1" x14ac:dyDescent="0.2">
      <c r="A117" s="291"/>
      <c r="B117" s="292"/>
      <c r="C117" s="292"/>
      <c r="D117" s="292"/>
      <c r="E117" s="292"/>
      <c r="F117" s="293"/>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280</v>
      </c>
      <c r="AC117" s="339"/>
      <c r="AD117" s="340"/>
      <c r="AE117" s="302" t="s">
        <v>497</v>
      </c>
      <c r="AF117" s="302"/>
      <c r="AG117" s="302"/>
      <c r="AH117" s="302"/>
      <c r="AI117" s="302" t="s">
        <v>498</v>
      </c>
      <c r="AJ117" s="302"/>
      <c r="AK117" s="302"/>
      <c r="AL117" s="302"/>
      <c r="AM117" s="302" t="s">
        <v>531</v>
      </c>
      <c r="AN117" s="302"/>
      <c r="AO117" s="302"/>
      <c r="AP117" s="302"/>
      <c r="AQ117" s="302" t="s">
        <v>488</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6"/>
      <c r="Z118" s="477"/>
      <c r="AA118" s="478"/>
      <c r="AB118" s="299" t="s">
        <v>11</v>
      </c>
      <c r="AC118" s="294"/>
      <c r="AD118" s="295"/>
      <c r="AE118" s="299" t="s">
        <v>313</v>
      </c>
      <c r="AF118" s="294"/>
      <c r="AG118" s="294"/>
      <c r="AH118" s="295"/>
      <c r="AI118" s="299" t="s">
        <v>311</v>
      </c>
      <c r="AJ118" s="294"/>
      <c r="AK118" s="294"/>
      <c r="AL118" s="295"/>
      <c r="AM118" s="299" t="s">
        <v>340</v>
      </c>
      <c r="AN118" s="294"/>
      <c r="AO118" s="294"/>
      <c r="AP118" s="295"/>
      <c r="AQ118" s="332" t="s">
        <v>355</v>
      </c>
      <c r="AR118" s="333"/>
      <c r="AS118" s="333"/>
      <c r="AT118" s="333"/>
      <c r="AU118" s="333"/>
      <c r="AV118" s="333"/>
      <c r="AW118" s="333"/>
      <c r="AX118" s="334"/>
    </row>
    <row r="119" spans="1:50" ht="23.25" hidden="1" customHeight="1" x14ac:dyDescent="0.15">
      <c r="A119" s="288"/>
      <c r="B119" s="289"/>
      <c r="C119" s="289"/>
      <c r="D119" s="289"/>
      <c r="E119" s="289"/>
      <c r="F119" s="290"/>
      <c r="G119" s="348" t="s">
        <v>281</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6"/>
      <c r="AC119" s="297"/>
      <c r="AD119" s="298"/>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1"/>
      <c r="B120" s="292"/>
      <c r="C120" s="292"/>
      <c r="D120" s="292"/>
      <c r="E120" s="292"/>
      <c r="F120" s="293"/>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280</v>
      </c>
      <c r="AC120" s="339"/>
      <c r="AD120" s="340"/>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6"/>
      <c r="Z121" s="477"/>
      <c r="AA121" s="478"/>
      <c r="AB121" s="299" t="s">
        <v>11</v>
      </c>
      <c r="AC121" s="294"/>
      <c r="AD121" s="295"/>
      <c r="AE121" s="299" t="s">
        <v>313</v>
      </c>
      <c r="AF121" s="294"/>
      <c r="AG121" s="294"/>
      <c r="AH121" s="295"/>
      <c r="AI121" s="299" t="s">
        <v>311</v>
      </c>
      <c r="AJ121" s="294"/>
      <c r="AK121" s="294"/>
      <c r="AL121" s="295"/>
      <c r="AM121" s="299" t="s">
        <v>340</v>
      </c>
      <c r="AN121" s="294"/>
      <c r="AO121" s="294"/>
      <c r="AP121" s="295"/>
      <c r="AQ121" s="332" t="s">
        <v>355</v>
      </c>
      <c r="AR121" s="333"/>
      <c r="AS121" s="333"/>
      <c r="AT121" s="333"/>
      <c r="AU121" s="333"/>
      <c r="AV121" s="333"/>
      <c r="AW121" s="333"/>
      <c r="AX121" s="334"/>
    </row>
    <row r="122" spans="1:50" ht="23.25" hidden="1" customHeight="1" x14ac:dyDescent="0.15">
      <c r="A122" s="288"/>
      <c r="B122" s="289"/>
      <c r="C122" s="289"/>
      <c r="D122" s="289"/>
      <c r="E122" s="289"/>
      <c r="F122" s="290"/>
      <c r="G122" s="348" t="s">
        <v>282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6"/>
      <c r="AC122" s="297"/>
      <c r="AD122" s="298"/>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1"/>
      <c r="B123" s="292"/>
      <c r="C123" s="292"/>
      <c r="D123" s="292"/>
      <c r="E123" s="292"/>
      <c r="F123" s="293"/>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283</v>
      </c>
      <c r="AC123" s="339"/>
      <c r="AD123" s="340"/>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6"/>
      <c r="Z124" s="477"/>
      <c r="AA124" s="478"/>
      <c r="AB124" s="299" t="s">
        <v>11</v>
      </c>
      <c r="AC124" s="294"/>
      <c r="AD124" s="295"/>
      <c r="AE124" s="299" t="s">
        <v>313</v>
      </c>
      <c r="AF124" s="294"/>
      <c r="AG124" s="294"/>
      <c r="AH124" s="295"/>
      <c r="AI124" s="299" t="s">
        <v>311</v>
      </c>
      <c r="AJ124" s="294"/>
      <c r="AK124" s="294"/>
      <c r="AL124" s="295"/>
      <c r="AM124" s="299" t="s">
        <v>340</v>
      </c>
      <c r="AN124" s="294"/>
      <c r="AO124" s="294"/>
      <c r="AP124" s="295"/>
      <c r="AQ124" s="332" t="s">
        <v>355</v>
      </c>
      <c r="AR124" s="333"/>
      <c r="AS124" s="333"/>
      <c r="AT124" s="333"/>
      <c r="AU124" s="333"/>
      <c r="AV124" s="333"/>
      <c r="AW124" s="333"/>
      <c r="AX124" s="334"/>
    </row>
    <row r="125" spans="1:50" ht="23.25" hidden="1" customHeight="1" x14ac:dyDescent="0.15">
      <c r="A125" s="288"/>
      <c r="B125" s="289"/>
      <c r="C125" s="289"/>
      <c r="D125" s="289"/>
      <c r="E125" s="289"/>
      <c r="F125" s="290"/>
      <c r="G125" s="348" t="s">
        <v>282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6"/>
      <c r="AC125" s="297"/>
      <c r="AD125" s="298"/>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1"/>
      <c r="B126" s="292"/>
      <c r="C126" s="292"/>
      <c r="D126" s="292"/>
      <c r="E126" s="292"/>
      <c r="F126" s="293"/>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280</v>
      </c>
      <c r="AC126" s="339"/>
      <c r="AD126" s="340"/>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48" t="s">
        <v>15</v>
      </c>
      <c r="B127" s="289"/>
      <c r="C127" s="289"/>
      <c r="D127" s="289"/>
      <c r="E127" s="289"/>
      <c r="F127" s="290"/>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9" t="s">
        <v>313</v>
      </c>
      <c r="AF127" s="294"/>
      <c r="AG127" s="294"/>
      <c r="AH127" s="295"/>
      <c r="AI127" s="299" t="s">
        <v>311</v>
      </c>
      <c r="AJ127" s="294"/>
      <c r="AK127" s="294"/>
      <c r="AL127" s="295"/>
      <c r="AM127" s="299" t="s">
        <v>340</v>
      </c>
      <c r="AN127" s="294"/>
      <c r="AO127" s="294"/>
      <c r="AP127" s="295"/>
      <c r="AQ127" s="332" t="s">
        <v>355</v>
      </c>
      <c r="AR127" s="333"/>
      <c r="AS127" s="333"/>
      <c r="AT127" s="333"/>
      <c r="AU127" s="333"/>
      <c r="AV127" s="333"/>
      <c r="AW127" s="333"/>
      <c r="AX127" s="334"/>
    </row>
    <row r="128" spans="1:50" ht="23.25" hidden="1" customHeight="1" x14ac:dyDescent="0.15">
      <c r="A128" s="288"/>
      <c r="B128" s="289"/>
      <c r="C128" s="289"/>
      <c r="D128" s="289"/>
      <c r="E128" s="289"/>
      <c r="F128" s="290"/>
      <c r="G128" s="348" t="s">
        <v>282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6"/>
      <c r="AC128" s="297"/>
      <c r="AD128" s="298"/>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1"/>
      <c r="B129" s="292"/>
      <c r="C129" s="292"/>
      <c r="D129" s="292"/>
      <c r="E129" s="292"/>
      <c r="F129" s="293"/>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280</v>
      </c>
      <c r="AC129" s="339"/>
      <c r="AD129" s="340"/>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988" t="s">
        <v>328</v>
      </c>
      <c r="B130" s="986"/>
      <c r="C130" s="985" t="s">
        <v>191</v>
      </c>
      <c r="D130" s="986"/>
      <c r="E130" s="304" t="s">
        <v>220</v>
      </c>
      <c r="F130" s="305"/>
      <c r="G130" s="306" t="s">
        <v>488</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989"/>
      <c r="B131" s="248"/>
      <c r="C131" s="247"/>
      <c r="D131" s="248"/>
      <c r="E131" s="234" t="s">
        <v>219</v>
      </c>
      <c r="F131" s="235"/>
      <c r="G131" s="232" t="s">
        <v>488</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x14ac:dyDescent="0.15">
      <c r="A132" s="989"/>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313</v>
      </c>
      <c r="AF132" s="261"/>
      <c r="AG132" s="261"/>
      <c r="AH132" s="261"/>
      <c r="AI132" s="261" t="s">
        <v>333</v>
      </c>
      <c r="AJ132" s="261"/>
      <c r="AK132" s="261"/>
      <c r="AL132" s="261"/>
      <c r="AM132" s="261" t="s">
        <v>340</v>
      </c>
      <c r="AN132" s="261"/>
      <c r="AO132" s="261"/>
      <c r="AP132" s="263"/>
      <c r="AQ132" s="263" t="s">
        <v>187</v>
      </c>
      <c r="AR132" s="264"/>
      <c r="AS132" s="264"/>
      <c r="AT132" s="265"/>
      <c r="AU132" s="275" t="s">
        <v>203</v>
      </c>
      <c r="AV132" s="275"/>
      <c r="AW132" s="275"/>
      <c r="AX132" s="276"/>
    </row>
    <row r="133" spans="1:50" ht="18.75" customHeight="1" x14ac:dyDescent="0.15">
      <c r="A133" s="989"/>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t="s">
        <v>488</v>
      </c>
      <c r="AR133" s="267"/>
      <c r="AS133" s="127" t="s">
        <v>188</v>
      </c>
      <c r="AT133" s="162"/>
      <c r="AU133" s="126" t="s">
        <v>488</v>
      </c>
      <c r="AV133" s="126"/>
      <c r="AW133" s="127" t="s">
        <v>177</v>
      </c>
      <c r="AX133" s="128"/>
    </row>
    <row r="134" spans="1:50" ht="39.75" customHeight="1" x14ac:dyDescent="0.15">
      <c r="A134" s="989"/>
      <c r="B134" s="248"/>
      <c r="C134" s="247"/>
      <c r="D134" s="248"/>
      <c r="E134" s="247"/>
      <c r="F134" s="310"/>
      <c r="G134" s="227" t="s">
        <v>488</v>
      </c>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t="s">
        <v>488</v>
      </c>
      <c r="AC134" s="220"/>
      <c r="AD134" s="220"/>
      <c r="AE134" s="262" t="s">
        <v>485</v>
      </c>
      <c r="AF134" s="106"/>
      <c r="AG134" s="106"/>
      <c r="AH134" s="106"/>
      <c r="AI134" s="262" t="s">
        <v>485</v>
      </c>
      <c r="AJ134" s="106"/>
      <c r="AK134" s="106"/>
      <c r="AL134" s="106"/>
      <c r="AM134" s="262" t="s">
        <v>485</v>
      </c>
      <c r="AN134" s="106"/>
      <c r="AO134" s="106"/>
      <c r="AP134" s="106"/>
      <c r="AQ134" s="262" t="s">
        <v>485</v>
      </c>
      <c r="AR134" s="106"/>
      <c r="AS134" s="106"/>
      <c r="AT134" s="106"/>
      <c r="AU134" s="262" t="s">
        <v>485</v>
      </c>
      <c r="AV134" s="106"/>
      <c r="AW134" s="106"/>
      <c r="AX134" s="211"/>
    </row>
    <row r="135" spans="1:50" ht="39.75" customHeight="1" x14ac:dyDescent="0.15">
      <c r="A135" s="989"/>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12" t="s">
        <v>53</v>
      </c>
      <c r="Z135" s="87"/>
      <c r="AA135" s="88"/>
      <c r="AB135" s="282" t="s">
        <v>488</v>
      </c>
      <c r="AC135" s="123"/>
      <c r="AD135" s="123"/>
      <c r="AE135" s="262" t="s">
        <v>485</v>
      </c>
      <c r="AF135" s="106"/>
      <c r="AG135" s="106"/>
      <c r="AH135" s="106"/>
      <c r="AI135" s="262" t="s">
        <v>485</v>
      </c>
      <c r="AJ135" s="106"/>
      <c r="AK135" s="106"/>
      <c r="AL135" s="106"/>
      <c r="AM135" s="262" t="s">
        <v>485</v>
      </c>
      <c r="AN135" s="106"/>
      <c r="AO135" s="106"/>
      <c r="AP135" s="106"/>
      <c r="AQ135" s="262" t="s">
        <v>485</v>
      </c>
      <c r="AR135" s="106"/>
      <c r="AS135" s="106"/>
      <c r="AT135" s="106"/>
      <c r="AU135" s="262" t="s">
        <v>485</v>
      </c>
      <c r="AV135" s="106"/>
      <c r="AW135" s="106"/>
      <c r="AX135" s="211"/>
    </row>
    <row r="136" spans="1:50" ht="18.75" hidden="1" customHeight="1" x14ac:dyDescent="0.15">
      <c r="A136" s="989"/>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313</v>
      </c>
      <c r="AF136" s="261"/>
      <c r="AG136" s="261"/>
      <c r="AH136" s="261"/>
      <c r="AI136" s="261" t="s">
        <v>311</v>
      </c>
      <c r="AJ136" s="261"/>
      <c r="AK136" s="261"/>
      <c r="AL136" s="261"/>
      <c r="AM136" s="261" t="s">
        <v>340</v>
      </c>
      <c r="AN136" s="261"/>
      <c r="AO136" s="261"/>
      <c r="AP136" s="263"/>
      <c r="AQ136" s="263" t="s">
        <v>187</v>
      </c>
      <c r="AR136" s="264"/>
      <c r="AS136" s="264"/>
      <c r="AT136" s="265"/>
      <c r="AU136" s="275" t="s">
        <v>203</v>
      </c>
      <c r="AV136" s="275"/>
      <c r="AW136" s="275"/>
      <c r="AX136" s="276"/>
    </row>
    <row r="137" spans="1:50" ht="18.75" hidden="1" customHeight="1" x14ac:dyDescent="0.15">
      <c r="A137" s="989"/>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t="39.75" hidden="1" customHeight="1" x14ac:dyDescent="0.15">
      <c r="A138" s="989"/>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20"/>
      <c r="AD138" s="220"/>
      <c r="AE138" s="262"/>
      <c r="AF138" s="106"/>
      <c r="AG138" s="106"/>
      <c r="AH138" s="106"/>
      <c r="AI138" s="262"/>
      <c r="AJ138" s="106"/>
      <c r="AK138" s="106"/>
      <c r="AL138" s="106"/>
      <c r="AM138" s="262"/>
      <c r="AN138" s="106"/>
      <c r="AO138" s="106"/>
      <c r="AP138" s="106"/>
      <c r="AQ138" s="262"/>
      <c r="AR138" s="106"/>
      <c r="AS138" s="106"/>
      <c r="AT138" s="106"/>
      <c r="AU138" s="262"/>
      <c r="AV138" s="106"/>
      <c r="AW138" s="106"/>
      <c r="AX138" s="211"/>
    </row>
    <row r="139" spans="1:50" ht="39.75" hidden="1" customHeight="1" x14ac:dyDescent="0.15">
      <c r="A139" s="989"/>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12"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11"/>
    </row>
    <row r="140" spans="1:50" ht="18.75" hidden="1" customHeight="1" x14ac:dyDescent="0.15">
      <c r="A140" s="989"/>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313</v>
      </c>
      <c r="AF140" s="261"/>
      <c r="AG140" s="261"/>
      <c r="AH140" s="261"/>
      <c r="AI140" s="261" t="s">
        <v>311</v>
      </c>
      <c r="AJ140" s="261"/>
      <c r="AK140" s="261"/>
      <c r="AL140" s="261"/>
      <c r="AM140" s="261" t="s">
        <v>340</v>
      </c>
      <c r="AN140" s="261"/>
      <c r="AO140" s="261"/>
      <c r="AP140" s="263"/>
      <c r="AQ140" s="263" t="s">
        <v>187</v>
      </c>
      <c r="AR140" s="264"/>
      <c r="AS140" s="264"/>
      <c r="AT140" s="265"/>
      <c r="AU140" s="275" t="s">
        <v>203</v>
      </c>
      <c r="AV140" s="275"/>
      <c r="AW140" s="275"/>
      <c r="AX140" s="276"/>
    </row>
    <row r="141" spans="1:50" ht="18.75" hidden="1" customHeight="1" x14ac:dyDescent="0.15">
      <c r="A141" s="989"/>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t="39.75" hidden="1" customHeight="1" x14ac:dyDescent="0.15">
      <c r="A142" s="989"/>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20"/>
      <c r="AD142" s="220"/>
      <c r="AE142" s="262"/>
      <c r="AF142" s="106"/>
      <c r="AG142" s="106"/>
      <c r="AH142" s="106"/>
      <c r="AI142" s="262"/>
      <c r="AJ142" s="106"/>
      <c r="AK142" s="106"/>
      <c r="AL142" s="106"/>
      <c r="AM142" s="262"/>
      <c r="AN142" s="106"/>
      <c r="AO142" s="106"/>
      <c r="AP142" s="106"/>
      <c r="AQ142" s="262"/>
      <c r="AR142" s="106"/>
      <c r="AS142" s="106"/>
      <c r="AT142" s="106"/>
      <c r="AU142" s="262"/>
      <c r="AV142" s="106"/>
      <c r="AW142" s="106"/>
      <c r="AX142" s="211"/>
    </row>
    <row r="143" spans="1:50" ht="39.75" hidden="1" customHeight="1" x14ac:dyDescent="0.15">
      <c r="A143" s="989"/>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12"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11"/>
    </row>
    <row r="144" spans="1:50" ht="18.75" hidden="1" customHeight="1" x14ac:dyDescent="0.15">
      <c r="A144" s="989"/>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313</v>
      </c>
      <c r="AF144" s="261"/>
      <c r="AG144" s="261"/>
      <c r="AH144" s="261"/>
      <c r="AI144" s="261" t="s">
        <v>311</v>
      </c>
      <c r="AJ144" s="261"/>
      <c r="AK144" s="261"/>
      <c r="AL144" s="261"/>
      <c r="AM144" s="261" t="s">
        <v>340</v>
      </c>
      <c r="AN144" s="261"/>
      <c r="AO144" s="261"/>
      <c r="AP144" s="263"/>
      <c r="AQ144" s="263" t="s">
        <v>187</v>
      </c>
      <c r="AR144" s="264"/>
      <c r="AS144" s="264"/>
      <c r="AT144" s="265"/>
      <c r="AU144" s="275" t="s">
        <v>203</v>
      </c>
      <c r="AV144" s="275"/>
      <c r="AW144" s="275"/>
      <c r="AX144" s="276"/>
    </row>
    <row r="145" spans="1:50" ht="18.75" hidden="1" customHeight="1" x14ac:dyDescent="0.15">
      <c r="A145" s="989"/>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t="39.75" hidden="1" customHeight="1" x14ac:dyDescent="0.15">
      <c r="A146" s="989"/>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20"/>
      <c r="AD146" s="220"/>
      <c r="AE146" s="262"/>
      <c r="AF146" s="106"/>
      <c r="AG146" s="106"/>
      <c r="AH146" s="106"/>
      <c r="AI146" s="262"/>
      <c r="AJ146" s="106"/>
      <c r="AK146" s="106"/>
      <c r="AL146" s="106"/>
      <c r="AM146" s="262"/>
      <c r="AN146" s="106"/>
      <c r="AO146" s="106"/>
      <c r="AP146" s="106"/>
      <c r="AQ146" s="262"/>
      <c r="AR146" s="106"/>
      <c r="AS146" s="106"/>
      <c r="AT146" s="106"/>
      <c r="AU146" s="262"/>
      <c r="AV146" s="106"/>
      <c r="AW146" s="106"/>
      <c r="AX146" s="211"/>
    </row>
    <row r="147" spans="1:50" ht="39.75" hidden="1" customHeight="1" x14ac:dyDescent="0.15">
      <c r="A147" s="989"/>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12"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11"/>
    </row>
    <row r="148" spans="1:50" ht="18.75" hidden="1" customHeight="1" x14ac:dyDescent="0.15">
      <c r="A148" s="989"/>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313</v>
      </c>
      <c r="AF148" s="261"/>
      <c r="AG148" s="261"/>
      <c r="AH148" s="261"/>
      <c r="AI148" s="261" t="s">
        <v>311</v>
      </c>
      <c r="AJ148" s="261"/>
      <c r="AK148" s="261"/>
      <c r="AL148" s="261"/>
      <c r="AM148" s="261" t="s">
        <v>340</v>
      </c>
      <c r="AN148" s="261"/>
      <c r="AO148" s="261"/>
      <c r="AP148" s="263"/>
      <c r="AQ148" s="263" t="s">
        <v>187</v>
      </c>
      <c r="AR148" s="264"/>
      <c r="AS148" s="264"/>
      <c r="AT148" s="265"/>
      <c r="AU148" s="275" t="s">
        <v>203</v>
      </c>
      <c r="AV148" s="275"/>
      <c r="AW148" s="275"/>
      <c r="AX148" s="276"/>
    </row>
    <row r="149" spans="1:50" ht="18.75" hidden="1" customHeight="1" x14ac:dyDescent="0.15">
      <c r="A149" s="989"/>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t="39.75" hidden="1" customHeight="1" x14ac:dyDescent="0.15">
      <c r="A150" s="989"/>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20"/>
      <c r="AD150" s="220"/>
      <c r="AE150" s="262"/>
      <c r="AF150" s="106"/>
      <c r="AG150" s="106"/>
      <c r="AH150" s="106"/>
      <c r="AI150" s="262"/>
      <c r="AJ150" s="106"/>
      <c r="AK150" s="106"/>
      <c r="AL150" s="106"/>
      <c r="AM150" s="262"/>
      <c r="AN150" s="106"/>
      <c r="AO150" s="106"/>
      <c r="AP150" s="106"/>
      <c r="AQ150" s="262"/>
      <c r="AR150" s="106"/>
      <c r="AS150" s="106"/>
      <c r="AT150" s="106"/>
      <c r="AU150" s="262"/>
      <c r="AV150" s="106"/>
      <c r="AW150" s="106"/>
      <c r="AX150" s="211"/>
    </row>
    <row r="151" spans="1:50" ht="39.75" hidden="1" customHeight="1" x14ac:dyDescent="0.15">
      <c r="A151" s="989"/>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12"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11"/>
    </row>
    <row r="152" spans="1:50" ht="22.5" customHeight="1" x14ac:dyDescent="0.15">
      <c r="A152" s="989"/>
      <c r="B152" s="248"/>
      <c r="C152" s="247"/>
      <c r="D152" s="248"/>
      <c r="E152" s="247"/>
      <c r="F152" s="310"/>
      <c r="G152" s="268"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83"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9"/>
    </row>
    <row r="153" spans="1:50" ht="22.5" customHeight="1" x14ac:dyDescent="0.15">
      <c r="A153" s="989"/>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9"/>
      <c r="B154" s="248"/>
      <c r="C154" s="247"/>
      <c r="D154" s="248"/>
      <c r="E154" s="247"/>
      <c r="F154" s="310"/>
      <c r="G154" s="227" t="s">
        <v>488</v>
      </c>
      <c r="H154" s="151"/>
      <c r="I154" s="151"/>
      <c r="J154" s="151"/>
      <c r="K154" s="151"/>
      <c r="L154" s="151"/>
      <c r="M154" s="151"/>
      <c r="N154" s="151"/>
      <c r="O154" s="151"/>
      <c r="P154" s="228"/>
      <c r="Q154" s="150" t="s">
        <v>488</v>
      </c>
      <c r="R154" s="151"/>
      <c r="S154" s="151"/>
      <c r="T154" s="151"/>
      <c r="U154" s="151"/>
      <c r="V154" s="151"/>
      <c r="W154" s="151"/>
      <c r="X154" s="151"/>
      <c r="Y154" s="151"/>
      <c r="Z154" s="151"/>
      <c r="AA154" s="918"/>
      <c r="AB154" s="251"/>
      <c r="AC154" s="252"/>
      <c r="AD154" s="252"/>
      <c r="AE154" s="257" t="s">
        <v>488</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customHeight="1" x14ac:dyDescent="0.15">
      <c r="A155" s="989"/>
      <c r="B155" s="248"/>
      <c r="C155" s="247"/>
      <c r="D155" s="248"/>
      <c r="E155" s="247"/>
      <c r="F155" s="310"/>
      <c r="G155" s="229"/>
      <c r="H155" s="230"/>
      <c r="I155" s="230"/>
      <c r="J155" s="230"/>
      <c r="K155" s="230"/>
      <c r="L155" s="230"/>
      <c r="M155" s="230"/>
      <c r="N155" s="230"/>
      <c r="O155" s="230"/>
      <c r="P155" s="231"/>
      <c r="Q155" s="424"/>
      <c r="R155" s="230"/>
      <c r="S155" s="230"/>
      <c r="T155" s="230"/>
      <c r="U155" s="230"/>
      <c r="V155" s="230"/>
      <c r="W155" s="230"/>
      <c r="X155" s="230"/>
      <c r="Y155" s="230"/>
      <c r="Z155" s="230"/>
      <c r="AA155" s="919"/>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customHeight="1" x14ac:dyDescent="0.15">
      <c r="A156" s="989"/>
      <c r="B156" s="248"/>
      <c r="C156" s="247"/>
      <c r="D156" s="248"/>
      <c r="E156" s="247"/>
      <c r="F156" s="310"/>
      <c r="G156" s="229"/>
      <c r="H156" s="230"/>
      <c r="I156" s="230"/>
      <c r="J156" s="230"/>
      <c r="K156" s="230"/>
      <c r="L156" s="230"/>
      <c r="M156" s="230"/>
      <c r="N156" s="230"/>
      <c r="O156" s="230"/>
      <c r="P156" s="231"/>
      <c r="Q156" s="424"/>
      <c r="R156" s="230"/>
      <c r="S156" s="230"/>
      <c r="T156" s="230"/>
      <c r="U156" s="230"/>
      <c r="V156" s="230"/>
      <c r="W156" s="230"/>
      <c r="X156" s="230"/>
      <c r="Y156" s="230"/>
      <c r="Z156" s="230"/>
      <c r="AA156" s="919"/>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customHeight="1" x14ac:dyDescent="0.15">
      <c r="A157" s="989"/>
      <c r="B157" s="248"/>
      <c r="C157" s="247"/>
      <c r="D157" s="248"/>
      <c r="E157" s="247"/>
      <c r="F157" s="310"/>
      <c r="G157" s="229"/>
      <c r="H157" s="230"/>
      <c r="I157" s="230"/>
      <c r="J157" s="230"/>
      <c r="K157" s="230"/>
      <c r="L157" s="230"/>
      <c r="M157" s="230"/>
      <c r="N157" s="230"/>
      <c r="O157" s="230"/>
      <c r="P157" s="231"/>
      <c r="Q157" s="424"/>
      <c r="R157" s="230"/>
      <c r="S157" s="230"/>
      <c r="T157" s="230"/>
      <c r="U157" s="230"/>
      <c r="V157" s="230"/>
      <c r="W157" s="230"/>
      <c r="X157" s="230"/>
      <c r="Y157" s="230"/>
      <c r="Z157" s="230"/>
      <c r="AA157" s="919"/>
      <c r="AB157" s="253"/>
      <c r="AC157" s="254"/>
      <c r="AD157" s="254"/>
      <c r="AE157" s="150" t="s">
        <v>488</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9"/>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20"/>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8"/>
      <c r="C159" s="247"/>
      <c r="D159" s="248"/>
      <c r="E159" s="247"/>
      <c r="F159" s="310"/>
      <c r="G159" s="268"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83" t="s">
        <v>259</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989"/>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18"/>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989"/>
      <c r="B162" s="248"/>
      <c r="C162" s="247"/>
      <c r="D162" s="248"/>
      <c r="E162" s="247"/>
      <c r="F162" s="310"/>
      <c r="G162" s="229"/>
      <c r="H162" s="230"/>
      <c r="I162" s="230"/>
      <c r="J162" s="230"/>
      <c r="K162" s="230"/>
      <c r="L162" s="230"/>
      <c r="M162" s="230"/>
      <c r="N162" s="230"/>
      <c r="O162" s="230"/>
      <c r="P162" s="231"/>
      <c r="Q162" s="424"/>
      <c r="R162" s="230"/>
      <c r="S162" s="230"/>
      <c r="T162" s="230"/>
      <c r="U162" s="230"/>
      <c r="V162" s="230"/>
      <c r="W162" s="230"/>
      <c r="X162" s="230"/>
      <c r="Y162" s="230"/>
      <c r="Z162" s="230"/>
      <c r="AA162" s="919"/>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989"/>
      <c r="B163" s="248"/>
      <c r="C163" s="247"/>
      <c r="D163" s="248"/>
      <c r="E163" s="247"/>
      <c r="F163" s="310"/>
      <c r="G163" s="229"/>
      <c r="H163" s="230"/>
      <c r="I163" s="230"/>
      <c r="J163" s="230"/>
      <c r="K163" s="230"/>
      <c r="L163" s="230"/>
      <c r="M163" s="230"/>
      <c r="N163" s="230"/>
      <c r="O163" s="230"/>
      <c r="P163" s="231"/>
      <c r="Q163" s="424"/>
      <c r="R163" s="230"/>
      <c r="S163" s="230"/>
      <c r="T163" s="230"/>
      <c r="U163" s="230"/>
      <c r="V163" s="230"/>
      <c r="W163" s="230"/>
      <c r="X163" s="230"/>
      <c r="Y163" s="230"/>
      <c r="Z163" s="230"/>
      <c r="AA163" s="919"/>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89"/>
      <c r="B164" s="248"/>
      <c r="C164" s="247"/>
      <c r="D164" s="248"/>
      <c r="E164" s="247"/>
      <c r="F164" s="310"/>
      <c r="G164" s="229"/>
      <c r="H164" s="230"/>
      <c r="I164" s="230"/>
      <c r="J164" s="230"/>
      <c r="K164" s="230"/>
      <c r="L164" s="230"/>
      <c r="M164" s="230"/>
      <c r="N164" s="230"/>
      <c r="O164" s="230"/>
      <c r="P164" s="231"/>
      <c r="Q164" s="424"/>
      <c r="R164" s="230"/>
      <c r="S164" s="230"/>
      <c r="T164" s="230"/>
      <c r="U164" s="230"/>
      <c r="V164" s="230"/>
      <c r="W164" s="230"/>
      <c r="X164" s="230"/>
      <c r="Y164" s="230"/>
      <c r="Z164" s="230"/>
      <c r="AA164" s="919"/>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9"/>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20"/>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9"/>
      <c r="B166" s="248"/>
      <c r="C166" s="247"/>
      <c r="D166" s="248"/>
      <c r="E166" s="247"/>
      <c r="F166" s="310"/>
      <c r="G166" s="268"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83" t="s">
        <v>259</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9"/>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989"/>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18"/>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989"/>
      <c r="B169" s="248"/>
      <c r="C169" s="247"/>
      <c r="D169" s="248"/>
      <c r="E169" s="247"/>
      <c r="F169" s="310"/>
      <c r="G169" s="229"/>
      <c r="H169" s="230"/>
      <c r="I169" s="230"/>
      <c r="J169" s="230"/>
      <c r="K169" s="230"/>
      <c r="L169" s="230"/>
      <c r="M169" s="230"/>
      <c r="N169" s="230"/>
      <c r="O169" s="230"/>
      <c r="P169" s="231"/>
      <c r="Q169" s="424"/>
      <c r="R169" s="230"/>
      <c r="S169" s="230"/>
      <c r="T169" s="230"/>
      <c r="U169" s="230"/>
      <c r="V169" s="230"/>
      <c r="W169" s="230"/>
      <c r="X169" s="230"/>
      <c r="Y169" s="230"/>
      <c r="Z169" s="230"/>
      <c r="AA169" s="919"/>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989"/>
      <c r="B170" s="248"/>
      <c r="C170" s="247"/>
      <c r="D170" s="248"/>
      <c r="E170" s="247"/>
      <c r="F170" s="310"/>
      <c r="G170" s="229"/>
      <c r="H170" s="230"/>
      <c r="I170" s="230"/>
      <c r="J170" s="230"/>
      <c r="K170" s="230"/>
      <c r="L170" s="230"/>
      <c r="M170" s="230"/>
      <c r="N170" s="230"/>
      <c r="O170" s="230"/>
      <c r="P170" s="231"/>
      <c r="Q170" s="424"/>
      <c r="R170" s="230"/>
      <c r="S170" s="230"/>
      <c r="T170" s="230"/>
      <c r="U170" s="230"/>
      <c r="V170" s="230"/>
      <c r="W170" s="230"/>
      <c r="X170" s="230"/>
      <c r="Y170" s="230"/>
      <c r="Z170" s="230"/>
      <c r="AA170" s="919"/>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89"/>
      <c r="B171" s="248"/>
      <c r="C171" s="247"/>
      <c r="D171" s="248"/>
      <c r="E171" s="247"/>
      <c r="F171" s="310"/>
      <c r="G171" s="229"/>
      <c r="H171" s="230"/>
      <c r="I171" s="230"/>
      <c r="J171" s="230"/>
      <c r="K171" s="230"/>
      <c r="L171" s="230"/>
      <c r="M171" s="230"/>
      <c r="N171" s="230"/>
      <c r="O171" s="230"/>
      <c r="P171" s="231"/>
      <c r="Q171" s="424"/>
      <c r="R171" s="230"/>
      <c r="S171" s="230"/>
      <c r="T171" s="230"/>
      <c r="U171" s="230"/>
      <c r="V171" s="230"/>
      <c r="W171" s="230"/>
      <c r="X171" s="230"/>
      <c r="Y171" s="230"/>
      <c r="Z171" s="230"/>
      <c r="AA171" s="919"/>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9"/>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20"/>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9"/>
      <c r="B173" s="248"/>
      <c r="C173" s="247"/>
      <c r="D173" s="248"/>
      <c r="E173" s="247"/>
      <c r="F173" s="310"/>
      <c r="G173" s="268"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83" t="s">
        <v>259</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9"/>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989"/>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18"/>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989"/>
      <c r="B176" s="248"/>
      <c r="C176" s="247"/>
      <c r="D176" s="248"/>
      <c r="E176" s="247"/>
      <c r="F176" s="310"/>
      <c r="G176" s="229"/>
      <c r="H176" s="230"/>
      <c r="I176" s="230"/>
      <c r="J176" s="230"/>
      <c r="K176" s="230"/>
      <c r="L176" s="230"/>
      <c r="M176" s="230"/>
      <c r="N176" s="230"/>
      <c r="O176" s="230"/>
      <c r="P176" s="231"/>
      <c r="Q176" s="424"/>
      <c r="R176" s="230"/>
      <c r="S176" s="230"/>
      <c r="T176" s="230"/>
      <c r="U176" s="230"/>
      <c r="V176" s="230"/>
      <c r="W176" s="230"/>
      <c r="X176" s="230"/>
      <c r="Y176" s="230"/>
      <c r="Z176" s="230"/>
      <c r="AA176" s="919"/>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989"/>
      <c r="B177" s="248"/>
      <c r="C177" s="247"/>
      <c r="D177" s="248"/>
      <c r="E177" s="247"/>
      <c r="F177" s="310"/>
      <c r="G177" s="229"/>
      <c r="H177" s="230"/>
      <c r="I177" s="230"/>
      <c r="J177" s="230"/>
      <c r="K177" s="230"/>
      <c r="L177" s="230"/>
      <c r="M177" s="230"/>
      <c r="N177" s="230"/>
      <c r="O177" s="230"/>
      <c r="P177" s="231"/>
      <c r="Q177" s="424"/>
      <c r="R177" s="230"/>
      <c r="S177" s="230"/>
      <c r="T177" s="230"/>
      <c r="U177" s="230"/>
      <c r="V177" s="230"/>
      <c r="W177" s="230"/>
      <c r="X177" s="230"/>
      <c r="Y177" s="230"/>
      <c r="Z177" s="230"/>
      <c r="AA177" s="919"/>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89"/>
      <c r="B178" s="248"/>
      <c r="C178" s="247"/>
      <c r="D178" s="248"/>
      <c r="E178" s="247"/>
      <c r="F178" s="310"/>
      <c r="G178" s="229"/>
      <c r="H178" s="230"/>
      <c r="I178" s="230"/>
      <c r="J178" s="230"/>
      <c r="K178" s="230"/>
      <c r="L178" s="230"/>
      <c r="M178" s="230"/>
      <c r="N178" s="230"/>
      <c r="O178" s="230"/>
      <c r="P178" s="231"/>
      <c r="Q178" s="424"/>
      <c r="R178" s="230"/>
      <c r="S178" s="230"/>
      <c r="T178" s="230"/>
      <c r="U178" s="230"/>
      <c r="V178" s="230"/>
      <c r="W178" s="230"/>
      <c r="X178" s="230"/>
      <c r="Y178" s="230"/>
      <c r="Z178" s="230"/>
      <c r="AA178" s="919"/>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9"/>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20"/>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9"/>
      <c r="B180" s="248"/>
      <c r="C180" s="247"/>
      <c r="D180" s="248"/>
      <c r="E180" s="247"/>
      <c r="F180" s="310"/>
      <c r="G180" s="268"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83" t="s">
        <v>259</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9"/>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989"/>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18"/>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989"/>
      <c r="B183" s="248"/>
      <c r="C183" s="247"/>
      <c r="D183" s="248"/>
      <c r="E183" s="247"/>
      <c r="F183" s="310"/>
      <c r="G183" s="229"/>
      <c r="H183" s="230"/>
      <c r="I183" s="230"/>
      <c r="J183" s="230"/>
      <c r="K183" s="230"/>
      <c r="L183" s="230"/>
      <c r="M183" s="230"/>
      <c r="N183" s="230"/>
      <c r="O183" s="230"/>
      <c r="P183" s="231"/>
      <c r="Q183" s="424"/>
      <c r="R183" s="230"/>
      <c r="S183" s="230"/>
      <c r="T183" s="230"/>
      <c r="U183" s="230"/>
      <c r="V183" s="230"/>
      <c r="W183" s="230"/>
      <c r="X183" s="230"/>
      <c r="Y183" s="230"/>
      <c r="Z183" s="230"/>
      <c r="AA183" s="919"/>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989"/>
      <c r="B184" s="248"/>
      <c r="C184" s="247"/>
      <c r="D184" s="248"/>
      <c r="E184" s="247"/>
      <c r="F184" s="310"/>
      <c r="G184" s="229"/>
      <c r="H184" s="230"/>
      <c r="I184" s="230"/>
      <c r="J184" s="230"/>
      <c r="K184" s="230"/>
      <c r="L184" s="230"/>
      <c r="M184" s="230"/>
      <c r="N184" s="230"/>
      <c r="O184" s="230"/>
      <c r="P184" s="231"/>
      <c r="Q184" s="424"/>
      <c r="R184" s="230"/>
      <c r="S184" s="230"/>
      <c r="T184" s="230"/>
      <c r="U184" s="230"/>
      <c r="V184" s="230"/>
      <c r="W184" s="230"/>
      <c r="X184" s="230"/>
      <c r="Y184" s="230"/>
      <c r="Z184" s="230"/>
      <c r="AA184" s="919"/>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989"/>
      <c r="B185" s="248"/>
      <c r="C185" s="247"/>
      <c r="D185" s="248"/>
      <c r="E185" s="247"/>
      <c r="F185" s="310"/>
      <c r="G185" s="229"/>
      <c r="H185" s="230"/>
      <c r="I185" s="230"/>
      <c r="J185" s="230"/>
      <c r="K185" s="230"/>
      <c r="L185" s="230"/>
      <c r="M185" s="230"/>
      <c r="N185" s="230"/>
      <c r="O185" s="230"/>
      <c r="P185" s="231"/>
      <c r="Q185" s="424"/>
      <c r="R185" s="230"/>
      <c r="S185" s="230"/>
      <c r="T185" s="230"/>
      <c r="U185" s="230"/>
      <c r="V185" s="230"/>
      <c r="W185" s="230"/>
      <c r="X185" s="230"/>
      <c r="Y185" s="230"/>
      <c r="Z185" s="230"/>
      <c r="AA185" s="919"/>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9"/>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20"/>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9"/>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9"/>
      <c r="B188" s="248"/>
      <c r="C188" s="247"/>
      <c r="D188" s="248"/>
      <c r="E188" s="150" t="s">
        <v>488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9"/>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t="45" hidden="1" customHeight="1" x14ac:dyDescent="0.15">
      <c r="A190" s="989"/>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89"/>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989"/>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313</v>
      </c>
      <c r="AF192" s="261"/>
      <c r="AG192" s="261"/>
      <c r="AH192" s="261"/>
      <c r="AI192" s="261" t="s">
        <v>311</v>
      </c>
      <c r="AJ192" s="261"/>
      <c r="AK192" s="261"/>
      <c r="AL192" s="261"/>
      <c r="AM192" s="261" t="s">
        <v>340</v>
      </c>
      <c r="AN192" s="261"/>
      <c r="AO192" s="261"/>
      <c r="AP192" s="263"/>
      <c r="AQ192" s="263" t="s">
        <v>187</v>
      </c>
      <c r="AR192" s="264"/>
      <c r="AS192" s="264"/>
      <c r="AT192" s="265"/>
      <c r="AU192" s="275" t="s">
        <v>203</v>
      </c>
      <c r="AV192" s="275"/>
      <c r="AW192" s="275"/>
      <c r="AX192" s="276"/>
    </row>
    <row r="193" spans="1:50" ht="18.75" hidden="1" customHeight="1" x14ac:dyDescent="0.15">
      <c r="A193" s="989"/>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t="39.75" hidden="1" customHeight="1" x14ac:dyDescent="0.15">
      <c r="A194" s="989"/>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20"/>
      <c r="AD194" s="220"/>
      <c r="AE194" s="262"/>
      <c r="AF194" s="106"/>
      <c r="AG194" s="106"/>
      <c r="AH194" s="106"/>
      <c r="AI194" s="262"/>
      <c r="AJ194" s="106"/>
      <c r="AK194" s="106"/>
      <c r="AL194" s="106"/>
      <c r="AM194" s="262"/>
      <c r="AN194" s="106"/>
      <c r="AO194" s="106"/>
      <c r="AP194" s="106"/>
      <c r="AQ194" s="262"/>
      <c r="AR194" s="106"/>
      <c r="AS194" s="106"/>
      <c r="AT194" s="106"/>
      <c r="AU194" s="262"/>
      <c r="AV194" s="106"/>
      <c r="AW194" s="106"/>
      <c r="AX194" s="211"/>
    </row>
    <row r="195" spans="1:50" ht="39.75" hidden="1" customHeight="1" x14ac:dyDescent="0.15">
      <c r="A195" s="989"/>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12"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11"/>
    </row>
    <row r="196" spans="1:50" ht="18.75" hidden="1" customHeight="1" x14ac:dyDescent="0.15">
      <c r="A196" s="989"/>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313</v>
      </c>
      <c r="AF196" s="261"/>
      <c r="AG196" s="261"/>
      <c r="AH196" s="261"/>
      <c r="AI196" s="261" t="s">
        <v>311</v>
      </c>
      <c r="AJ196" s="261"/>
      <c r="AK196" s="261"/>
      <c r="AL196" s="261"/>
      <c r="AM196" s="261" t="s">
        <v>340</v>
      </c>
      <c r="AN196" s="261"/>
      <c r="AO196" s="261"/>
      <c r="AP196" s="263"/>
      <c r="AQ196" s="263" t="s">
        <v>187</v>
      </c>
      <c r="AR196" s="264"/>
      <c r="AS196" s="264"/>
      <c r="AT196" s="265"/>
      <c r="AU196" s="275" t="s">
        <v>203</v>
      </c>
      <c r="AV196" s="275"/>
      <c r="AW196" s="275"/>
      <c r="AX196" s="276"/>
    </row>
    <row r="197" spans="1:50" ht="18.75" hidden="1" customHeight="1" x14ac:dyDescent="0.15">
      <c r="A197" s="989"/>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t="39.75" hidden="1" customHeight="1" x14ac:dyDescent="0.15">
      <c r="A198" s="989"/>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20"/>
      <c r="AD198" s="220"/>
      <c r="AE198" s="262"/>
      <c r="AF198" s="106"/>
      <c r="AG198" s="106"/>
      <c r="AH198" s="106"/>
      <c r="AI198" s="262"/>
      <c r="AJ198" s="106"/>
      <c r="AK198" s="106"/>
      <c r="AL198" s="106"/>
      <c r="AM198" s="262"/>
      <c r="AN198" s="106"/>
      <c r="AO198" s="106"/>
      <c r="AP198" s="106"/>
      <c r="AQ198" s="262"/>
      <c r="AR198" s="106"/>
      <c r="AS198" s="106"/>
      <c r="AT198" s="106"/>
      <c r="AU198" s="262"/>
      <c r="AV198" s="106"/>
      <c r="AW198" s="106"/>
      <c r="AX198" s="211"/>
    </row>
    <row r="199" spans="1:50" ht="39.75" hidden="1" customHeight="1" x14ac:dyDescent="0.15">
      <c r="A199" s="989"/>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12"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11"/>
    </row>
    <row r="200" spans="1:50" ht="18.75" hidden="1" customHeight="1" x14ac:dyDescent="0.15">
      <c r="A200" s="989"/>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313</v>
      </c>
      <c r="AF200" s="261"/>
      <c r="AG200" s="261"/>
      <c r="AH200" s="261"/>
      <c r="AI200" s="261" t="s">
        <v>311</v>
      </c>
      <c r="AJ200" s="261"/>
      <c r="AK200" s="261"/>
      <c r="AL200" s="261"/>
      <c r="AM200" s="261" t="s">
        <v>340</v>
      </c>
      <c r="AN200" s="261"/>
      <c r="AO200" s="261"/>
      <c r="AP200" s="263"/>
      <c r="AQ200" s="263" t="s">
        <v>187</v>
      </c>
      <c r="AR200" s="264"/>
      <c r="AS200" s="264"/>
      <c r="AT200" s="265"/>
      <c r="AU200" s="275" t="s">
        <v>203</v>
      </c>
      <c r="AV200" s="275"/>
      <c r="AW200" s="275"/>
      <c r="AX200" s="276"/>
    </row>
    <row r="201" spans="1:50" ht="18.75" hidden="1" customHeight="1" x14ac:dyDescent="0.15">
      <c r="A201" s="989"/>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t="39.75" hidden="1" customHeight="1" x14ac:dyDescent="0.15">
      <c r="A202" s="989"/>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20"/>
      <c r="AD202" s="220"/>
      <c r="AE202" s="262"/>
      <c r="AF202" s="106"/>
      <c r="AG202" s="106"/>
      <c r="AH202" s="106"/>
      <c r="AI202" s="262"/>
      <c r="AJ202" s="106"/>
      <c r="AK202" s="106"/>
      <c r="AL202" s="106"/>
      <c r="AM202" s="262"/>
      <c r="AN202" s="106"/>
      <c r="AO202" s="106"/>
      <c r="AP202" s="106"/>
      <c r="AQ202" s="262"/>
      <c r="AR202" s="106"/>
      <c r="AS202" s="106"/>
      <c r="AT202" s="106"/>
      <c r="AU202" s="262"/>
      <c r="AV202" s="106"/>
      <c r="AW202" s="106"/>
      <c r="AX202" s="211"/>
    </row>
    <row r="203" spans="1:50" ht="39.75" hidden="1" customHeight="1" x14ac:dyDescent="0.15">
      <c r="A203" s="989"/>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12"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11"/>
    </row>
    <row r="204" spans="1:50" ht="18.75" hidden="1" customHeight="1" x14ac:dyDescent="0.15">
      <c r="A204" s="989"/>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313</v>
      </c>
      <c r="AF204" s="261"/>
      <c r="AG204" s="261"/>
      <c r="AH204" s="261"/>
      <c r="AI204" s="261" t="s">
        <v>311</v>
      </c>
      <c r="AJ204" s="261"/>
      <c r="AK204" s="261"/>
      <c r="AL204" s="261"/>
      <c r="AM204" s="261" t="s">
        <v>340</v>
      </c>
      <c r="AN204" s="261"/>
      <c r="AO204" s="261"/>
      <c r="AP204" s="263"/>
      <c r="AQ204" s="263" t="s">
        <v>187</v>
      </c>
      <c r="AR204" s="264"/>
      <c r="AS204" s="264"/>
      <c r="AT204" s="265"/>
      <c r="AU204" s="275" t="s">
        <v>203</v>
      </c>
      <c r="AV204" s="275"/>
      <c r="AW204" s="275"/>
      <c r="AX204" s="276"/>
    </row>
    <row r="205" spans="1:50" ht="18.75" hidden="1" customHeight="1" x14ac:dyDescent="0.15">
      <c r="A205" s="989"/>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t="39.75" hidden="1" customHeight="1" x14ac:dyDescent="0.15">
      <c r="A206" s="989"/>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20"/>
      <c r="AD206" s="220"/>
      <c r="AE206" s="262"/>
      <c r="AF206" s="106"/>
      <c r="AG206" s="106"/>
      <c r="AH206" s="106"/>
      <c r="AI206" s="262"/>
      <c r="AJ206" s="106"/>
      <c r="AK206" s="106"/>
      <c r="AL206" s="106"/>
      <c r="AM206" s="262"/>
      <c r="AN206" s="106"/>
      <c r="AO206" s="106"/>
      <c r="AP206" s="106"/>
      <c r="AQ206" s="262"/>
      <c r="AR206" s="106"/>
      <c r="AS206" s="106"/>
      <c r="AT206" s="106"/>
      <c r="AU206" s="262"/>
      <c r="AV206" s="106"/>
      <c r="AW206" s="106"/>
      <c r="AX206" s="211"/>
    </row>
    <row r="207" spans="1:50" ht="39.75" hidden="1" customHeight="1" x14ac:dyDescent="0.15">
      <c r="A207" s="989"/>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12"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11"/>
    </row>
    <row r="208" spans="1:50" ht="18.75" hidden="1" customHeight="1" x14ac:dyDescent="0.15">
      <c r="A208" s="989"/>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313</v>
      </c>
      <c r="AF208" s="261"/>
      <c r="AG208" s="261"/>
      <c r="AH208" s="261"/>
      <c r="AI208" s="261" t="s">
        <v>311</v>
      </c>
      <c r="AJ208" s="261"/>
      <c r="AK208" s="261"/>
      <c r="AL208" s="261"/>
      <c r="AM208" s="261" t="s">
        <v>340</v>
      </c>
      <c r="AN208" s="261"/>
      <c r="AO208" s="261"/>
      <c r="AP208" s="263"/>
      <c r="AQ208" s="263" t="s">
        <v>187</v>
      </c>
      <c r="AR208" s="264"/>
      <c r="AS208" s="264"/>
      <c r="AT208" s="265"/>
      <c r="AU208" s="275" t="s">
        <v>203</v>
      </c>
      <c r="AV208" s="275"/>
      <c r="AW208" s="275"/>
      <c r="AX208" s="276"/>
    </row>
    <row r="209" spans="1:50" ht="18.75" hidden="1" customHeight="1" x14ac:dyDescent="0.15">
      <c r="A209" s="989"/>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t="39.75" hidden="1" customHeight="1" x14ac:dyDescent="0.15">
      <c r="A210" s="989"/>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20"/>
      <c r="AD210" s="220"/>
      <c r="AE210" s="262"/>
      <c r="AF210" s="106"/>
      <c r="AG210" s="106"/>
      <c r="AH210" s="106"/>
      <c r="AI210" s="262"/>
      <c r="AJ210" s="106"/>
      <c r="AK210" s="106"/>
      <c r="AL210" s="106"/>
      <c r="AM210" s="262"/>
      <c r="AN210" s="106"/>
      <c r="AO210" s="106"/>
      <c r="AP210" s="106"/>
      <c r="AQ210" s="262"/>
      <c r="AR210" s="106"/>
      <c r="AS210" s="106"/>
      <c r="AT210" s="106"/>
      <c r="AU210" s="262"/>
      <c r="AV210" s="106"/>
      <c r="AW210" s="106"/>
      <c r="AX210" s="211"/>
    </row>
    <row r="211" spans="1:50" ht="39.75" hidden="1" customHeight="1" x14ac:dyDescent="0.15">
      <c r="A211" s="989"/>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12"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11"/>
    </row>
    <row r="212" spans="1:50" ht="22.5" hidden="1" customHeight="1" x14ac:dyDescent="0.15">
      <c r="A212" s="989"/>
      <c r="B212" s="248"/>
      <c r="C212" s="247"/>
      <c r="D212" s="248"/>
      <c r="E212" s="247"/>
      <c r="F212" s="310"/>
      <c r="G212" s="268"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83"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9"/>
    </row>
    <row r="213" spans="1:50" ht="22.5" hidden="1" customHeight="1" x14ac:dyDescent="0.15">
      <c r="A213" s="989"/>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8"/>
      <c r="C214" s="247"/>
      <c r="D214" s="248"/>
      <c r="E214" s="247"/>
      <c r="F214" s="310"/>
      <c r="G214" s="227"/>
      <c r="H214" s="151"/>
      <c r="I214" s="151"/>
      <c r="J214" s="151"/>
      <c r="K214" s="151"/>
      <c r="L214" s="151"/>
      <c r="M214" s="151"/>
      <c r="N214" s="151"/>
      <c r="O214" s="151"/>
      <c r="P214" s="228"/>
      <c r="Q214" s="976"/>
      <c r="R214" s="977"/>
      <c r="S214" s="977"/>
      <c r="T214" s="977"/>
      <c r="U214" s="977"/>
      <c r="V214" s="977"/>
      <c r="W214" s="977"/>
      <c r="X214" s="977"/>
      <c r="Y214" s="977"/>
      <c r="Z214" s="977"/>
      <c r="AA214" s="978"/>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989"/>
      <c r="B215" s="248"/>
      <c r="C215" s="247"/>
      <c r="D215" s="248"/>
      <c r="E215" s="247"/>
      <c r="F215" s="310"/>
      <c r="G215" s="229"/>
      <c r="H215" s="230"/>
      <c r="I215" s="230"/>
      <c r="J215" s="230"/>
      <c r="K215" s="230"/>
      <c r="L215" s="230"/>
      <c r="M215" s="230"/>
      <c r="N215" s="230"/>
      <c r="O215" s="230"/>
      <c r="P215" s="231"/>
      <c r="Q215" s="979"/>
      <c r="R215" s="980"/>
      <c r="S215" s="980"/>
      <c r="T215" s="980"/>
      <c r="U215" s="980"/>
      <c r="V215" s="980"/>
      <c r="W215" s="980"/>
      <c r="X215" s="980"/>
      <c r="Y215" s="980"/>
      <c r="Z215" s="980"/>
      <c r="AA215" s="981"/>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989"/>
      <c r="B216" s="248"/>
      <c r="C216" s="247"/>
      <c r="D216" s="248"/>
      <c r="E216" s="247"/>
      <c r="F216" s="310"/>
      <c r="G216" s="229"/>
      <c r="H216" s="230"/>
      <c r="I216" s="230"/>
      <c r="J216" s="230"/>
      <c r="K216" s="230"/>
      <c r="L216" s="230"/>
      <c r="M216" s="230"/>
      <c r="N216" s="230"/>
      <c r="O216" s="230"/>
      <c r="P216" s="231"/>
      <c r="Q216" s="979"/>
      <c r="R216" s="980"/>
      <c r="S216" s="980"/>
      <c r="T216" s="980"/>
      <c r="U216" s="980"/>
      <c r="V216" s="980"/>
      <c r="W216" s="980"/>
      <c r="X216" s="980"/>
      <c r="Y216" s="980"/>
      <c r="Z216" s="980"/>
      <c r="AA216" s="981"/>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89"/>
      <c r="B217" s="248"/>
      <c r="C217" s="247"/>
      <c r="D217" s="248"/>
      <c r="E217" s="247"/>
      <c r="F217" s="310"/>
      <c r="G217" s="229"/>
      <c r="H217" s="230"/>
      <c r="I217" s="230"/>
      <c r="J217" s="230"/>
      <c r="K217" s="230"/>
      <c r="L217" s="230"/>
      <c r="M217" s="230"/>
      <c r="N217" s="230"/>
      <c r="O217" s="230"/>
      <c r="P217" s="231"/>
      <c r="Q217" s="979"/>
      <c r="R217" s="980"/>
      <c r="S217" s="980"/>
      <c r="T217" s="980"/>
      <c r="U217" s="980"/>
      <c r="V217" s="980"/>
      <c r="W217" s="980"/>
      <c r="X217" s="980"/>
      <c r="Y217" s="980"/>
      <c r="Z217" s="980"/>
      <c r="AA217" s="981"/>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8"/>
      <c r="C218" s="247"/>
      <c r="D218" s="248"/>
      <c r="E218" s="247"/>
      <c r="F218" s="310"/>
      <c r="G218" s="232"/>
      <c r="H218" s="154"/>
      <c r="I218" s="154"/>
      <c r="J218" s="154"/>
      <c r="K218" s="154"/>
      <c r="L218" s="154"/>
      <c r="M218" s="154"/>
      <c r="N218" s="154"/>
      <c r="O218" s="154"/>
      <c r="P218" s="233"/>
      <c r="Q218" s="982"/>
      <c r="R218" s="983"/>
      <c r="S218" s="983"/>
      <c r="T218" s="983"/>
      <c r="U218" s="983"/>
      <c r="V218" s="983"/>
      <c r="W218" s="983"/>
      <c r="X218" s="983"/>
      <c r="Y218" s="983"/>
      <c r="Z218" s="983"/>
      <c r="AA218" s="984"/>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8"/>
      <c r="C219" s="247"/>
      <c r="D219" s="248"/>
      <c r="E219" s="247"/>
      <c r="F219" s="310"/>
      <c r="G219" s="268"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83" t="s">
        <v>259</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989"/>
      <c r="B221" s="248"/>
      <c r="C221" s="247"/>
      <c r="D221" s="248"/>
      <c r="E221" s="247"/>
      <c r="F221" s="310"/>
      <c r="G221" s="227"/>
      <c r="H221" s="151"/>
      <c r="I221" s="151"/>
      <c r="J221" s="151"/>
      <c r="K221" s="151"/>
      <c r="L221" s="151"/>
      <c r="M221" s="151"/>
      <c r="N221" s="151"/>
      <c r="O221" s="151"/>
      <c r="P221" s="228"/>
      <c r="Q221" s="976"/>
      <c r="R221" s="977"/>
      <c r="S221" s="977"/>
      <c r="T221" s="977"/>
      <c r="U221" s="977"/>
      <c r="V221" s="977"/>
      <c r="W221" s="977"/>
      <c r="X221" s="977"/>
      <c r="Y221" s="977"/>
      <c r="Z221" s="977"/>
      <c r="AA221" s="978"/>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989"/>
      <c r="B222" s="248"/>
      <c r="C222" s="247"/>
      <c r="D222" s="248"/>
      <c r="E222" s="247"/>
      <c r="F222" s="310"/>
      <c r="G222" s="229"/>
      <c r="H222" s="230"/>
      <c r="I222" s="230"/>
      <c r="J222" s="230"/>
      <c r="K222" s="230"/>
      <c r="L222" s="230"/>
      <c r="M222" s="230"/>
      <c r="N222" s="230"/>
      <c r="O222" s="230"/>
      <c r="P222" s="231"/>
      <c r="Q222" s="979"/>
      <c r="R222" s="980"/>
      <c r="S222" s="980"/>
      <c r="T222" s="980"/>
      <c r="U222" s="980"/>
      <c r="V222" s="980"/>
      <c r="W222" s="980"/>
      <c r="X222" s="980"/>
      <c r="Y222" s="980"/>
      <c r="Z222" s="980"/>
      <c r="AA222" s="981"/>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989"/>
      <c r="B223" s="248"/>
      <c r="C223" s="247"/>
      <c r="D223" s="248"/>
      <c r="E223" s="247"/>
      <c r="F223" s="310"/>
      <c r="G223" s="229"/>
      <c r="H223" s="230"/>
      <c r="I223" s="230"/>
      <c r="J223" s="230"/>
      <c r="K223" s="230"/>
      <c r="L223" s="230"/>
      <c r="M223" s="230"/>
      <c r="N223" s="230"/>
      <c r="O223" s="230"/>
      <c r="P223" s="231"/>
      <c r="Q223" s="979"/>
      <c r="R223" s="980"/>
      <c r="S223" s="980"/>
      <c r="T223" s="980"/>
      <c r="U223" s="980"/>
      <c r="V223" s="980"/>
      <c r="W223" s="980"/>
      <c r="X223" s="980"/>
      <c r="Y223" s="980"/>
      <c r="Z223" s="980"/>
      <c r="AA223" s="981"/>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89"/>
      <c r="B224" s="248"/>
      <c r="C224" s="247"/>
      <c r="D224" s="248"/>
      <c r="E224" s="247"/>
      <c r="F224" s="310"/>
      <c r="G224" s="229"/>
      <c r="H224" s="230"/>
      <c r="I224" s="230"/>
      <c r="J224" s="230"/>
      <c r="K224" s="230"/>
      <c r="L224" s="230"/>
      <c r="M224" s="230"/>
      <c r="N224" s="230"/>
      <c r="O224" s="230"/>
      <c r="P224" s="231"/>
      <c r="Q224" s="979"/>
      <c r="R224" s="980"/>
      <c r="S224" s="980"/>
      <c r="T224" s="980"/>
      <c r="U224" s="980"/>
      <c r="V224" s="980"/>
      <c r="W224" s="980"/>
      <c r="X224" s="980"/>
      <c r="Y224" s="980"/>
      <c r="Z224" s="980"/>
      <c r="AA224" s="981"/>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8"/>
      <c r="C225" s="247"/>
      <c r="D225" s="248"/>
      <c r="E225" s="247"/>
      <c r="F225" s="310"/>
      <c r="G225" s="232"/>
      <c r="H225" s="154"/>
      <c r="I225" s="154"/>
      <c r="J225" s="154"/>
      <c r="K225" s="154"/>
      <c r="L225" s="154"/>
      <c r="M225" s="154"/>
      <c r="N225" s="154"/>
      <c r="O225" s="154"/>
      <c r="P225" s="233"/>
      <c r="Q225" s="982"/>
      <c r="R225" s="983"/>
      <c r="S225" s="983"/>
      <c r="T225" s="983"/>
      <c r="U225" s="983"/>
      <c r="V225" s="983"/>
      <c r="W225" s="983"/>
      <c r="X225" s="983"/>
      <c r="Y225" s="983"/>
      <c r="Z225" s="983"/>
      <c r="AA225" s="984"/>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8"/>
      <c r="C226" s="247"/>
      <c r="D226" s="248"/>
      <c r="E226" s="247"/>
      <c r="F226" s="310"/>
      <c r="G226" s="268"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83" t="s">
        <v>259</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989"/>
      <c r="B228" s="248"/>
      <c r="C228" s="247"/>
      <c r="D228" s="248"/>
      <c r="E228" s="247"/>
      <c r="F228" s="310"/>
      <c r="G228" s="227"/>
      <c r="H228" s="151"/>
      <c r="I228" s="151"/>
      <c r="J228" s="151"/>
      <c r="K228" s="151"/>
      <c r="L228" s="151"/>
      <c r="M228" s="151"/>
      <c r="N228" s="151"/>
      <c r="O228" s="151"/>
      <c r="P228" s="228"/>
      <c r="Q228" s="976"/>
      <c r="R228" s="977"/>
      <c r="S228" s="977"/>
      <c r="T228" s="977"/>
      <c r="U228" s="977"/>
      <c r="V228" s="977"/>
      <c r="W228" s="977"/>
      <c r="X228" s="977"/>
      <c r="Y228" s="977"/>
      <c r="Z228" s="977"/>
      <c r="AA228" s="978"/>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989"/>
      <c r="B229" s="248"/>
      <c r="C229" s="247"/>
      <c r="D229" s="248"/>
      <c r="E229" s="247"/>
      <c r="F229" s="310"/>
      <c r="G229" s="229"/>
      <c r="H229" s="230"/>
      <c r="I229" s="230"/>
      <c r="J229" s="230"/>
      <c r="K229" s="230"/>
      <c r="L229" s="230"/>
      <c r="M229" s="230"/>
      <c r="N229" s="230"/>
      <c r="O229" s="230"/>
      <c r="P229" s="231"/>
      <c r="Q229" s="979"/>
      <c r="R229" s="980"/>
      <c r="S229" s="980"/>
      <c r="T229" s="980"/>
      <c r="U229" s="980"/>
      <c r="V229" s="980"/>
      <c r="W229" s="980"/>
      <c r="X229" s="980"/>
      <c r="Y229" s="980"/>
      <c r="Z229" s="980"/>
      <c r="AA229" s="981"/>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989"/>
      <c r="B230" s="248"/>
      <c r="C230" s="247"/>
      <c r="D230" s="248"/>
      <c r="E230" s="247"/>
      <c r="F230" s="310"/>
      <c r="G230" s="229"/>
      <c r="H230" s="230"/>
      <c r="I230" s="230"/>
      <c r="J230" s="230"/>
      <c r="K230" s="230"/>
      <c r="L230" s="230"/>
      <c r="M230" s="230"/>
      <c r="N230" s="230"/>
      <c r="O230" s="230"/>
      <c r="P230" s="231"/>
      <c r="Q230" s="979"/>
      <c r="R230" s="980"/>
      <c r="S230" s="980"/>
      <c r="T230" s="980"/>
      <c r="U230" s="980"/>
      <c r="V230" s="980"/>
      <c r="W230" s="980"/>
      <c r="X230" s="980"/>
      <c r="Y230" s="980"/>
      <c r="Z230" s="980"/>
      <c r="AA230" s="981"/>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89"/>
      <c r="B231" s="248"/>
      <c r="C231" s="247"/>
      <c r="D231" s="248"/>
      <c r="E231" s="247"/>
      <c r="F231" s="310"/>
      <c r="G231" s="229"/>
      <c r="H231" s="230"/>
      <c r="I231" s="230"/>
      <c r="J231" s="230"/>
      <c r="K231" s="230"/>
      <c r="L231" s="230"/>
      <c r="M231" s="230"/>
      <c r="N231" s="230"/>
      <c r="O231" s="230"/>
      <c r="P231" s="231"/>
      <c r="Q231" s="979"/>
      <c r="R231" s="980"/>
      <c r="S231" s="980"/>
      <c r="T231" s="980"/>
      <c r="U231" s="980"/>
      <c r="V231" s="980"/>
      <c r="W231" s="980"/>
      <c r="X231" s="980"/>
      <c r="Y231" s="980"/>
      <c r="Z231" s="980"/>
      <c r="AA231" s="981"/>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8"/>
      <c r="C232" s="247"/>
      <c r="D232" s="248"/>
      <c r="E232" s="247"/>
      <c r="F232" s="310"/>
      <c r="G232" s="232"/>
      <c r="H232" s="154"/>
      <c r="I232" s="154"/>
      <c r="J232" s="154"/>
      <c r="K232" s="154"/>
      <c r="L232" s="154"/>
      <c r="M232" s="154"/>
      <c r="N232" s="154"/>
      <c r="O232" s="154"/>
      <c r="P232" s="233"/>
      <c r="Q232" s="982"/>
      <c r="R232" s="983"/>
      <c r="S232" s="983"/>
      <c r="T232" s="983"/>
      <c r="U232" s="983"/>
      <c r="V232" s="983"/>
      <c r="W232" s="983"/>
      <c r="X232" s="983"/>
      <c r="Y232" s="983"/>
      <c r="Z232" s="983"/>
      <c r="AA232" s="984"/>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8"/>
      <c r="C233" s="247"/>
      <c r="D233" s="248"/>
      <c r="E233" s="247"/>
      <c r="F233" s="310"/>
      <c r="G233" s="268"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83" t="s">
        <v>259</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989"/>
      <c r="B235" s="248"/>
      <c r="C235" s="247"/>
      <c r="D235" s="248"/>
      <c r="E235" s="247"/>
      <c r="F235" s="310"/>
      <c r="G235" s="227"/>
      <c r="H235" s="151"/>
      <c r="I235" s="151"/>
      <c r="J235" s="151"/>
      <c r="K235" s="151"/>
      <c r="L235" s="151"/>
      <c r="M235" s="151"/>
      <c r="N235" s="151"/>
      <c r="O235" s="151"/>
      <c r="P235" s="228"/>
      <c r="Q235" s="976"/>
      <c r="R235" s="977"/>
      <c r="S235" s="977"/>
      <c r="T235" s="977"/>
      <c r="U235" s="977"/>
      <c r="V235" s="977"/>
      <c r="W235" s="977"/>
      <c r="X235" s="977"/>
      <c r="Y235" s="977"/>
      <c r="Z235" s="977"/>
      <c r="AA235" s="978"/>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989"/>
      <c r="B236" s="248"/>
      <c r="C236" s="247"/>
      <c r="D236" s="248"/>
      <c r="E236" s="247"/>
      <c r="F236" s="310"/>
      <c r="G236" s="229"/>
      <c r="H236" s="230"/>
      <c r="I236" s="230"/>
      <c r="J236" s="230"/>
      <c r="K236" s="230"/>
      <c r="L236" s="230"/>
      <c r="M236" s="230"/>
      <c r="N236" s="230"/>
      <c r="O236" s="230"/>
      <c r="P236" s="231"/>
      <c r="Q236" s="979"/>
      <c r="R236" s="980"/>
      <c r="S236" s="980"/>
      <c r="T236" s="980"/>
      <c r="U236" s="980"/>
      <c r="V236" s="980"/>
      <c r="W236" s="980"/>
      <c r="X236" s="980"/>
      <c r="Y236" s="980"/>
      <c r="Z236" s="980"/>
      <c r="AA236" s="981"/>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989"/>
      <c r="B237" s="248"/>
      <c r="C237" s="247"/>
      <c r="D237" s="248"/>
      <c r="E237" s="247"/>
      <c r="F237" s="310"/>
      <c r="G237" s="229"/>
      <c r="H237" s="230"/>
      <c r="I237" s="230"/>
      <c r="J237" s="230"/>
      <c r="K237" s="230"/>
      <c r="L237" s="230"/>
      <c r="M237" s="230"/>
      <c r="N237" s="230"/>
      <c r="O237" s="230"/>
      <c r="P237" s="231"/>
      <c r="Q237" s="979"/>
      <c r="R237" s="980"/>
      <c r="S237" s="980"/>
      <c r="T237" s="980"/>
      <c r="U237" s="980"/>
      <c r="V237" s="980"/>
      <c r="W237" s="980"/>
      <c r="X237" s="980"/>
      <c r="Y237" s="980"/>
      <c r="Z237" s="980"/>
      <c r="AA237" s="981"/>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89"/>
      <c r="B238" s="248"/>
      <c r="C238" s="247"/>
      <c r="D238" s="248"/>
      <c r="E238" s="247"/>
      <c r="F238" s="310"/>
      <c r="G238" s="229"/>
      <c r="H238" s="230"/>
      <c r="I238" s="230"/>
      <c r="J238" s="230"/>
      <c r="K238" s="230"/>
      <c r="L238" s="230"/>
      <c r="M238" s="230"/>
      <c r="N238" s="230"/>
      <c r="O238" s="230"/>
      <c r="P238" s="231"/>
      <c r="Q238" s="979"/>
      <c r="R238" s="980"/>
      <c r="S238" s="980"/>
      <c r="T238" s="980"/>
      <c r="U238" s="980"/>
      <c r="V238" s="980"/>
      <c r="W238" s="980"/>
      <c r="X238" s="980"/>
      <c r="Y238" s="980"/>
      <c r="Z238" s="980"/>
      <c r="AA238" s="981"/>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8"/>
      <c r="C239" s="247"/>
      <c r="D239" s="248"/>
      <c r="E239" s="247"/>
      <c r="F239" s="310"/>
      <c r="G239" s="232"/>
      <c r="H239" s="154"/>
      <c r="I239" s="154"/>
      <c r="J239" s="154"/>
      <c r="K239" s="154"/>
      <c r="L239" s="154"/>
      <c r="M239" s="154"/>
      <c r="N239" s="154"/>
      <c r="O239" s="154"/>
      <c r="P239" s="233"/>
      <c r="Q239" s="982"/>
      <c r="R239" s="983"/>
      <c r="S239" s="983"/>
      <c r="T239" s="983"/>
      <c r="U239" s="983"/>
      <c r="V239" s="983"/>
      <c r="W239" s="983"/>
      <c r="X239" s="983"/>
      <c r="Y239" s="983"/>
      <c r="Z239" s="983"/>
      <c r="AA239" s="984"/>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8"/>
      <c r="C240" s="247"/>
      <c r="D240" s="248"/>
      <c r="E240" s="247"/>
      <c r="F240" s="310"/>
      <c r="G240" s="268"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83" t="s">
        <v>259</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989"/>
      <c r="B242" s="248"/>
      <c r="C242" s="247"/>
      <c r="D242" s="248"/>
      <c r="E242" s="247"/>
      <c r="F242" s="310"/>
      <c r="G242" s="227"/>
      <c r="H242" s="151"/>
      <c r="I242" s="151"/>
      <c r="J242" s="151"/>
      <c r="K242" s="151"/>
      <c r="L242" s="151"/>
      <c r="M242" s="151"/>
      <c r="N242" s="151"/>
      <c r="O242" s="151"/>
      <c r="P242" s="228"/>
      <c r="Q242" s="976"/>
      <c r="R242" s="977"/>
      <c r="S242" s="977"/>
      <c r="T242" s="977"/>
      <c r="U242" s="977"/>
      <c r="V242" s="977"/>
      <c r="W242" s="977"/>
      <c r="X242" s="977"/>
      <c r="Y242" s="977"/>
      <c r="Z242" s="977"/>
      <c r="AA242" s="978"/>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989"/>
      <c r="B243" s="248"/>
      <c r="C243" s="247"/>
      <c r="D243" s="248"/>
      <c r="E243" s="247"/>
      <c r="F243" s="310"/>
      <c r="G243" s="229"/>
      <c r="H243" s="230"/>
      <c r="I243" s="230"/>
      <c r="J243" s="230"/>
      <c r="K243" s="230"/>
      <c r="L243" s="230"/>
      <c r="M243" s="230"/>
      <c r="N243" s="230"/>
      <c r="O243" s="230"/>
      <c r="P243" s="231"/>
      <c r="Q243" s="979"/>
      <c r="R243" s="980"/>
      <c r="S243" s="980"/>
      <c r="T243" s="980"/>
      <c r="U243" s="980"/>
      <c r="V243" s="980"/>
      <c r="W243" s="980"/>
      <c r="X243" s="980"/>
      <c r="Y243" s="980"/>
      <c r="Z243" s="980"/>
      <c r="AA243" s="981"/>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989"/>
      <c r="B244" s="248"/>
      <c r="C244" s="247"/>
      <c r="D244" s="248"/>
      <c r="E244" s="247"/>
      <c r="F244" s="310"/>
      <c r="G244" s="229"/>
      <c r="H244" s="230"/>
      <c r="I244" s="230"/>
      <c r="J244" s="230"/>
      <c r="K244" s="230"/>
      <c r="L244" s="230"/>
      <c r="M244" s="230"/>
      <c r="N244" s="230"/>
      <c r="O244" s="230"/>
      <c r="P244" s="231"/>
      <c r="Q244" s="979"/>
      <c r="R244" s="980"/>
      <c r="S244" s="980"/>
      <c r="T244" s="980"/>
      <c r="U244" s="980"/>
      <c r="V244" s="980"/>
      <c r="W244" s="980"/>
      <c r="X244" s="980"/>
      <c r="Y244" s="980"/>
      <c r="Z244" s="980"/>
      <c r="AA244" s="981"/>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989"/>
      <c r="B245" s="248"/>
      <c r="C245" s="247"/>
      <c r="D245" s="248"/>
      <c r="E245" s="247"/>
      <c r="F245" s="310"/>
      <c r="G245" s="229"/>
      <c r="H245" s="230"/>
      <c r="I245" s="230"/>
      <c r="J245" s="230"/>
      <c r="K245" s="230"/>
      <c r="L245" s="230"/>
      <c r="M245" s="230"/>
      <c r="N245" s="230"/>
      <c r="O245" s="230"/>
      <c r="P245" s="231"/>
      <c r="Q245" s="979"/>
      <c r="R245" s="980"/>
      <c r="S245" s="980"/>
      <c r="T245" s="980"/>
      <c r="U245" s="980"/>
      <c r="V245" s="980"/>
      <c r="W245" s="980"/>
      <c r="X245" s="980"/>
      <c r="Y245" s="980"/>
      <c r="Z245" s="980"/>
      <c r="AA245" s="981"/>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8"/>
      <c r="C246" s="247"/>
      <c r="D246" s="248"/>
      <c r="E246" s="311"/>
      <c r="F246" s="312"/>
      <c r="G246" s="232"/>
      <c r="H246" s="154"/>
      <c r="I246" s="154"/>
      <c r="J246" s="154"/>
      <c r="K246" s="154"/>
      <c r="L246" s="154"/>
      <c r="M246" s="154"/>
      <c r="N246" s="154"/>
      <c r="O246" s="154"/>
      <c r="P246" s="233"/>
      <c r="Q246" s="982"/>
      <c r="R246" s="983"/>
      <c r="S246" s="983"/>
      <c r="T246" s="983"/>
      <c r="U246" s="983"/>
      <c r="V246" s="983"/>
      <c r="W246" s="983"/>
      <c r="X246" s="983"/>
      <c r="Y246" s="983"/>
      <c r="Z246" s="983"/>
      <c r="AA246" s="984"/>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t="45" hidden="1" customHeight="1" x14ac:dyDescent="0.15">
      <c r="A250" s="989"/>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89"/>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89"/>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313</v>
      </c>
      <c r="AF252" s="261"/>
      <c r="AG252" s="261"/>
      <c r="AH252" s="261"/>
      <c r="AI252" s="261" t="s">
        <v>311</v>
      </c>
      <c r="AJ252" s="261"/>
      <c r="AK252" s="261"/>
      <c r="AL252" s="261"/>
      <c r="AM252" s="261" t="s">
        <v>340</v>
      </c>
      <c r="AN252" s="261"/>
      <c r="AO252" s="261"/>
      <c r="AP252" s="263"/>
      <c r="AQ252" s="263" t="s">
        <v>187</v>
      </c>
      <c r="AR252" s="264"/>
      <c r="AS252" s="264"/>
      <c r="AT252" s="265"/>
      <c r="AU252" s="275" t="s">
        <v>203</v>
      </c>
      <c r="AV252" s="275"/>
      <c r="AW252" s="275"/>
      <c r="AX252" s="276"/>
    </row>
    <row r="253" spans="1:50" ht="18.75" hidden="1" customHeight="1" x14ac:dyDescent="0.15">
      <c r="A253" s="989"/>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t="39.75" hidden="1" customHeight="1" x14ac:dyDescent="0.15">
      <c r="A254" s="989"/>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20"/>
      <c r="AD254" s="220"/>
      <c r="AE254" s="262"/>
      <c r="AF254" s="106"/>
      <c r="AG254" s="106"/>
      <c r="AH254" s="106"/>
      <c r="AI254" s="262"/>
      <c r="AJ254" s="106"/>
      <c r="AK254" s="106"/>
      <c r="AL254" s="106"/>
      <c r="AM254" s="262"/>
      <c r="AN254" s="106"/>
      <c r="AO254" s="106"/>
      <c r="AP254" s="106"/>
      <c r="AQ254" s="262"/>
      <c r="AR254" s="106"/>
      <c r="AS254" s="106"/>
      <c r="AT254" s="106"/>
      <c r="AU254" s="262"/>
      <c r="AV254" s="106"/>
      <c r="AW254" s="106"/>
      <c r="AX254" s="211"/>
    </row>
    <row r="255" spans="1:50" ht="39.75" hidden="1" customHeight="1" x14ac:dyDescent="0.15">
      <c r="A255" s="989"/>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12"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11"/>
    </row>
    <row r="256" spans="1:50" ht="18.75" hidden="1" customHeight="1" x14ac:dyDescent="0.15">
      <c r="A256" s="989"/>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313</v>
      </c>
      <c r="AF256" s="261"/>
      <c r="AG256" s="261"/>
      <c r="AH256" s="261"/>
      <c r="AI256" s="261" t="s">
        <v>311</v>
      </c>
      <c r="AJ256" s="261"/>
      <c r="AK256" s="261"/>
      <c r="AL256" s="261"/>
      <c r="AM256" s="261" t="s">
        <v>340</v>
      </c>
      <c r="AN256" s="261"/>
      <c r="AO256" s="261"/>
      <c r="AP256" s="263"/>
      <c r="AQ256" s="263" t="s">
        <v>187</v>
      </c>
      <c r="AR256" s="264"/>
      <c r="AS256" s="264"/>
      <c r="AT256" s="265"/>
      <c r="AU256" s="275" t="s">
        <v>203</v>
      </c>
      <c r="AV256" s="275"/>
      <c r="AW256" s="275"/>
      <c r="AX256" s="276"/>
    </row>
    <row r="257" spans="1:50" ht="18.75" hidden="1" customHeight="1" x14ac:dyDescent="0.15">
      <c r="A257" s="989"/>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t="39.75" hidden="1" customHeight="1" x14ac:dyDescent="0.15">
      <c r="A258" s="989"/>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20"/>
      <c r="AD258" s="220"/>
      <c r="AE258" s="262"/>
      <c r="AF258" s="106"/>
      <c r="AG258" s="106"/>
      <c r="AH258" s="106"/>
      <c r="AI258" s="262"/>
      <c r="AJ258" s="106"/>
      <c r="AK258" s="106"/>
      <c r="AL258" s="106"/>
      <c r="AM258" s="262"/>
      <c r="AN258" s="106"/>
      <c r="AO258" s="106"/>
      <c r="AP258" s="106"/>
      <c r="AQ258" s="262"/>
      <c r="AR258" s="106"/>
      <c r="AS258" s="106"/>
      <c r="AT258" s="106"/>
      <c r="AU258" s="262"/>
      <c r="AV258" s="106"/>
      <c r="AW258" s="106"/>
      <c r="AX258" s="211"/>
    </row>
    <row r="259" spans="1:50" ht="39.75" hidden="1" customHeight="1" x14ac:dyDescent="0.15">
      <c r="A259" s="989"/>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12"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11"/>
    </row>
    <row r="260" spans="1:50" ht="18.75" hidden="1" customHeight="1" x14ac:dyDescent="0.15">
      <c r="A260" s="989"/>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313</v>
      </c>
      <c r="AF260" s="261"/>
      <c r="AG260" s="261"/>
      <c r="AH260" s="261"/>
      <c r="AI260" s="261" t="s">
        <v>311</v>
      </c>
      <c r="AJ260" s="261"/>
      <c r="AK260" s="261"/>
      <c r="AL260" s="261"/>
      <c r="AM260" s="261" t="s">
        <v>340</v>
      </c>
      <c r="AN260" s="261"/>
      <c r="AO260" s="261"/>
      <c r="AP260" s="263"/>
      <c r="AQ260" s="263" t="s">
        <v>187</v>
      </c>
      <c r="AR260" s="264"/>
      <c r="AS260" s="264"/>
      <c r="AT260" s="265"/>
      <c r="AU260" s="275" t="s">
        <v>203</v>
      </c>
      <c r="AV260" s="275"/>
      <c r="AW260" s="275"/>
      <c r="AX260" s="276"/>
    </row>
    <row r="261" spans="1:50" ht="18.75" hidden="1" customHeight="1" x14ac:dyDescent="0.15">
      <c r="A261" s="989"/>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t="39.75" hidden="1" customHeight="1" x14ac:dyDescent="0.15">
      <c r="A262" s="989"/>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20"/>
      <c r="AD262" s="220"/>
      <c r="AE262" s="262"/>
      <c r="AF262" s="106"/>
      <c r="AG262" s="106"/>
      <c r="AH262" s="106"/>
      <c r="AI262" s="262"/>
      <c r="AJ262" s="106"/>
      <c r="AK262" s="106"/>
      <c r="AL262" s="106"/>
      <c r="AM262" s="262"/>
      <c r="AN262" s="106"/>
      <c r="AO262" s="106"/>
      <c r="AP262" s="106"/>
      <c r="AQ262" s="262"/>
      <c r="AR262" s="106"/>
      <c r="AS262" s="106"/>
      <c r="AT262" s="106"/>
      <c r="AU262" s="262"/>
      <c r="AV262" s="106"/>
      <c r="AW262" s="106"/>
      <c r="AX262" s="211"/>
    </row>
    <row r="263" spans="1:50" ht="39.75" hidden="1" customHeight="1" x14ac:dyDescent="0.15">
      <c r="A263" s="989"/>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12"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11"/>
    </row>
    <row r="264" spans="1:50" ht="18.75" hidden="1" customHeight="1" x14ac:dyDescent="0.15">
      <c r="A264" s="989"/>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313</v>
      </c>
      <c r="AF264" s="261"/>
      <c r="AG264" s="261"/>
      <c r="AH264" s="261"/>
      <c r="AI264" s="261" t="s">
        <v>311</v>
      </c>
      <c r="AJ264" s="261"/>
      <c r="AK264" s="261"/>
      <c r="AL264" s="261"/>
      <c r="AM264" s="261" t="s">
        <v>340</v>
      </c>
      <c r="AN264" s="261"/>
      <c r="AO264" s="261"/>
      <c r="AP264" s="263"/>
      <c r="AQ264" s="166" t="s">
        <v>187</v>
      </c>
      <c r="AR264" s="159"/>
      <c r="AS264" s="159"/>
      <c r="AT264" s="160"/>
      <c r="AU264" s="124" t="s">
        <v>203</v>
      </c>
      <c r="AV264" s="124"/>
      <c r="AW264" s="124"/>
      <c r="AX264" s="125"/>
    </row>
    <row r="265" spans="1:50" ht="18.75" hidden="1" customHeight="1" x14ac:dyDescent="0.15">
      <c r="A265" s="989"/>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t="39.75" hidden="1" customHeight="1" x14ac:dyDescent="0.15">
      <c r="A266" s="989"/>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20"/>
      <c r="AD266" s="220"/>
      <c r="AE266" s="262"/>
      <c r="AF266" s="106"/>
      <c r="AG266" s="106"/>
      <c r="AH266" s="106"/>
      <c r="AI266" s="262"/>
      <c r="AJ266" s="106"/>
      <c r="AK266" s="106"/>
      <c r="AL266" s="106"/>
      <c r="AM266" s="262"/>
      <c r="AN266" s="106"/>
      <c r="AO266" s="106"/>
      <c r="AP266" s="106"/>
      <c r="AQ266" s="262"/>
      <c r="AR266" s="106"/>
      <c r="AS266" s="106"/>
      <c r="AT266" s="106"/>
      <c r="AU266" s="262"/>
      <c r="AV266" s="106"/>
      <c r="AW266" s="106"/>
      <c r="AX266" s="211"/>
    </row>
    <row r="267" spans="1:50" ht="39.75" hidden="1" customHeight="1" x14ac:dyDescent="0.15">
      <c r="A267" s="989"/>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12"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11"/>
    </row>
    <row r="268" spans="1:50" ht="18.75" hidden="1" customHeight="1" x14ac:dyDescent="0.15">
      <c r="A268" s="989"/>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313</v>
      </c>
      <c r="AF268" s="261"/>
      <c r="AG268" s="261"/>
      <c r="AH268" s="261"/>
      <c r="AI268" s="261" t="s">
        <v>311</v>
      </c>
      <c r="AJ268" s="261"/>
      <c r="AK268" s="261"/>
      <c r="AL268" s="261"/>
      <c r="AM268" s="261" t="s">
        <v>340</v>
      </c>
      <c r="AN268" s="261"/>
      <c r="AO268" s="261"/>
      <c r="AP268" s="263"/>
      <c r="AQ268" s="263" t="s">
        <v>187</v>
      </c>
      <c r="AR268" s="264"/>
      <c r="AS268" s="264"/>
      <c r="AT268" s="265"/>
      <c r="AU268" s="275" t="s">
        <v>203</v>
      </c>
      <c r="AV268" s="275"/>
      <c r="AW268" s="275"/>
      <c r="AX268" s="276"/>
    </row>
    <row r="269" spans="1:50" ht="18.75" hidden="1" customHeight="1" x14ac:dyDescent="0.15">
      <c r="A269" s="989"/>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t="39.75" hidden="1" customHeight="1" x14ac:dyDescent="0.15">
      <c r="A270" s="989"/>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20"/>
      <c r="AD270" s="220"/>
      <c r="AE270" s="262"/>
      <c r="AF270" s="106"/>
      <c r="AG270" s="106"/>
      <c r="AH270" s="106"/>
      <c r="AI270" s="262"/>
      <c r="AJ270" s="106"/>
      <c r="AK270" s="106"/>
      <c r="AL270" s="106"/>
      <c r="AM270" s="262"/>
      <c r="AN270" s="106"/>
      <c r="AO270" s="106"/>
      <c r="AP270" s="106"/>
      <c r="AQ270" s="262"/>
      <c r="AR270" s="106"/>
      <c r="AS270" s="106"/>
      <c r="AT270" s="106"/>
      <c r="AU270" s="262"/>
      <c r="AV270" s="106"/>
      <c r="AW270" s="106"/>
      <c r="AX270" s="211"/>
    </row>
    <row r="271" spans="1:50" ht="39.75" hidden="1" customHeight="1" x14ac:dyDescent="0.15">
      <c r="A271" s="989"/>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12"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11"/>
    </row>
    <row r="272" spans="1:50" ht="22.5" hidden="1" customHeight="1" x14ac:dyDescent="0.15">
      <c r="A272" s="989"/>
      <c r="B272" s="248"/>
      <c r="C272" s="247"/>
      <c r="D272" s="248"/>
      <c r="E272" s="247"/>
      <c r="F272" s="310"/>
      <c r="G272" s="268"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83"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9"/>
    </row>
    <row r="273" spans="1:50" ht="22.5" hidden="1" customHeight="1" x14ac:dyDescent="0.15">
      <c r="A273" s="989"/>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8"/>
      <c r="C274" s="247"/>
      <c r="D274" s="248"/>
      <c r="E274" s="247"/>
      <c r="F274" s="310"/>
      <c r="G274" s="227"/>
      <c r="H274" s="151"/>
      <c r="I274" s="151"/>
      <c r="J274" s="151"/>
      <c r="K274" s="151"/>
      <c r="L274" s="151"/>
      <c r="M274" s="151"/>
      <c r="N274" s="151"/>
      <c r="O274" s="151"/>
      <c r="P274" s="228"/>
      <c r="Q274" s="976"/>
      <c r="R274" s="977"/>
      <c r="S274" s="977"/>
      <c r="T274" s="977"/>
      <c r="U274" s="977"/>
      <c r="V274" s="977"/>
      <c r="W274" s="977"/>
      <c r="X274" s="977"/>
      <c r="Y274" s="977"/>
      <c r="Z274" s="977"/>
      <c r="AA274" s="978"/>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989"/>
      <c r="B275" s="248"/>
      <c r="C275" s="247"/>
      <c r="D275" s="248"/>
      <c r="E275" s="247"/>
      <c r="F275" s="310"/>
      <c r="G275" s="229"/>
      <c r="H275" s="230"/>
      <c r="I275" s="230"/>
      <c r="J275" s="230"/>
      <c r="K275" s="230"/>
      <c r="L275" s="230"/>
      <c r="M275" s="230"/>
      <c r="N275" s="230"/>
      <c r="O275" s="230"/>
      <c r="P275" s="231"/>
      <c r="Q275" s="979"/>
      <c r="R275" s="980"/>
      <c r="S275" s="980"/>
      <c r="T275" s="980"/>
      <c r="U275" s="980"/>
      <c r="V275" s="980"/>
      <c r="W275" s="980"/>
      <c r="X275" s="980"/>
      <c r="Y275" s="980"/>
      <c r="Z275" s="980"/>
      <c r="AA275" s="981"/>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989"/>
      <c r="B276" s="248"/>
      <c r="C276" s="247"/>
      <c r="D276" s="248"/>
      <c r="E276" s="247"/>
      <c r="F276" s="310"/>
      <c r="G276" s="229"/>
      <c r="H276" s="230"/>
      <c r="I276" s="230"/>
      <c r="J276" s="230"/>
      <c r="K276" s="230"/>
      <c r="L276" s="230"/>
      <c r="M276" s="230"/>
      <c r="N276" s="230"/>
      <c r="O276" s="230"/>
      <c r="P276" s="231"/>
      <c r="Q276" s="979"/>
      <c r="R276" s="980"/>
      <c r="S276" s="980"/>
      <c r="T276" s="980"/>
      <c r="U276" s="980"/>
      <c r="V276" s="980"/>
      <c r="W276" s="980"/>
      <c r="X276" s="980"/>
      <c r="Y276" s="980"/>
      <c r="Z276" s="980"/>
      <c r="AA276" s="981"/>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89"/>
      <c r="B277" s="248"/>
      <c r="C277" s="247"/>
      <c r="D277" s="248"/>
      <c r="E277" s="247"/>
      <c r="F277" s="310"/>
      <c r="G277" s="229"/>
      <c r="H277" s="230"/>
      <c r="I277" s="230"/>
      <c r="J277" s="230"/>
      <c r="K277" s="230"/>
      <c r="L277" s="230"/>
      <c r="M277" s="230"/>
      <c r="N277" s="230"/>
      <c r="O277" s="230"/>
      <c r="P277" s="231"/>
      <c r="Q277" s="979"/>
      <c r="R277" s="980"/>
      <c r="S277" s="980"/>
      <c r="T277" s="980"/>
      <c r="U277" s="980"/>
      <c r="V277" s="980"/>
      <c r="W277" s="980"/>
      <c r="X277" s="980"/>
      <c r="Y277" s="980"/>
      <c r="Z277" s="980"/>
      <c r="AA277" s="981"/>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8"/>
      <c r="C278" s="247"/>
      <c r="D278" s="248"/>
      <c r="E278" s="247"/>
      <c r="F278" s="310"/>
      <c r="G278" s="232"/>
      <c r="H278" s="154"/>
      <c r="I278" s="154"/>
      <c r="J278" s="154"/>
      <c r="K278" s="154"/>
      <c r="L278" s="154"/>
      <c r="M278" s="154"/>
      <c r="N278" s="154"/>
      <c r="O278" s="154"/>
      <c r="P278" s="233"/>
      <c r="Q278" s="982"/>
      <c r="R278" s="983"/>
      <c r="S278" s="983"/>
      <c r="T278" s="983"/>
      <c r="U278" s="983"/>
      <c r="V278" s="983"/>
      <c r="W278" s="983"/>
      <c r="X278" s="983"/>
      <c r="Y278" s="983"/>
      <c r="Z278" s="983"/>
      <c r="AA278" s="984"/>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8"/>
      <c r="C279" s="247"/>
      <c r="D279" s="248"/>
      <c r="E279" s="247"/>
      <c r="F279" s="310"/>
      <c r="G279" s="268"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83" t="s">
        <v>259</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989"/>
      <c r="B281" s="248"/>
      <c r="C281" s="247"/>
      <c r="D281" s="248"/>
      <c r="E281" s="247"/>
      <c r="F281" s="310"/>
      <c r="G281" s="227"/>
      <c r="H281" s="151"/>
      <c r="I281" s="151"/>
      <c r="J281" s="151"/>
      <c r="K281" s="151"/>
      <c r="L281" s="151"/>
      <c r="M281" s="151"/>
      <c r="N281" s="151"/>
      <c r="O281" s="151"/>
      <c r="P281" s="228"/>
      <c r="Q281" s="976"/>
      <c r="R281" s="977"/>
      <c r="S281" s="977"/>
      <c r="T281" s="977"/>
      <c r="U281" s="977"/>
      <c r="V281" s="977"/>
      <c r="W281" s="977"/>
      <c r="X281" s="977"/>
      <c r="Y281" s="977"/>
      <c r="Z281" s="977"/>
      <c r="AA281" s="978"/>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989"/>
      <c r="B282" s="248"/>
      <c r="C282" s="247"/>
      <c r="D282" s="248"/>
      <c r="E282" s="247"/>
      <c r="F282" s="310"/>
      <c r="G282" s="229"/>
      <c r="H282" s="230"/>
      <c r="I282" s="230"/>
      <c r="J282" s="230"/>
      <c r="K282" s="230"/>
      <c r="L282" s="230"/>
      <c r="M282" s="230"/>
      <c r="N282" s="230"/>
      <c r="O282" s="230"/>
      <c r="P282" s="231"/>
      <c r="Q282" s="979"/>
      <c r="R282" s="980"/>
      <c r="S282" s="980"/>
      <c r="T282" s="980"/>
      <c r="U282" s="980"/>
      <c r="V282" s="980"/>
      <c r="W282" s="980"/>
      <c r="X282" s="980"/>
      <c r="Y282" s="980"/>
      <c r="Z282" s="980"/>
      <c r="AA282" s="981"/>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989"/>
      <c r="B283" s="248"/>
      <c r="C283" s="247"/>
      <c r="D283" s="248"/>
      <c r="E283" s="247"/>
      <c r="F283" s="310"/>
      <c r="G283" s="229"/>
      <c r="H283" s="230"/>
      <c r="I283" s="230"/>
      <c r="J283" s="230"/>
      <c r="K283" s="230"/>
      <c r="L283" s="230"/>
      <c r="M283" s="230"/>
      <c r="N283" s="230"/>
      <c r="O283" s="230"/>
      <c r="P283" s="231"/>
      <c r="Q283" s="979"/>
      <c r="R283" s="980"/>
      <c r="S283" s="980"/>
      <c r="T283" s="980"/>
      <c r="U283" s="980"/>
      <c r="V283" s="980"/>
      <c r="W283" s="980"/>
      <c r="X283" s="980"/>
      <c r="Y283" s="980"/>
      <c r="Z283" s="980"/>
      <c r="AA283" s="981"/>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89"/>
      <c r="B284" s="248"/>
      <c r="C284" s="247"/>
      <c r="D284" s="248"/>
      <c r="E284" s="247"/>
      <c r="F284" s="310"/>
      <c r="G284" s="229"/>
      <c r="H284" s="230"/>
      <c r="I284" s="230"/>
      <c r="J284" s="230"/>
      <c r="K284" s="230"/>
      <c r="L284" s="230"/>
      <c r="M284" s="230"/>
      <c r="N284" s="230"/>
      <c r="O284" s="230"/>
      <c r="P284" s="231"/>
      <c r="Q284" s="979"/>
      <c r="R284" s="980"/>
      <c r="S284" s="980"/>
      <c r="T284" s="980"/>
      <c r="U284" s="980"/>
      <c r="V284" s="980"/>
      <c r="W284" s="980"/>
      <c r="X284" s="980"/>
      <c r="Y284" s="980"/>
      <c r="Z284" s="980"/>
      <c r="AA284" s="981"/>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8"/>
      <c r="C285" s="247"/>
      <c r="D285" s="248"/>
      <c r="E285" s="247"/>
      <c r="F285" s="310"/>
      <c r="G285" s="232"/>
      <c r="H285" s="154"/>
      <c r="I285" s="154"/>
      <c r="J285" s="154"/>
      <c r="K285" s="154"/>
      <c r="L285" s="154"/>
      <c r="M285" s="154"/>
      <c r="N285" s="154"/>
      <c r="O285" s="154"/>
      <c r="P285" s="233"/>
      <c r="Q285" s="982"/>
      <c r="R285" s="983"/>
      <c r="S285" s="983"/>
      <c r="T285" s="983"/>
      <c r="U285" s="983"/>
      <c r="V285" s="983"/>
      <c r="W285" s="983"/>
      <c r="X285" s="983"/>
      <c r="Y285" s="983"/>
      <c r="Z285" s="983"/>
      <c r="AA285" s="984"/>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8"/>
      <c r="C286" s="247"/>
      <c r="D286" s="248"/>
      <c r="E286" s="247"/>
      <c r="F286" s="310"/>
      <c r="G286" s="268"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83" t="s">
        <v>259</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989"/>
      <c r="B288" s="248"/>
      <c r="C288" s="247"/>
      <c r="D288" s="248"/>
      <c r="E288" s="247"/>
      <c r="F288" s="310"/>
      <c r="G288" s="227"/>
      <c r="H288" s="151"/>
      <c r="I288" s="151"/>
      <c r="J288" s="151"/>
      <c r="K288" s="151"/>
      <c r="L288" s="151"/>
      <c r="M288" s="151"/>
      <c r="N288" s="151"/>
      <c r="O288" s="151"/>
      <c r="P288" s="228"/>
      <c r="Q288" s="976"/>
      <c r="R288" s="977"/>
      <c r="S288" s="977"/>
      <c r="T288" s="977"/>
      <c r="U288" s="977"/>
      <c r="V288" s="977"/>
      <c r="W288" s="977"/>
      <c r="X288" s="977"/>
      <c r="Y288" s="977"/>
      <c r="Z288" s="977"/>
      <c r="AA288" s="978"/>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989"/>
      <c r="B289" s="248"/>
      <c r="C289" s="247"/>
      <c r="D289" s="248"/>
      <c r="E289" s="247"/>
      <c r="F289" s="310"/>
      <c r="G289" s="229"/>
      <c r="H289" s="230"/>
      <c r="I289" s="230"/>
      <c r="J289" s="230"/>
      <c r="K289" s="230"/>
      <c r="L289" s="230"/>
      <c r="M289" s="230"/>
      <c r="N289" s="230"/>
      <c r="O289" s="230"/>
      <c r="P289" s="231"/>
      <c r="Q289" s="979"/>
      <c r="R289" s="980"/>
      <c r="S289" s="980"/>
      <c r="T289" s="980"/>
      <c r="U289" s="980"/>
      <c r="V289" s="980"/>
      <c r="W289" s="980"/>
      <c r="X289" s="980"/>
      <c r="Y289" s="980"/>
      <c r="Z289" s="980"/>
      <c r="AA289" s="981"/>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989"/>
      <c r="B290" s="248"/>
      <c r="C290" s="247"/>
      <c r="D290" s="248"/>
      <c r="E290" s="247"/>
      <c r="F290" s="310"/>
      <c r="G290" s="229"/>
      <c r="H290" s="230"/>
      <c r="I290" s="230"/>
      <c r="J290" s="230"/>
      <c r="K290" s="230"/>
      <c r="L290" s="230"/>
      <c r="M290" s="230"/>
      <c r="N290" s="230"/>
      <c r="O290" s="230"/>
      <c r="P290" s="231"/>
      <c r="Q290" s="979"/>
      <c r="R290" s="980"/>
      <c r="S290" s="980"/>
      <c r="T290" s="980"/>
      <c r="U290" s="980"/>
      <c r="V290" s="980"/>
      <c r="W290" s="980"/>
      <c r="X290" s="980"/>
      <c r="Y290" s="980"/>
      <c r="Z290" s="980"/>
      <c r="AA290" s="981"/>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89"/>
      <c r="B291" s="248"/>
      <c r="C291" s="247"/>
      <c r="D291" s="248"/>
      <c r="E291" s="247"/>
      <c r="F291" s="310"/>
      <c r="G291" s="229"/>
      <c r="H291" s="230"/>
      <c r="I291" s="230"/>
      <c r="J291" s="230"/>
      <c r="K291" s="230"/>
      <c r="L291" s="230"/>
      <c r="M291" s="230"/>
      <c r="N291" s="230"/>
      <c r="O291" s="230"/>
      <c r="P291" s="231"/>
      <c r="Q291" s="979"/>
      <c r="R291" s="980"/>
      <c r="S291" s="980"/>
      <c r="T291" s="980"/>
      <c r="U291" s="980"/>
      <c r="V291" s="980"/>
      <c r="W291" s="980"/>
      <c r="X291" s="980"/>
      <c r="Y291" s="980"/>
      <c r="Z291" s="980"/>
      <c r="AA291" s="981"/>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8"/>
      <c r="C292" s="247"/>
      <c r="D292" s="248"/>
      <c r="E292" s="247"/>
      <c r="F292" s="310"/>
      <c r="G292" s="232"/>
      <c r="H292" s="154"/>
      <c r="I292" s="154"/>
      <c r="J292" s="154"/>
      <c r="K292" s="154"/>
      <c r="L292" s="154"/>
      <c r="M292" s="154"/>
      <c r="N292" s="154"/>
      <c r="O292" s="154"/>
      <c r="P292" s="233"/>
      <c r="Q292" s="982"/>
      <c r="R292" s="983"/>
      <c r="S292" s="983"/>
      <c r="T292" s="983"/>
      <c r="U292" s="983"/>
      <c r="V292" s="983"/>
      <c r="W292" s="983"/>
      <c r="X292" s="983"/>
      <c r="Y292" s="983"/>
      <c r="Z292" s="983"/>
      <c r="AA292" s="984"/>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8"/>
      <c r="C293" s="247"/>
      <c r="D293" s="248"/>
      <c r="E293" s="247"/>
      <c r="F293" s="310"/>
      <c r="G293" s="268"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83" t="s">
        <v>259</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989"/>
      <c r="B295" s="248"/>
      <c r="C295" s="247"/>
      <c r="D295" s="248"/>
      <c r="E295" s="247"/>
      <c r="F295" s="310"/>
      <c r="G295" s="227"/>
      <c r="H295" s="151"/>
      <c r="I295" s="151"/>
      <c r="J295" s="151"/>
      <c r="K295" s="151"/>
      <c r="L295" s="151"/>
      <c r="M295" s="151"/>
      <c r="N295" s="151"/>
      <c r="O295" s="151"/>
      <c r="P295" s="228"/>
      <c r="Q295" s="976"/>
      <c r="R295" s="977"/>
      <c r="S295" s="977"/>
      <c r="T295" s="977"/>
      <c r="U295" s="977"/>
      <c r="V295" s="977"/>
      <c r="W295" s="977"/>
      <c r="X295" s="977"/>
      <c r="Y295" s="977"/>
      <c r="Z295" s="977"/>
      <c r="AA295" s="978"/>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989"/>
      <c r="B296" s="248"/>
      <c r="C296" s="247"/>
      <c r="D296" s="248"/>
      <c r="E296" s="247"/>
      <c r="F296" s="310"/>
      <c r="G296" s="229"/>
      <c r="H296" s="230"/>
      <c r="I296" s="230"/>
      <c r="J296" s="230"/>
      <c r="K296" s="230"/>
      <c r="L296" s="230"/>
      <c r="M296" s="230"/>
      <c r="N296" s="230"/>
      <c r="O296" s="230"/>
      <c r="P296" s="231"/>
      <c r="Q296" s="979"/>
      <c r="R296" s="980"/>
      <c r="S296" s="980"/>
      <c r="T296" s="980"/>
      <c r="U296" s="980"/>
      <c r="V296" s="980"/>
      <c r="W296" s="980"/>
      <c r="X296" s="980"/>
      <c r="Y296" s="980"/>
      <c r="Z296" s="980"/>
      <c r="AA296" s="981"/>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989"/>
      <c r="B297" s="248"/>
      <c r="C297" s="247"/>
      <c r="D297" s="248"/>
      <c r="E297" s="247"/>
      <c r="F297" s="310"/>
      <c r="G297" s="229"/>
      <c r="H297" s="230"/>
      <c r="I297" s="230"/>
      <c r="J297" s="230"/>
      <c r="K297" s="230"/>
      <c r="L297" s="230"/>
      <c r="M297" s="230"/>
      <c r="N297" s="230"/>
      <c r="O297" s="230"/>
      <c r="P297" s="231"/>
      <c r="Q297" s="979"/>
      <c r="R297" s="980"/>
      <c r="S297" s="980"/>
      <c r="T297" s="980"/>
      <c r="U297" s="980"/>
      <c r="V297" s="980"/>
      <c r="W297" s="980"/>
      <c r="X297" s="980"/>
      <c r="Y297" s="980"/>
      <c r="Z297" s="980"/>
      <c r="AA297" s="981"/>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89"/>
      <c r="B298" s="248"/>
      <c r="C298" s="247"/>
      <c r="D298" s="248"/>
      <c r="E298" s="247"/>
      <c r="F298" s="310"/>
      <c r="G298" s="229"/>
      <c r="H298" s="230"/>
      <c r="I298" s="230"/>
      <c r="J298" s="230"/>
      <c r="K298" s="230"/>
      <c r="L298" s="230"/>
      <c r="M298" s="230"/>
      <c r="N298" s="230"/>
      <c r="O298" s="230"/>
      <c r="P298" s="231"/>
      <c r="Q298" s="979"/>
      <c r="R298" s="980"/>
      <c r="S298" s="980"/>
      <c r="T298" s="980"/>
      <c r="U298" s="980"/>
      <c r="V298" s="980"/>
      <c r="W298" s="980"/>
      <c r="X298" s="980"/>
      <c r="Y298" s="980"/>
      <c r="Z298" s="980"/>
      <c r="AA298" s="981"/>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8"/>
      <c r="C299" s="247"/>
      <c r="D299" s="248"/>
      <c r="E299" s="247"/>
      <c r="F299" s="310"/>
      <c r="G299" s="232"/>
      <c r="H299" s="154"/>
      <c r="I299" s="154"/>
      <c r="J299" s="154"/>
      <c r="K299" s="154"/>
      <c r="L299" s="154"/>
      <c r="M299" s="154"/>
      <c r="N299" s="154"/>
      <c r="O299" s="154"/>
      <c r="P299" s="233"/>
      <c r="Q299" s="982"/>
      <c r="R299" s="983"/>
      <c r="S299" s="983"/>
      <c r="T299" s="983"/>
      <c r="U299" s="983"/>
      <c r="V299" s="983"/>
      <c r="W299" s="983"/>
      <c r="X299" s="983"/>
      <c r="Y299" s="983"/>
      <c r="Z299" s="983"/>
      <c r="AA299" s="984"/>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8"/>
      <c r="C300" s="247"/>
      <c r="D300" s="248"/>
      <c r="E300" s="247"/>
      <c r="F300" s="310"/>
      <c r="G300" s="268"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83" t="s">
        <v>259</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989"/>
      <c r="B302" s="248"/>
      <c r="C302" s="247"/>
      <c r="D302" s="248"/>
      <c r="E302" s="247"/>
      <c r="F302" s="310"/>
      <c r="G302" s="227"/>
      <c r="H302" s="151"/>
      <c r="I302" s="151"/>
      <c r="J302" s="151"/>
      <c r="K302" s="151"/>
      <c r="L302" s="151"/>
      <c r="M302" s="151"/>
      <c r="N302" s="151"/>
      <c r="O302" s="151"/>
      <c r="P302" s="228"/>
      <c r="Q302" s="976"/>
      <c r="R302" s="977"/>
      <c r="S302" s="977"/>
      <c r="T302" s="977"/>
      <c r="U302" s="977"/>
      <c r="V302" s="977"/>
      <c r="W302" s="977"/>
      <c r="X302" s="977"/>
      <c r="Y302" s="977"/>
      <c r="Z302" s="977"/>
      <c r="AA302" s="978"/>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989"/>
      <c r="B303" s="248"/>
      <c r="C303" s="247"/>
      <c r="D303" s="248"/>
      <c r="E303" s="247"/>
      <c r="F303" s="310"/>
      <c r="G303" s="229"/>
      <c r="H303" s="230"/>
      <c r="I303" s="230"/>
      <c r="J303" s="230"/>
      <c r="K303" s="230"/>
      <c r="L303" s="230"/>
      <c r="M303" s="230"/>
      <c r="N303" s="230"/>
      <c r="O303" s="230"/>
      <c r="P303" s="231"/>
      <c r="Q303" s="979"/>
      <c r="R303" s="980"/>
      <c r="S303" s="980"/>
      <c r="T303" s="980"/>
      <c r="U303" s="980"/>
      <c r="V303" s="980"/>
      <c r="W303" s="980"/>
      <c r="X303" s="980"/>
      <c r="Y303" s="980"/>
      <c r="Z303" s="980"/>
      <c r="AA303" s="981"/>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989"/>
      <c r="B304" s="248"/>
      <c r="C304" s="247"/>
      <c r="D304" s="248"/>
      <c r="E304" s="247"/>
      <c r="F304" s="310"/>
      <c r="G304" s="229"/>
      <c r="H304" s="230"/>
      <c r="I304" s="230"/>
      <c r="J304" s="230"/>
      <c r="K304" s="230"/>
      <c r="L304" s="230"/>
      <c r="M304" s="230"/>
      <c r="N304" s="230"/>
      <c r="O304" s="230"/>
      <c r="P304" s="231"/>
      <c r="Q304" s="979"/>
      <c r="R304" s="980"/>
      <c r="S304" s="980"/>
      <c r="T304" s="980"/>
      <c r="U304" s="980"/>
      <c r="V304" s="980"/>
      <c r="W304" s="980"/>
      <c r="X304" s="980"/>
      <c r="Y304" s="980"/>
      <c r="Z304" s="980"/>
      <c r="AA304" s="981"/>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989"/>
      <c r="B305" s="248"/>
      <c r="C305" s="247"/>
      <c r="D305" s="248"/>
      <c r="E305" s="247"/>
      <c r="F305" s="310"/>
      <c r="G305" s="229"/>
      <c r="H305" s="230"/>
      <c r="I305" s="230"/>
      <c r="J305" s="230"/>
      <c r="K305" s="230"/>
      <c r="L305" s="230"/>
      <c r="M305" s="230"/>
      <c r="N305" s="230"/>
      <c r="O305" s="230"/>
      <c r="P305" s="231"/>
      <c r="Q305" s="979"/>
      <c r="R305" s="980"/>
      <c r="S305" s="980"/>
      <c r="T305" s="980"/>
      <c r="U305" s="980"/>
      <c r="V305" s="980"/>
      <c r="W305" s="980"/>
      <c r="X305" s="980"/>
      <c r="Y305" s="980"/>
      <c r="Z305" s="980"/>
      <c r="AA305" s="981"/>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8"/>
      <c r="C306" s="247"/>
      <c r="D306" s="248"/>
      <c r="E306" s="311"/>
      <c r="F306" s="312"/>
      <c r="G306" s="232"/>
      <c r="H306" s="154"/>
      <c r="I306" s="154"/>
      <c r="J306" s="154"/>
      <c r="K306" s="154"/>
      <c r="L306" s="154"/>
      <c r="M306" s="154"/>
      <c r="N306" s="154"/>
      <c r="O306" s="154"/>
      <c r="P306" s="233"/>
      <c r="Q306" s="982"/>
      <c r="R306" s="983"/>
      <c r="S306" s="983"/>
      <c r="T306" s="983"/>
      <c r="U306" s="983"/>
      <c r="V306" s="983"/>
      <c r="W306" s="983"/>
      <c r="X306" s="983"/>
      <c r="Y306" s="983"/>
      <c r="Z306" s="983"/>
      <c r="AA306" s="984"/>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89"/>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89"/>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89"/>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313</v>
      </c>
      <c r="AF312" s="261"/>
      <c r="AG312" s="261"/>
      <c r="AH312" s="261"/>
      <c r="AI312" s="261" t="s">
        <v>311</v>
      </c>
      <c r="AJ312" s="261"/>
      <c r="AK312" s="261"/>
      <c r="AL312" s="261"/>
      <c r="AM312" s="261" t="s">
        <v>340</v>
      </c>
      <c r="AN312" s="261"/>
      <c r="AO312" s="261"/>
      <c r="AP312" s="263"/>
      <c r="AQ312" s="263" t="s">
        <v>187</v>
      </c>
      <c r="AR312" s="264"/>
      <c r="AS312" s="264"/>
      <c r="AT312" s="265"/>
      <c r="AU312" s="275" t="s">
        <v>203</v>
      </c>
      <c r="AV312" s="275"/>
      <c r="AW312" s="275"/>
      <c r="AX312" s="276"/>
    </row>
    <row r="313" spans="1:50" ht="18.75" hidden="1" customHeight="1" x14ac:dyDescent="0.15">
      <c r="A313" s="989"/>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t="39.75" hidden="1" customHeight="1" x14ac:dyDescent="0.15">
      <c r="A314" s="989"/>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20"/>
      <c r="AD314" s="220"/>
      <c r="AE314" s="262"/>
      <c r="AF314" s="106"/>
      <c r="AG314" s="106"/>
      <c r="AH314" s="106"/>
      <c r="AI314" s="262"/>
      <c r="AJ314" s="106"/>
      <c r="AK314" s="106"/>
      <c r="AL314" s="106"/>
      <c r="AM314" s="262"/>
      <c r="AN314" s="106"/>
      <c r="AO314" s="106"/>
      <c r="AP314" s="106"/>
      <c r="AQ314" s="262"/>
      <c r="AR314" s="106"/>
      <c r="AS314" s="106"/>
      <c r="AT314" s="106"/>
      <c r="AU314" s="262"/>
      <c r="AV314" s="106"/>
      <c r="AW314" s="106"/>
      <c r="AX314" s="211"/>
    </row>
    <row r="315" spans="1:50" ht="39.75" hidden="1" customHeight="1" x14ac:dyDescent="0.15">
      <c r="A315" s="989"/>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12"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11"/>
    </row>
    <row r="316" spans="1:50" ht="18.75" hidden="1" customHeight="1" x14ac:dyDescent="0.15">
      <c r="A316" s="989"/>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313</v>
      </c>
      <c r="AF316" s="261"/>
      <c r="AG316" s="261"/>
      <c r="AH316" s="261"/>
      <c r="AI316" s="261" t="s">
        <v>311</v>
      </c>
      <c r="AJ316" s="261"/>
      <c r="AK316" s="261"/>
      <c r="AL316" s="261"/>
      <c r="AM316" s="261" t="s">
        <v>340</v>
      </c>
      <c r="AN316" s="261"/>
      <c r="AO316" s="261"/>
      <c r="AP316" s="263"/>
      <c r="AQ316" s="263" t="s">
        <v>187</v>
      </c>
      <c r="AR316" s="264"/>
      <c r="AS316" s="264"/>
      <c r="AT316" s="265"/>
      <c r="AU316" s="275" t="s">
        <v>203</v>
      </c>
      <c r="AV316" s="275"/>
      <c r="AW316" s="275"/>
      <c r="AX316" s="276"/>
    </row>
    <row r="317" spans="1:50" ht="18.75" hidden="1" customHeight="1" x14ac:dyDescent="0.15">
      <c r="A317" s="989"/>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t="39.75" hidden="1" customHeight="1" x14ac:dyDescent="0.15">
      <c r="A318" s="989"/>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20"/>
      <c r="AD318" s="220"/>
      <c r="AE318" s="262"/>
      <c r="AF318" s="106"/>
      <c r="AG318" s="106"/>
      <c r="AH318" s="106"/>
      <c r="AI318" s="262"/>
      <c r="AJ318" s="106"/>
      <c r="AK318" s="106"/>
      <c r="AL318" s="106"/>
      <c r="AM318" s="262"/>
      <c r="AN318" s="106"/>
      <c r="AO318" s="106"/>
      <c r="AP318" s="106"/>
      <c r="AQ318" s="262"/>
      <c r="AR318" s="106"/>
      <c r="AS318" s="106"/>
      <c r="AT318" s="106"/>
      <c r="AU318" s="262"/>
      <c r="AV318" s="106"/>
      <c r="AW318" s="106"/>
      <c r="AX318" s="211"/>
    </row>
    <row r="319" spans="1:50" ht="39.75" hidden="1" customHeight="1" x14ac:dyDescent="0.15">
      <c r="A319" s="989"/>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12"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11"/>
    </row>
    <row r="320" spans="1:50" ht="18.75" hidden="1" customHeight="1" x14ac:dyDescent="0.15">
      <c r="A320" s="989"/>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313</v>
      </c>
      <c r="AF320" s="261"/>
      <c r="AG320" s="261"/>
      <c r="AH320" s="261"/>
      <c r="AI320" s="261" t="s">
        <v>311</v>
      </c>
      <c r="AJ320" s="261"/>
      <c r="AK320" s="261"/>
      <c r="AL320" s="261"/>
      <c r="AM320" s="261" t="s">
        <v>340</v>
      </c>
      <c r="AN320" s="261"/>
      <c r="AO320" s="261"/>
      <c r="AP320" s="263"/>
      <c r="AQ320" s="263" t="s">
        <v>187</v>
      </c>
      <c r="AR320" s="264"/>
      <c r="AS320" s="264"/>
      <c r="AT320" s="265"/>
      <c r="AU320" s="275" t="s">
        <v>203</v>
      </c>
      <c r="AV320" s="275"/>
      <c r="AW320" s="275"/>
      <c r="AX320" s="276"/>
    </row>
    <row r="321" spans="1:50" ht="18.75" hidden="1" customHeight="1" x14ac:dyDescent="0.15">
      <c r="A321" s="989"/>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t="39.75" hidden="1" customHeight="1" x14ac:dyDescent="0.15">
      <c r="A322" s="989"/>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20"/>
      <c r="AD322" s="220"/>
      <c r="AE322" s="262"/>
      <c r="AF322" s="106"/>
      <c r="AG322" s="106"/>
      <c r="AH322" s="106"/>
      <c r="AI322" s="262"/>
      <c r="AJ322" s="106"/>
      <c r="AK322" s="106"/>
      <c r="AL322" s="106"/>
      <c r="AM322" s="262"/>
      <c r="AN322" s="106"/>
      <c r="AO322" s="106"/>
      <c r="AP322" s="106"/>
      <c r="AQ322" s="262"/>
      <c r="AR322" s="106"/>
      <c r="AS322" s="106"/>
      <c r="AT322" s="106"/>
      <c r="AU322" s="262"/>
      <c r="AV322" s="106"/>
      <c r="AW322" s="106"/>
      <c r="AX322" s="211"/>
    </row>
    <row r="323" spans="1:50" ht="39.75" hidden="1" customHeight="1" x14ac:dyDescent="0.15">
      <c r="A323" s="989"/>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12"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11"/>
    </row>
    <row r="324" spans="1:50" ht="18.75" hidden="1" customHeight="1" x14ac:dyDescent="0.15">
      <c r="A324" s="989"/>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313</v>
      </c>
      <c r="AF324" s="261"/>
      <c r="AG324" s="261"/>
      <c r="AH324" s="261"/>
      <c r="AI324" s="261" t="s">
        <v>311</v>
      </c>
      <c r="AJ324" s="261"/>
      <c r="AK324" s="261"/>
      <c r="AL324" s="261"/>
      <c r="AM324" s="261" t="s">
        <v>340</v>
      </c>
      <c r="AN324" s="261"/>
      <c r="AO324" s="261"/>
      <c r="AP324" s="263"/>
      <c r="AQ324" s="263" t="s">
        <v>187</v>
      </c>
      <c r="AR324" s="264"/>
      <c r="AS324" s="264"/>
      <c r="AT324" s="265"/>
      <c r="AU324" s="275" t="s">
        <v>203</v>
      </c>
      <c r="AV324" s="275"/>
      <c r="AW324" s="275"/>
      <c r="AX324" s="276"/>
    </row>
    <row r="325" spans="1:50" ht="18.75" hidden="1" customHeight="1" x14ac:dyDescent="0.15">
      <c r="A325" s="989"/>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t="39.75" hidden="1" customHeight="1" x14ac:dyDescent="0.15">
      <c r="A326" s="989"/>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20"/>
      <c r="AD326" s="220"/>
      <c r="AE326" s="262"/>
      <c r="AF326" s="106"/>
      <c r="AG326" s="106"/>
      <c r="AH326" s="106"/>
      <c r="AI326" s="262"/>
      <c r="AJ326" s="106"/>
      <c r="AK326" s="106"/>
      <c r="AL326" s="106"/>
      <c r="AM326" s="262"/>
      <c r="AN326" s="106"/>
      <c r="AO326" s="106"/>
      <c r="AP326" s="106"/>
      <c r="AQ326" s="262"/>
      <c r="AR326" s="106"/>
      <c r="AS326" s="106"/>
      <c r="AT326" s="106"/>
      <c r="AU326" s="262"/>
      <c r="AV326" s="106"/>
      <c r="AW326" s="106"/>
      <c r="AX326" s="211"/>
    </row>
    <row r="327" spans="1:50" ht="39.75" hidden="1" customHeight="1" x14ac:dyDescent="0.15">
      <c r="A327" s="989"/>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12"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11"/>
    </row>
    <row r="328" spans="1:50" ht="18.75" hidden="1" customHeight="1" x14ac:dyDescent="0.15">
      <c r="A328" s="989"/>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313</v>
      </c>
      <c r="AF328" s="261"/>
      <c r="AG328" s="261"/>
      <c r="AH328" s="261"/>
      <c r="AI328" s="261" t="s">
        <v>311</v>
      </c>
      <c r="AJ328" s="261"/>
      <c r="AK328" s="261"/>
      <c r="AL328" s="261"/>
      <c r="AM328" s="261" t="s">
        <v>340</v>
      </c>
      <c r="AN328" s="261"/>
      <c r="AO328" s="261"/>
      <c r="AP328" s="263"/>
      <c r="AQ328" s="263" t="s">
        <v>187</v>
      </c>
      <c r="AR328" s="264"/>
      <c r="AS328" s="264"/>
      <c r="AT328" s="265"/>
      <c r="AU328" s="275" t="s">
        <v>203</v>
      </c>
      <c r="AV328" s="275"/>
      <c r="AW328" s="275"/>
      <c r="AX328" s="276"/>
    </row>
    <row r="329" spans="1:50" ht="18.75" hidden="1" customHeight="1" x14ac:dyDescent="0.15">
      <c r="A329" s="989"/>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t="39.75" hidden="1" customHeight="1" x14ac:dyDescent="0.15">
      <c r="A330" s="989"/>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20"/>
      <c r="AD330" s="220"/>
      <c r="AE330" s="262"/>
      <c r="AF330" s="106"/>
      <c r="AG330" s="106"/>
      <c r="AH330" s="106"/>
      <c r="AI330" s="262"/>
      <c r="AJ330" s="106"/>
      <c r="AK330" s="106"/>
      <c r="AL330" s="106"/>
      <c r="AM330" s="262"/>
      <c r="AN330" s="106"/>
      <c r="AO330" s="106"/>
      <c r="AP330" s="106"/>
      <c r="AQ330" s="262"/>
      <c r="AR330" s="106"/>
      <c r="AS330" s="106"/>
      <c r="AT330" s="106"/>
      <c r="AU330" s="262"/>
      <c r="AV330" s="106"/>
      <c r="AW330" s="106"/>
      <c r="AX330" s="211"/>
    </row>
    <row r="331" spans="1:50" ht="39.75" hidden="1" customHeight="1" x14ac:dyDescent="0.15">
      <c r="A331" s="989"/>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12"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11"/>
    </row>
    <row r="332" spans="1:50" ht="22.5" hidden="1" customHeight="1" x14ac:dyDescent="0.15">
      <c r="A332" s="989"/>
      <c r="B332" s="248"/>
      <c r="C332" s="247"/>
      <c r="D332" s="248"/>
      <c r="E332" s="247"/>
      <c r="F332" s="310"/>
      <c r="G332" s="268"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83"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9"/>
    </row>
    <row r="333" spans="1:50" ht="22.5" hidden="1" customHeight="1" x14ac:dyDescent="0.15">
      <c r="A333" s="989"/>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8"/>
      <c r="C334" s="247"/>
      <c r="D334" s="248"/>
      <c r="E334" s="247"/>
      <c r="F334" s="310"/>
      <c r="G334" s="227"/>
      <c r="H334" s="151"/>
      <c r="I334" s="151"/>
      <c r="J334" s="151"/>
      <c r="K334" s="151"/>
      <c r="L334" s="151"/>
      <c r="M334" s="151"/>
      <c r="N334" s="151"/>
      <c r="O334" s="151"/>
      <c r="P334" s="228"/>
      <c r="Q334" s="976"/>
      <c r="R334" s="977"/>
      <c r="S334" s="977"/>
      <c r="T334" s="977"/>
      <c r="U334" s="977"/>
      <c r="V334" s="977"/>
      <c r="W334" s="977"/>
      <c r="X334" s="977"/>
      <c r="Y334" s="977"/>
      <c r="Z334" s="977"/>
      <c r="AA334" s="978"/>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989"/>
      <c r="B335" s="248"/>
      <c r="C335" s="247"/>
      <c r="D335" s="248"/>
      <c r="E335" s="247"/>
      <c r="F335" s="310"/>
      <c r="G335" s="229"/>
      <c r="H335" s="230"/>
      <c r="I335" s="230"/>
      <c r="J335" s="230"/>
      <c r="K335" s="230"/>
      <c r="L335" s="230"/>
      <c r="M335" s="230"/>
      <c r="N335" s="230"/>
      <c r="O335" s="230"/>
      <c r="P335" s="231"/>
      <c r="Q335" s="979"/>
      <c r="R335" s="980"/>
      <c r="S335" s="980"/>
      <c r="T335" s="980"/>
      <c r="U335" s="980"/>
      <c r="V335" s="980"/>
      <c r="W335" s="980"/>
      <c r="X335" s="980"/>
      <c r="Y335" s="980"/>
      <c r="Z335" s="980"/>
      <c r="AA335" s="981"/>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989"/>
      <c r="B336" s="248"/>
      <c r="C336" s="247"/>
      <c r="D336" s="248"/>
      <c r="E336" s="247"/>
      <c r="F336" s="310"/>
      <c r="G336" s="229"/>
      <c r="H336" s="230"/>
      <c r="I336" s="230"/>
      <c r="J336" s="230"/>
      <c r="K336" s="230"/>
      <c r="L336" s="230"/>
      <c r="M336" s="230"/>
      <c r="N336" s="230"/>
      <c r="O336" s="230"/>
      <c r="P336" s="231"/>
      <c r="Q336" s="979"/>
      <c r="R336" s="980"/>
      <c r="S336" s="980"/>
      <c r="T336" s="980"/>
      <c r="U336" s="980"/>
      <c r="V336" s="980"/>
      <c r="W336" s="980"/>
      <c r="X336" s="980"/>
      <c r="Y336" s="980"/>
      <c r="Z336" s="980"/>
      <c r="AA336" s="981"/>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89"/>
      <c r="B337" s="248"/>
      <c r="C337" s="247"/>
      <c r="D337" s="248"/>
      <c r="E337" s="247"/>
      <c r="F337" s="310"/>
      <c r="G337" s="229"/>
      <c r="H337" s="230"/>
      <c r="I337" s="230"/>
      <c r="J337" s="230"/>
      <c r="K337" s="230"/>
      <c r="L337" s="230"/>
      <c r="M337" s="230"/>
      <c r="N337" s="230"/>
      <c r="O337" s="230"/>
      <c r="P337" s="231"/>
      <c r="Q337" s="979"/>
      <c r="R337" s="980"/>
      <c r="S337" s="980"/>
      <c r="T337" s="980"/>
      <c r="U337" s="980"/>
      <c r="V337" s="980"/>
      <c r="W337" s="980"/>
      <c r="X337" s="980"/>
      <c r="Y337" s="980"/>
      <c r="Z337" s="980"/>
      <c r="AA337" s="981"/>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8"/>
      <c r="C338" s="247"/>
      <c r="D338" s="248"/>
      <c r="E338" s="247"/>
      <c r="F338" s="310"/>
      <c r="G338" s="232"/>
      <c r="H338" s="154"/>
      <c r="I338" s="154"/>
      <c r="J338" s="154"/>
      <c r="K338" s="154"/>
      <c r="L338" s="154"/>
      <c r="M338" s="154"/>
      <c r="N338" s="154"/>
      <c r="O338" s="154"/>
      <c r="P338" s="233"/>
      <c r="Q338" s="982"/>
      <c r="R338" s="983"/>
      <c r="S338" s="983"/>
      <c r="T338" s="983"/>
      <c r="U338" s="983"/>
      <c r="V338" s="983"/>
      <c r="W338" s="983"/>
      <c r="X338" s="983"/>
      <c r="Y338" s="983"/>
      <c r="Z338" s="983"/>
      <c r="AA338" s="984"/>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8"/>
      <c r="C339" s="247"/>
      <c r="D339" s="248"/>
      <c r="E339" s="247"/>
      <c r="F339" s="310"/>
      <c r="G339" s="268"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83" t="s">
        <v>259</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989"/>
      <c r="B341" s="248"/>
      <c r="C341" s="247"/>
      <c r="D341" s="248"/>
      <c r="E341" s="247"/>
      <c r="F341" s="310"/>
      <c r="G341" s="227"/>
      <c r="H341" s="151"/>
      <c r="I341" s="151"/>
      <c r="J341" s="151"/>
      <c r="K341" s="151"/>
      <c r="L341" s="151"/>
      <c r="M341" s="151"/>
      <c r="N341" s="151"/>
      <c r="O341" s="151"/>
      <c r="P341" s="228"/>
      <c r="Q341" s="976"/>
      <c r="R341" s="977"/>
      <c r="S341" s="977"/>
      <c r="T341" s="977"/>
      <c r="U341" s="977"/>
      <c r="V341" s="977"/>
      <c r="W341" s="977"/>
      <c r="X341" s="977"/>
      <c r="Y341" s="977"/>
      <c r="Z341" s="977"/>
      <c r="AA341" s="978"/>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989"/>
      <c r="B342" s="248"/>
      <c r="C342" s="247"/>
      <c r="D342" s="248"/>
      <c r="E342" s="247"/>
      <c r="F342" s="310"/>
      <c r="G342" s="229"/>
      <c r="H342" s="230"/>
      <c r="I342" s="230"/>
      <c r="J342" s="230"/>
      <c r="K342" s="230"/>
      <c r="L342" s="230"/>
      <c r="M342" s="230"/>
      <c r="N342" s="230"/>
      <c r="O342" s="230"/>
      <c r="P342" s="231"/>
      <c r="Q342" s="979"/>
      <c r="R342" s="980"/>
      <c r="S342" s="980"/>
      <c r="T342" s="980"/>
      <c r="U342" s="980"/>
      <c r="V342" s="980"/>
      <c r="W342" s="980"/>
      <c r="X342" s="980"/>
      <c r="Y342" s="980"/>
      <c r="Z342" s="980"/>
      <c r="AA342" s="981"/>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989"/>
      <c r="B343" s="248"/>
      <c r="C343" s="247"/>
      <c r="D343" s="248"/>
      <c r="E343" s="247"/>
      <c r="F343" s="310"/>
      <c r="G343" s="229"/>
      <c r="H343" s="230"/>
      <c r="I343" s="230"/>
      <c r="J343" s="230"/>
      <c r="K343" s="230"/>
      <c r="L343" s="230"/>
      <c r="M343" s="230"/>
      <c r="N343" s="230"/>
      <c r="O343" s="230"/>
      <c r="P343" s="231"/>
      <c r="Q343" s="979"/>
      <c r="R343" s="980"/>
      <c r="S343" s="980"/>
      <c r="T343" s="980"/>
      <c r="U343" s="980"/>
      <c r="V343" s="980"/>
      <c r="W343" s="980"/>
      <c r="X343" s="980"/>
      <c r="Y343" s="980"/>
      <c r="Z343" s="980"/>
      <c r="AA343" s="981"/>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89"/>
      <c r="B344" s="248"/>
      <c r="C344" s="247"/>
      <c r="D344" s="248"/>
      <c r="E344" s="247"/>
      <c r="F344" s="310"/>
      <c r="G344" s="229"/>
      <c r="H344" s="230"/>
      <c r="I344" s="230"/>
      <c r="J344" s="230"/>
      <c r="K344" s="230"/>
      <c r="L344" s="230"/>
      <c r="M344" s="230"/>
      <c r="N344" s="230"/>
      <c r="O344" s="230"/>
      <c r="P344" s="231"/>
      <c r="Q344" s="979"/>
      <c r="R344" s="980"/>
      <c r="S344" s="980"/>
      <c r="T344" s="980"/>
      <c r="U344" s="980"/>
      <c r="V344" s="980"/>
      <c r="W344" s="980"/>
      <c r="X344" s="980"/>
      <c r="Y344" s="980"/>
      <c r="Z344" s="980"/>
      <c r="AA344" s="981"/>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8"/>
      <c r="C345" s="247"/>
      <c r="D345" s="248"/>
      <c r="E345" s="247"/>
      <c r="F345" s="310"/>
      <c r="G345" s="232"/>
      <c r="H345" s="154"/>
      <c r="I345" s="154"/>
      <c r="J345" s="154"/>
      <c r="K345" s="154"/>
      <c r="L345" s="154"/>
      <c r="M345" s="154"/>
      <c r="N345" s="154"/>
      <c r="O345" s="154"/>
      <c r="P345" s="233"/>
      <c r="Q345" s="982"/>
      <c r="R345" s="983"/>
      <c r="S345" s="983"/>
      <c r="T345" s="983"/>
      <c r="U345" s="983"/>
      <c r="V345" s="983"/>
      <c r="W345" s="983"/>
      <c r="X345" s="983"/>
      <c r="Y345" s="983"/>
      <c r="Z345" s="983"/>
      <c r="AA345" s="984"/>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8"/>
      <c r="C346" s="247"/>
      <c r="D346" s="248"/>
      <c r="E346" s="247"/>
      <c r="F346" s="310"/>
      <c r="G346" s="268"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83" t="s">
        <v>259</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989"/>
      <c r="B348" s="248"/>
      <c r="C348" s="247"/>
      <c r="D348" s="248"/>
      <c r="E348" s="247"/>
      <c r="F348" s="310"/>
      <c r="G348" s="227"/>
      <c r="H348" s="151"/>
      <c r="I348" s="151"/>
      <c r="J348" s="151"/>
      <c r="K348" s="151"/>
      <c r="L348" s="151"/>
      <c r="M348" s="151"/>
      <c r="N348" s="151"/>
      <c r="O348" s="151"/>
      <c r="P348" s="228"/>
      <c r="Q348" s="976"/>
      <c r="R348" s="977"/>
      <c r="S348" s="977"/>
      <c r="T348" s="977"/>
      <c r="U348" s="977"/>
      <c r="V348" s="977"/>
      <c r="W348" s="977"/>
      <c r="X348" s="977"/>
      <c r="Y348" s="977"/>
      <c r="Z348" s="977"/>
      <c r="AA348" s="978"/>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989"/>
      <c r="B349" s="248"/>
      <c r="C349" s="247"/>
      <c r="D349" s="248"/>
      <c r="E349" s="247"/>
      <c r="F349" s="310"/>
      <c r="G349" s="229"/>
      <c r="H349" s="230"/>
      <c r="I349" s="230"/>
      <c r="J349" s="230"/>
      <c r="K349" s="230"/>
      <c r="L349" s="230"/>
      <c r="M349" s="230"/>
      <c r="N349" s="230"/>
      <c r="O349" s="230"/>
      <c r="P349" s="231"/>
      <c r="Q349" s="979"/>
      <c r="R349" s="980"/>
      <c r="S349" s="980"/>
      <c r="T349" s="980"/>
      <c r="U349" s="980"/>
      <c r="V349" s="980"/>
      <c r="W349" s="980"/>
      <c r="X349" s="980"/>
      <c r="Y349" s="980"/>
      <c r="Z349" s="980"/>
      <c r="AA349" s="981"/>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989"/>
      <c r="B350" s="248"/>
      <c r="C350" s="247"/>
      <c r="D350" s="248"/>
      <c r="E350" s="247"/>
      <c r="F350" s="310"/>
      <c r="G350" s="229"/>
      <c r="H350" s="230"/>
      <c r="I350" s="230"/>
      <c r="J350" s="230"/>
      <c r="K350" s="230"/>
      <c r="L350" s="230"/>
      <c r="M350" s="230"/>
      <c r="N350" s="230"/>
      <c r="O350" s="230"/>
      <c r="P350" s="231"/>
      <c r="Q350" s="979"/>
      <c r="R350" s="980"/>
      <c r="S350" s="980"/>
      <c r="T350" s="980"/>
      <c r="U350" s="980"/>
      <c r="V350" s="980"/>
      <c r="W350" s="980"/>
      <c r="X350" s="980"/>
      <c r="Y350" s="980"/>
      <c r="Z350" s="980"/>
      <c r="AA350" s="981"/>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89"/>
      <c r="B351" s="248"/>
      <c r="C351" s="247"/>
      <c r="D351" s="248"/>
      <c r="E351" s="247"/>
      <c r="F351" s="310"/>
      <c r="G351" s="229"/>
      <c r="H351" s="230"/>
      <c r="I351" s="230"/>
      <c r="J351" s="230"/>
      <c r="K351" s="230"/>
      <c r="L351" s="230"/>
      <c r="M351" s="230"/>
      <c r="N351" s="230"/>
      <c r="O351" s="230"/>
      <c r="P351" s="231"/>
      <c r="Q351" s="979"/>
      <c r="R351" s="980"/>
      <c r="S351" s="980"/>
      <c r="T351" s="980"/>
      <c r="U351" s="980"/>
      <c r="V351" s="980"/>
      <c r="W351" s="980"/>
      <c r="X351" s="980"/>
      <c r="Y351" s="980"/>
      <c r="Z351" s="980"/>
      <c r="AA351" s="981"/>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8"/>
      <c r="C352" s="247"/>
      <c r="D352" s="248"/>
      <c r="E352" s="247"/>
      <c r="F352" s="310"/>
      <c r="G352" s="232"/>
      <c r="H352" s="154"/>
      <c r="I352" s="154"/>
      <c r="J352" s="154"/>
      <c r="K352" s="154"/>
      <c r="L352" s="154"/>
      <c r="M352" s="154"/>
      <c r="N352" s="154"/>
      <c r="O352" s="154"/>
      <c r="P352" s="233"/>
      <c r="Q352" s="982"/>
      <c r="R352" s="983"/>
      <c r="S352" s="983"/>
      <c r="T352" s="983"/>
      <c r="U352" s="983"/>
      <c r="V352" s="983"/>
      <c r="W352" s="983"/>
      <c r="X352" s="983"/>
      <c r="Y352" s="983"/>
      <c r="Z352" s="983"/>
      <c r="AA352" s="984"/>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8"/>
      <c r="C353" s="247"/>
      <c r="D353" s="248"/>
      <c r="E353" s="247"/>
      <c r="F353" s="310"/>
      <c r="G353" s="268"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83" t="s">
        <v>259</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989"/>
      <c r="B355" s="248"/>
      <c r="C355" s="247"/>
      <c r="D355" s="248"/>
      <c r="E355" s="247"/>
      <c r="F355" s="310"/>
      <c r="G355" s="227"/>
      <c r="H355" s="151"/>
      <c r="I355" s="151"/>
      <c r="J355" s="151"/>
      <c r="K355" s="151"/>
      <c r="L355" s="151"/>
      <c r="M355" s="151"/>
      <c r="N355" s="151"/>
      <c r="O355" s="151"/>
      <c r="P355" s="228"/>
      <c r="Q355" s="976"/>
      <c r="R355" s="977"/>
      <c r="S355" s="977"/>
      <c r="T355" s="977"/>
      <c r="U355" s="977"/>
      <c r="V355" s="977"/>
      <c r="W355" s="977"/>
      <c r="X355" s="977"/>
      <c r="Y355" s="977"/>
      <c r="Z355" s="977"/>
      <c r="AA355" s="978"/>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989"/>
      <c r="B356" s="248"/>
      <c r="C356" s="247"/>
      <c r="D356" s="248"/>
      <c r="E356" s="247"/>
      <c r="F356" s="310"/>
      <c r="G356" s="229"/>
      <c r="H356" s="230"/>
      <c r="I356" s="230"/>
      <c r="J356" s="230"/>
      <c r="K356" s="230"/>
      <c r="L356" s="230"/>
      <c r="M356" s="230"/>
      <c r="N356" s="230"/>
      <c r="O356" s="230"/>
      <c r="P356" s="231"/>
      <c r="Q356" s="979"/>
      <c r="R356" s="980"/>
      <c r="S356" s="980"/>
      <c r="T356" s="980"/>
      <c r="U356" s="980"/>
      <c r="V356" s="980"/>
      <c r="W356" s="980"/>
      <c r="X356" s="980"/>
      <c r="Y356" s="980"/>
      <c r="Z356" s="980"/>
      <c r="AA356" s="981"/>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989"/>
      <c r="B357" s="248"/>
      <c r="C357" s="247"/>
      <c r="D357" s="248"/>
      <c r="E357" s="247"/>
      <c r="F357" s="310"/>
      <c r="G357" s="229"/>
      <c r="H357" s="230"/>
      <c r="I357" s="230"/>
      <c r="J357" s="230"/>
      <c r="K357" s="230"/>
      <c r="L357" s="230"/>
      <c r="M357" s="230"/>
      <c r="N357" s="230"/>
      <c r="O357" s="230"/>
      <c r="P357" s="231"/>
      <c r="Q357" s="979"/>
      <c r="R357" s="980"/>
      <c r="S357" s="980"/>
      <c r="T357" s="980"/>
      <c r="U357" s="980"/>
      <c r="V357" s="980"/>
      <c r="W357" s="980"/>
      <c r="X357" s="980"/>
      <c r="Y357" s="980"/>
      <c r="Z357" s="980"/>
      <c r="AA357" s="981"/>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89"/>
      <c r="B358" s="248"/>
      <c r="C358" s="247"/>
      <c r="D358" s="248"/>
      <c r="E358" s="247"/>
      <c r="F358" s="310"/>
      <c r="G358" s="229"/>
      <c r="H358" s="230"/>
      <c r="I358" s="230"/>
      <c r="J358" s="230"/>
      <c r="K358" s="230"/>
      <c r="L358" s="230"/>
      <c r="M358" s="230"/>
      <c r="N358" s="230"/>
      <c r="O358" s="230"/>
      <c r="P358" s="231"/>
      <c r="Q358" s="979"/>
      <c r="R358" s="980"/>
      <c r="S358" s="980"/>
      <c r="T358" s="980"/>
      <c r="U358" s="980"/>
      <c r="V358" s="980"/>
      <c r="W358" s="980"/>
      <c r="X358" s="980"/>
      <c r="Y358" s="980"/>
      <c r="Z358" s="980"/>
      <c r="AA358" s="981"/>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8"/>
      <c r="C359" s="247"/>
      <c r="D359" s="248"/>
      <c r="E359" s="247"/>
      <c r="F359" s="310"/>
      <c r="G359" s="232"/>
      <c r="H359" s="154"/>
      <c r="I359" s="154"/>
      <c r="J359" s="154"/>
      <c r="K359" s="154"/>
      <c r="L359" s="154"/>
      <c r="M359" s="154"/>
      <c r="N359" s="154"/>
      <c r="O359" s="154"/>
      <c r="P359" s="233"/>
      <c r="Q359" s="982"/>
      <c r="R359" s="983"/>
      <c r="S359" s="983"/>
      <c r="T359" s="983"/>
      <c r="U359" s="983"/>
      <c r="V359" s="983"/>
      <c r="W359" s="983"/>
      <c r="X359" s="983"/>
      <c r="Y359" s="983"/>
      <c r="Z359" s="983"/>
      <c r="AA359" s="984"/>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8"/>
      <c r="C360" s="247"/>
      <c r="D360" s="248"/>
      <c r="E360" s="247"/>
      <c r="F360" s="310"/>
      <c r="G360" s="268"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83" t="s">
        <v>259</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989"/>
      <c r="B362" s="248"/>
      <c r="C362" s="247"/>
      <c r="D362" s="248"/>
      <c r="E362" s="247"/>
      <c r="F362" s="310"/>
      <c r="G362" s="227"/>
      <c r="H362" s="151"/>
      <c r="I362" s="151"/>
      <c r="J362" s="151"/>
      <c r="K362" s="151"/>
      <c r="L362" s="151"/>
      <c r="M362" s="151"/>
      <c r="N362" s="151"/>
      <c r="O362" s="151"/>
      <c r="P362" s="228"/>
      <c r="Q362" s="976"/>
      <c r="R362" s="977"/>
      <c r="S362" s="977"/>
      <c r="T362" s="977"/>
      <c r="U362" s="977"/>
      <c r="V362" s="977"/>
      <c r="W362" s="977"/>
      <c r="X362" s="977"/>
      <c r="Y362" s="977"/>
      <c r="Z362" s="977"/>
      <c r="AA362" s="978"/>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989"/>
      <c r="B363" s="248"/>
      <c r="C363" s="247"/>
      <c r="D363" s="248"/>
      <c r="E363" s="247"/>
      <c r="F363" s="310"/>
      <c r="G363" s="229"/>
      <c r="H363" s="230"/>
      <c r="I363" s="230"/>
      <c r="J363" s="230"/>
      <c r="K363" s="230"/>
      <c r="L363" s="230"/>
      <c r="M363" s="230"/>
      <c r="N363" s="230"/>
      <c r="O363" s="230"/>
      <c r="P363" s="231"/>
      <c r="Q363" s="979"/>
      <c r="R363" s="980"/>
      <c r="S363" s="980"/>
      <c r="T363" s="980"/>
      <c r="U363" s="980"/>
      <c r="V363" s="980"/>
      <c r="W363" s="980"/>
      <c r="X363" s="980"/>
      <c r="Y363" s="980"/>
      <c r="Z363" s="980"/>
      <c r="AA363" s="981"/>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989"/>
      <c r="B364" s="248"/>
      <c r="C364" s="247"/>
      <c r="D364" s="248"/>
      <c r="E364" s="247"/>
      <c r="F364" s="310"/>
      <c r="G364" s="229"/>
      <c r="H364" s="230"/>
      <c r="I364" s="230"/>
      <c r="J364" s="230"/>
      <c r="K364" s="230"/>
      <c r="L364" s="230"/>
      <c r="M364" s="230"/>
      <c r="N364" s="230"/>
      <c r="O364" s="230"/>
      <c r="P364" s="231"/>
      <c r="Q364" s="979"/>
      <c r="R364" s="980"/>
      <c r="S364" s="980"/>
      <c r="T364" s="980"/>
      <c r="U364" s="980"/>
      <c r="V364" s="980"/>
      <c r="W364" s="980"/>
      <c r="X364" s="980"/>
      <c r="Y364" s="980"/>
      <c r="Z364" s="980"/>
      <c r="AA364" s="981"/>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989"/>
      <c r="B365" s="248"/>
      <c r="C365" s="247"/>
      <c r="D365" s="248"/>
      <c r="E365" s="247"/>
      <c r="F365" s="310"/>
      <c r="G365" s="229"/>
      <c r="H365" s="230"/>
      <c r="I365" s="230"/>
      <c r="J365" s="230"/>
      <c r="K365" s="230"/>
      <c r="L365" s="230"/>
      <c r="M365" s="230"/>
      <c r="N365" s="230"/>
      <c r="O365" s="230"/>
      <c r="P365" s="231"/>
      <c r="Q365" s="979"/>
      <c r="R365" s="980"/>
      <c r="S365" s="980"/>
      <c r="T365" s="980"/>
      <c r="U365" s="980"/>
      <c r="V365" s="980"/>
      <c r="W365" s="980"/>
      <c r="X365" s="980"/>
      <c r="Y365" s="980"/>
      <c r="Z365" s="980"/>
      <c r="AA365" s="981"/>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8"/>
      <c r="C366" s="247"/>
      <c r="D366" s="248"/>
      <c r="E366" s="311"/>
      <c r="F366" s="312"/>
      <c r="G366" s="232"/>
      <c r="H366" s="154"/>
      <c r="I366" s="154"/>
      <c r="J366" s="154"/>
      <c r="K366" s="154"/>
      <c r="L366" s="154"/>
      <c r="M366" s="154"/>
      <c r="N366" s="154"/>
      <c r="O366" s="154"/>
      <c r="P366" s="233"/>
      <c r="Q366" s="982"/>
      <c r="R366" s="983"/>
      <c r="S366" s="983"/>
      <c r="T366" s="983"/>
      <c r="U366" s="983"/>
      <c r="V366" s="983"/>
      <c r="W366" s="983"/>
      <c r="X366" s="983"/>
      <c r="Y366" s="983"/>
      <c r="Z366" s="983"/>
      <c r="AA366" s="984"/>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t="45" hidden="1" customHeight="1" x14ac:dyDescent="0.15">
      <c r="A370" s="989"/>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89"/>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89"/>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313</v>
      </c>
      <c r="AF372" s="261"/>
      <c r="AG372" s="261"/>
      <c r="AH372" s="261"/>
      <c r="AI372" s="261" t="s">
        <v>311</v>
      </c>
      <c r="AJ372" s="261"/>
      <c r="AK372" s="261"/>
      <c r="AL372" s="261"/>
      <c r="AM372" s="261" t="s">
        <v>340</v>
      </c>
      <c r="AN372" s="261"/>
      <c r="AO372" s="261"/>
      <c r="AP372" s="263"/>
      <c r="AQ372" s="263" t="s">
        <v>187</v>
      </c>
      <c r="AR372" s="264"/>
      <c r="AS372" s="264"/>
      <c r="AT372" s="265"/>
      <c r="AU372" s="275" t="s">
        <v>203</v>
      </c>
      <c r="AV372" s="275"/>
      <c r="AW372" s="275"/>
      <c r="AX372" s="276"/>
    </row>
    <row r="373" spans="1:50" ht="18.75" hidden="1" customHeight="1" x14ac:dyDescent="0.15">
      <c r="A373" s="989"/>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t="39.75" hidden="1" customHeight="1" x14ac:dyDescent="0.15">
      <c r="A374" s="989"/>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20"/>
      <c r="AD374" s="220"/>
      <c r="AE374" s="262"/>
      <c r="AF374" s="106"/>
      <c r="AG374" s="106"/>
      <c r="AH374" s="106"/>
      <c r="AI374" s="262"/>
      <c r="AJ374" s="106"/>
      <c r="AK374" s="106"/>
      <c r="AL374" s="106"/>
      <c r="AM374" s="262"/>
      <c r="AN374" s="106"/>
      <c r="AO374" s="106"/>
      <c r="AP374" s="106"/>
      <c r="AQ374" s="262"/>
      <c r="AR374" s="106"/>
      <c r="AS374" s="106"/>
      <c r="AT374" s="106"/>
      <c r="AU374" s="262"/>
      <c r="AV374" s="106"/>
      <c r="AW374" s="106"/>
      <c r="AX374" s="211"/>
    </row>
    <row r="375" spans="1:50" ht="39.75" hidden="1" customHeight="1" x14ac:dyDescent="0.15">
      <c r="A375" s="989"/>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12"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11"/>
    </row>
    <row r="376" spans="1:50" ht="18.75" hidden="1" customHeight="1" x14ac:dyDescent="0.15">
      <c r="A376" s="989"/>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313</v>
      </c>
      <c r="AF376" s="261"/>
      <c r="AG376" s="261"/>
      <c r="AH376" s="261"/>
      <c r="AI376" s="261" t="s">
        <v>311</v>
      </c>
      <c r="AJ376" s="261"/>
      <c r="AK376" s="261"/>
      <c r="AL376" s="261"/>
      <c r="AM376" s="261" t="s">
        <v>340</v>
      </c>
      <c r="AN376" s="261"/>
      <c r="AO376" s="261"/>
      <c r="AP376" s="263"/>
      <c r="AQ376" s="263" t="s">
        <v>187</v>
      </c>
      <c r="AR376" s="264"/>
      <c r="AS376" s="264"/>
      <c r="AT376" s="265"/>
      <c r="AU376" s="275" t="s">
        <v>203</v>
      </c>
      <c r="AV376" s="275"/>
      <c r="AW376" s="275"/>
      <c r="AX376" s="276"/>
    </row>
    <row r="377" spans="1:50" ht="18.75" hidden="1" customHeight="1" x14ac:dyDescent="0.15">
      <c r="A377" s="989"/>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t="39.75" hidden="1" customHeight="1" x14ac:dyDescent="0.15">
      <c r="A378" s="989"/>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20"/>
      <c r="AD378" s="220"/>
      <c r="AE378" s="262"/>
      <c r="AF378" s="106"/>
      <c r="AG378" s="106"/>
      <c r="AH378" s="106"/>
      <c r="AI378" s="262"/>
      <c r="AJ378" s="106"/>
      <c r="AK378" s="106"/>
      <c r="AL378" s="106"/>
      <c r="AM378" s="262"/>
      <c r="AN378" s="106"/>
      <c r="AO378" s="106"/>
      <c r="AP378" s="106"/>
      <c r="AQ378" s="262"/>
      <c r="AR378" s="106"/>
      <c r="AS378" s="106"/>
      <c r="AT378" s="106"/>
      <c r="AU378" s="262"/>
      <c r="AV378" s="106"/>
      <c r="AW378" s="106"/>
      <c r="AX378" s="211"/>
    </row>
    <row r="379" spans="1:50" ht="39.75" hidden="1" customHeight="1" x14ac:dyDescent="0.15">
      <c r="A379" s="989"/>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12"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11"/>
    </row>
    <row r="380" spans="1:50" ht="18.75" hidden="1" customHeight="1" x14ac:dyDescent="0.15">
      <c r="A380" s="989"/>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313</v>
      </c>
      <c r="AF380" s="261"/>
      <c r="AG380" s="261"/>
      <c r="AH380" s="261"/>
      <c r="AI380" s="261" t="s">
        <v>311</v>
      </c>
      <c r="AJ380" s="261"/>
      <c r="AK380" s="261"/>
      <c r="AL380" s="261"/>
      <c r="AM380" s="261" t="s">
        <v>340</v>
      </c>
      <c r="AN380" s="261"/>
      <c r="AO380" s="261"/>
      <c r="AP380" s="263"/>
      <c r="AQ380" s="263" t="s">
        <v>187</v>
      </c>
      <c r="AR380" s="264"/>
      <c r="AS380" s="264"/>
      <c r="AT380" s="265"/>
      <c r="AU380" s="275" t="s">
        <v>203</v>
      </c>
      <c r="AV380" s="275"/>
      <c r="AW380" s="275"/>
      <c r="AX380" s="276"/>
    </row>
    <row r="381" spans="1:50" ht="18.75" hidden="1" customHeight="1" x14ac:dyDescent="0.15">
      <c r="A381" s="989"/>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t="39.75" hidden="1" customHeight="1" x14ac:dyDescent="0.15">
      <c r="A382" s="989"/>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20"/>
      <c r="AD382" s="220"/>
      <c r="AE382" s="262"/>
      <c r="AF382" s="106"/>
      <c r="AG382" s="106"/>
      <c r="AH382" s="106"/>
      <c r="AI382" s="262"/>
      <c r="AJ382" s="106"/>
      <c r="AK382" s="106"/>
      <c r="AL382" s="106"/>
      <c r="AM382" s="262"/>
      <c r="AN382" s="106"/>
      <c r="AO382" s="106"/>
      <c r="AP382" s="106"/>
      <c r="AQ382" s="262"/>
      <c r="AR382" s="106"/>
      <c r="AS382" s="106"/>
      <c r="AT382" s="106"/>
      <c r="AU382" s="262"/>
      <c r="AV382" s="106"/>
      <c r="AW382" s="106"/>
      <c r="AX382" s="211"/>
    </row>
    <row r="383" spans="1:50" ht="39.75" hidden="1" customHeight="1" x14ac:dyDescent="0.15">
      <c r="A383" s="989"/>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12"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11"/>
    </row>
    <row r="384" spans="1:50" ht="18.75" hidden="1" customHeight="1" x14ac:dyDescent="0.15">
      <c r="A384" s="989"/>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313</v>
      </c>
      <c r="AF384" s="261"/>
      <c r="AG384" s="261"/>
      <c r="AH384" s="261"/>
      <c r="AI384" s="261" t="s">
        <v>311</v>
      </c>
      <c r="AJ384" s="261"/>
      <c r="AK384" s="261"/>
      <c r="AL384" s="261"/>
      <c r="AM384" s="261" t="s">
        <v>340</v>
      </c>
      <c r="AN384" s="261"/>
      <c r="AO384" s="261"/>
      <c r="AP384" s="263"/>
      <c r="AQ384" s="263" t="s">
        <v>187</v>
      </c>
      <c r="AR384" s="264"/>
      <c r="AS384" s="264"/>
      <c r="AT384" s="265"/>
      <c r="AU384" s="275" t="s">
        <v>203</v>
      </c>
      <c r="AV384" s="275"/>
      <c r="AW384" s="275"/>
      <c r="AX384" s="276"/>
    </row>
    <row r="385" spans="1:50" ht="18.75" hidden="1" customHeight="1" x14ac:dyDescent="0.15">
      <c r="A385" s="989"/>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t="39.75" hidden="1" customHeight="1" x14ac:dyDescent="0.15">
      <c r="A386" s="989"/>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20"/>
      <c r="AD386" s="220"/>
      <c r="AE386" s="262"/>
      <c r="AF386" s="106"/>
      <c r="AG386" s="106"/>
      <c r="AH386" s="106"/>
      <c r="AI386" s="262"/>
      <c r="AJ386" s="106"/>
      <c r="AK386" s="106"/>
      <c r="AL386" s="106"/>
      <c r="AM386" s="262"/>
      <c r="AN386" s="106"/>
      <c r="AO386" s="106"/>
      <c r="AP386" s="106"/>
      <c r="AQ386" s="262"/>
      <c r="AR386" s="106"/>
      <c r="AS386" s="106"/>
      <c r="AT386" s="106"/>
      <c r="AU386" s="262"/>
      <c r="AV386" s="106"/>
      <c r="AW386" s="106"/>
      <c r="AX386" s="211"/>
    </row>
    <row r="387" spans="1:50" ht="39.75" hidden="1" customHeight="1" x14ac:dyDescent="0.15">
      <c r="A387" s="989"/>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12"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11"/>
    </row>
    <row r="388" spans="1:50" ht="18.75" hidden="1" customHeight="1" x14ac:dyDescent="0.15">
      <c r="A388" s="989"/>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313</v>
      </c>
      <c r="AF388" s="261"/>
      <c r="AG388" s="261"/>
      <c r="AH388" s="261"/>
      <c r="AI388" s="261" t="s">
        <v>311</v>
      </c>
      <c r="AJ388" s="261"/>
      <c r="AK388" s="261"/>
      <c r="AL388" s="261"/>
      <c r="AM388" s="261" t="s">
        <v>340</v>
      </c>
      <c r="AN388" s="261"/>
      <c r="AO388" s="261"/>
      <c r="AP388" s="263"/>
      <c r="AQ388" s="263" t="s">
        <v>187</v>
      </c>
      <c r="AR388" s="264"/>
      <c r="AS388" s="264"/>
      <c r="AT388" s="265"/>
      <c r="AU388" s="275" t="s">
        <v>203</v>
      </c>
      <c r="AV388" s="275"/>
      <c r="AW388" s="275"/>
      <c r="AX388" s="276"/>
    </row>
    <row r="389" spans="1:50" ht="18.75" hidden="1" customHeight="1" x14ac:dyDescent="0.15">
      <c r="A389" s="989"/>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t="39.75" hidden="1" customHeight="1" x14ac:dyDescent="0.15">
      <c r="A390" s="989"/>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20"/>
      <c r="AD390" s="220"/>
      <c r="AE390" s="262"/>
      <c r="AF390" s="106"/>
      <c r="AG390" s="106"/>
      <c r="AH390" s="106"/>
      <c r="AI390" s="262"/>
      <c r="AJ390" s="106"/>
      <c r="AK390" s="106"/>
      <c r="AL390" s="106"/>
      <c r="AM390" s="262"/>
      <c r="AN390" s="106"/>
      <c r="AO390" s="106"/>
      <c r="AP390" s="106"/>
      <c r="AQ390" s="262"/>
      <c r="AR390" s="106"/>
      <c r="AS390" s="106"/>
      <c r="AT390" s="106"/>
      <c r="AU390" s="262"/>
      <c r="AV390" s="106"/>
      <c r="AW390" s="106"/>
      <c r="AX390" s="211"/>
    </row>
    <row r="391" spans="1:50" ht="39.75" hidden="1" customHeight="1" x14ac:dyDescent="0.15">
      <c r="A391" s="989"/>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12"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11"/>
    </row>
    <row r="392" spans="1:50" ht="22.5" hidden="1" customHeight="1" x14ac:dyDescent="0.15">
      <c r="A392" s="989"/>
      <c r="B392" s="248"/>
      <c r="C392" s="247"/>
      <c r="D392" s="248"/>
      <c r="E392" s="247"/>
      <c r="F392" s="310"/>
      <c r="G392" s="268"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83"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9"/>
    </row>
    <row r="393" spans="1:50" ht="22.5" hidden="1" customHeight="1" x14ac:dyDescent="0.15">
      <c r="A393" s="989"/>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8"/>
      <c r="C394" s="247"/>
      <c r="D394" s="248"/>
      <c r="E394" s="247"/>
      <c r="F394" s="310"/>
      <c r="G394" s="227"/>
      <c r="H394" s="151"/>
      <c r="I394" s="151"/>
      <c r="J394" s="151"/>
      <c r="K394" s="151"/>
      <c r="L394" s="151"/>
      <c r="M394" s="151"/>
      <c r="N394" s="151"/>
      <c r="O394" s="151"/>
      <c r="P394" s="228"/>
      <c r="Q394" s="976"/>
      <c r="R394" s="977"/>
      <c r="S394" s="977"/>
      <c r="T394" s="977"/>
      <c r="U394" s="977"/>
      <c r="V394" s="977"/>
      <c r="W394" s="977"/>
      <c r="X394" s="977"/>
      <c r="Y394" s="977"/>
      <c r="Z394" s="977"/>
      <c r="AA394" s="978"/>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989"/>
      <c r="B395" s="248"/>
      <c r="C395" s="247"/>
      <c r="D395" s="248"/>
      <c r="E395" s="247"/>
      <c r="F395" s="310"/>
      <c r="G395" s="229"/>
      <c r="H395" s="230"/>
      <c r="I395" s="230"/>
      <c r="J395" s="230"/>
      <c r="K395" s="230"/>
      <c r="L395" s="230"/>
      <c r="M395" s="230"/>
      <c r="N395" s="230"/>
      <c r="O395" s="230"/>
      <c r="P395" s="231"/>
      <c r="Q395" s="979"/>
      <c r="R395" s="980"/>
      <c r="S395" s="980"/>
      <c r="T395" s="980"/>
      <c r="U395" s="980"/>
      <c r="V395" s="980"/>
      <c r="W395" s="980"/>
      <c r="X395" s="980"/>
      <c r="Y395" s="980"/>
      <c r="Z395" s="980"/>
      <c r="AA395" s="981"/>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989"/>
      <c r="B396" s="248"/>
      <c r="C396" s="247"/>
      <c r="D396" s="248"/>
      <c r="E396" s="247"/>
      <c r="F396" s="310"/>
      <c r="G396" s="229"/>
      <c r="H396" s="230"/>
      <c r="I396" s="230"/>
      <c r="J396" s="230"/>
      <c r="K396" s="230"/>
      <c r="L396" s="230"/>
      <c r="M396" s="230"/>
      <c r="N396" s="230"/>
      <c r="O396" s="230"/>
      <c r="P396" s="231"/>
      <c r="Q396" s="979"/>
      <c r="R396" s="980"/>
      <c r="S396" s="980"/>
      <c r="T396" s="980"/>
      <c r="U396" s="980"/>
      <c r="V396" s="980"/>
      <c r="W396" s="980"/>
      <c r="X396" s="980"/>
      <c r="Y396" s="980"/>
      <c r="Z396" s="980"/>
      <c r="AA396" s="981"/>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89"/>
      <c r="B397" s="248"/>
      <c r="C397" s="247"/>
      <c r="D397" s="248"/>
      <c r="E397" s="247"/>
      <c r="F397" s="310"/>
      <c r="G397" s="229"/>
      <c r="H397" s="230"/>
      <c r="I397" s="230"/>
      <c r="J397" s="230"/>
      <c r="K397" s="230"/>
      <c r="L397" s="230"/>
      <c r="M397" s="230"/>
      <c r="N397" s="230"/>
      <c r="O397" s="230"/>
      <c r="P397" s="231"/>
      <c r="Q397" s="979"/>
      <c r="R397" s="980"/>
      <c r="S397" s="980"/>
      <c r="T397" s="980"/>
      <c r="U397" s="980"/>
      <c r="V397" s="980"/>
      <c r="W397" s="980"/>
      <c r="X397" s="980"/>
      <c r="Y397" s="980"/>
      <c r="Z397" s="980"/>
      <c r="AA397" s="981"/>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8"/>
      <c r="C398" s="247"/>
      <c r="D398" s="248"/>
      <c r="E398" s="247"/>
      <c r="F398" s="310"/>
      <c r="G398" s="232"/>
      <c r="H398" s="154"/>
      <c r="I398" s="154"/>
      <c r="J398" s="154"/>
      <c r="K398" s="154"/>
      <c r="L398" s="154"/>
      <c r="M398" s="154"/>
      <c r="N398" s="154"/>
      <c r="O398" s="154"/>
      <c r="P398" s="233"/>
      <c r="Q398" s="982"/>
      <c r="R398" s="983"/>
      <c r="S398" s="983"/>
      <c r="T398" s="983"/>
      <c r="U398" s="983"/>
      <c r="V398" s="983"/>
      <c r="W398" s="983"/>
      <c r="X398" s="983"/>
      <c r="Y398" s="983"/>
      <c r="Z398" s="983"/>
      <c r="AA398" s="984"/>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8"/>
      <c r="C399" s="247"/>
      <c r="D399" s="248"/>
      <c r="E399" s="247"/>
      <c r="F399" s="310"/>
      <c r="G399" s="268"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83" t="s">
        <v>259</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989"/>
      <c r="B401" s="248"/>
      <c r="C401" s="247"/>
      <c r="D401" s="248"/>
      <c r="E401" s="247"/>
      <c r="F401" s="310"/>
      <c r="G401" s="227"/>
      <c r="H401" s="151"/>
      <c r="I401" s="151"/>
      <c r="J401" s="151"/>
      <c r="K401" s="151"/>
      <c r="L401" s="151"/>
      <c r="M401" s="151"/>
      <c r="N401" s="151"/>
      <c r="O401" s="151"/>
      <c r="P401" s="228"/>
      <c r="Q401" s="976"/>
      <c r="R401" s="977"/>
      <c r="S401" s="977"/>
      <c r="T401" s="977"/>
      <c r="U401" s="977"/>
      <c r="V401" s="977"/>
      <c r="W401" s="977"/>
      <c r="X401" s="977"/>
      <c r="Y401" s="977"/>
      <c r="Z401" s="977"/>
      <c r="AA401" s="978"/>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989"/>
      <c r="B402" s="248"/>
      <c r="C402" s="247"/>
      <c r="D402" s="248"/>
      <c r="E402" s="247"/>
      <c r="F402" s="310"/>
      <c r="G402" s="229"/>
      <c r="H402" s="230"/>
      <c r="I402" s="230"/>
      <c r="J402" s="230"/>
      <c r="K402" s="230"/>
      <c r="L402" s="230"/>
      <c r="M402" s="230"/>
      <c r="N402" s="230"/>
      <c r="O402" s="230"/>
      <c r="P402" s="231"/>
      <c r="Q402" s="979"/>
      <c r="R402" s="980"/>
      <c r="S402" s="980"/>
      <c r="T402" s="980"/>
      <c r="U402" s="980"/>
      <c r="V402" s="980"/>
      <c r="W402" s="980"/>
      <c r="X402" s="980"/>
      <c r="Y402" s="980"/>
      <c r="Z402" s="980"/>
      <c r="AA402" s="981"/>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989"/>
      <c r="B403" s="248"/>
      <c r="C403" s="247"/>
      <c r="D403" s="248"/>
      <c r="E403" s="247"/>
      <c r="F403" s="310"/>
      <c r="G403" s="229"/>
      <c r="H403" s="230"/>
      <c r="I403" s="230"/>
      <c r="J403" s="230"/>
      <c r="K403" s="230"/>
      <c r="L403" s="230"/>
      <c r="M403" s="230"/>
      <c r="N403" s="230"/>
      <c r="O403" s="230"/>
      <c r="P403" s="231"/>
      <c r="Q403" s="979"/>
      <c r="R403" s="980"/>
      <c r="S403" s="980"/>
      <c r="T403" s="980"/>
      <c r="U403" s="980"/>
      <c r="V403" s="980"/>
      <c r="W403" s="980"/>
      <c r="X403" s="980"/>
      <c r="Y403" s="980"/>
      <c r="Z403" s="980"/>
      <c r="AA403" s="981"/>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89"/>
      <c r="B404" s="248"/>
      <c r="C404" s="247"/>
      <c r="D404" s="248"/>
      <c r="E404" s="247"/>
      <c r="F404" s="310"/>
      <c r="G404" s="229"/>
      <c r="H404" s="230"/>
      <c r="I404" s="230"/>
      <c r="J404" s="230"/>
      <c r="K404" s="230"/>
      <c r="L404" s="230"/>
      <c r="M404" s="230"/>
      <c r="N404" s="230"/>
      <c r="O404" s="230"/>
      <c r="P404" s="231"/>
      <c r="Q404" s="979"/>
      <c r="R404" s="980"/>
      <c r="S404" s="980"/>
      <c r="T404" s="980"/>
      <c r="U404" s="980"/>
      <c r="V404" s="980"/>
      <c r="W404" s="980"/>
      <c r="X404" s="980"/>
      <c r="Y404" s="980"/>
      <c r="Z404" s="980"/>
      <c r="AA404" s="981"/>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8"/>
      <c r="C405" s="247"/>
      <c r="D405" s="248"/>
      <c r="E405" s="247"/>
      <c r="F405" s="310"/>
      <c r="G405" s="232"/>
      <c r="H405" s="154"/>
      <c r="I405" s="154"/>
      <c r="J405" s="154"/>
      <c r="K405" s="154"/>
      <c r="L405" s="154"/>
      <c r="M405" s="154"/>
      <c r="N405" s="154"/>
      <c r="O405" s="154"/>
      <c r="P405" s="233"/>
      <c r="Q405" s="982"/>
      <c r="R405" s="983"/>
      <c r="S405" s="983"/>
      <c r="T405" s="983"/>
      <c r="U405" s="983"/>
      <c r="V405" s="983"/>
      <c r="W405" s="983"/>
      <c r="X405" s="983"/>
      <c r="Y405" s="983"/>
      <c r="Z405" s="983"/>
      <c r="AA405" s="984"/>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8"/>
      <c r="C406" s="247"/>
      <c r="D406" s="248"/>
      <c r="E406" s="247"/>
      <c r="F406" s="310"/>
      <c r="G406" s="268"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83" t="s">
        <v>259</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989"/>
      <c r="B408" s="248"/>
      <c r="C408" s="247"/>
      <c r="D408" s="248"/>
      <c r="E408" s="247"/>
      <c r="F408" s="310"/>
      <c r="G408" s="227"/>
      <c r="H408" s="151"/>
      <c r="I408" s="151"/>
      <c r="J408" s="151"/>
      <c r="K408" s="151"/>
      <c r="L408" s="151"/>
      <c r="M408" s="151"/>
      <c r="N408" s="151"/>
      <c r="O408" s="151"/>
      <c r="P408" s="228"/>
      <c r="Q408" s="976"/>
      <c r="R408" s="977"/>
      <c r="S408" s="977"/>
      <c r="T408" s="977"/>
      <c r="U408" s="977"/>
      <c r="V408" s="977"/>
      <c r="W408" s="977"/>
      <c r="X408" s="977"/>
      <c r="Y408" s="977"/>
      <c r="Z408" s="977"/>
      <c r="AA408" s="978"/>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989"/>
      <c r="B409" s="248"/>
      <c r="C409" s="247"/>
      <c r="D409" s="248"/>
      <c r="E409" s="247"/>
      <c r="F409" s="310"/>
      <c r="G409" s="229"/>
      <c r="H409" s="230"/>
      <c r="I409" s="230"/>
      <c r="J409" s="230"/>
      <c r="K409" s="230"/>
      <c r="L409" s="230"/>
      <c r="M409" s="230"/>
      <c r="N409" s="230"/>
      <c r="O409" s="230"/>
      <c r="P409" s="231"/>
      <c r="Q409" s="979"/>
      <c r="R409" s="980"/>
      <c r="S409" s="980"/>
      <c r="T409" s="980"/>
      <c r="U409" s="980"/>
      <c r="V409" s="980"/>
      <c r="W409" s="980"/>
      <c r="X409" s="980"/>
      <c r="Y409" s="980"/>
      <c r="Z409" s="980"/>
      <c r="AA409" s="981"/>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989"/>
      <c r="B410" s="248"/>
      <c r="C410" s="247"/>
      <c r="D410" s="248"/>
      <c r="E410" s="247"/>
      <c r="F410" s="310"/>
      <c r="G410" s="229"/>
      <c r="H410" s="230"/>
      <c r="I410" s="230"/>
      <c r="J410" s="230"/>
      <c r="K410" s="230"/>
      <c r="L410" s="230"/>
      <c r="M410" s="230"/>
      <c r="N410" s="230"/>
      <c r="O410" s="230"/>
      <c r="P410" s="231"/>
      <c r="Q410" s="979"/>
      <c r="R410" s="980"/>
      <c r="S410" s="980"/>
      <c r="T410" s="980"/>
      <c r="U410" s="980"/>
      <c r="V410" s="980"/>
      <c r="W410" s="980"/>
      <c r="X410" s="980"/>
      <c r="Y410" s="980"/>
      <c r="Z410" s="980"/>
      <c r="AA410" s="981"/>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89"/>
      <c r="B411" s="248"/>
      <c r="C411" s="247"/>
      <c r="D411" s="248"/>
      <c r="E411" s="247"/>
      <c r="F411" s="310"/>
      <c r="G411" s="229"/>
      <c r="H411" s="230"/>
      <c r="I411" s="230"/>
      <c r="J411" s="230"/>
      <c r="K411" s="230"/>
      <c r="L411" s="230"/>
      <c r="M411" s="230"/>
      <c r="N411" s="230"/>
      <c r="O411" s="230"/>
      <c r="P411" s="231"/>
      <c r="Q411" s="979"/>
      <c r="R411" s="980"/>
      <c r="S411" s="980"/>
      <c r="T411" s="980"/>
      <c r="U411" s="980"/>
      <c r="V411" s="980"/>
      <c r="W411" s="980"/>
      <c r="X411" s="980"/>
      <c r="Y411" s="980"/>
      <c r="Z411" s="980"/>
      <c r="AA411" s="981"/>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8"/>
      <c r="C412" s="247"/>
      <c r="D412" s="248"/>
      <c r="E412" s="247"/>
      <c r="F412" s="310"/>
      <c r="G412" s="232"/>
      <c r="H412" s="154"/>
      <c r="I412" s="154"/>
      <c r="J412" s="154"/>
      <c r="K412" s="154"/>
      <c r="L412" s="154"/>
      <c r="M412" s="154"/>
      <c r="N412" s="154"/>
      <c r="O412" s="154"/>
      <c r="P412" s="233"/>
      <c r="Q412" s="982"/>
      <c r="R412" s="983"/>
      <c r="S412" s="983"/>
      <c r="T412" s="983"/>
      <c r="U412" s="983"/>
      <c r="V412" s="983"/>
      <c r="W412" s="983"/>
      <c r="X412" s="983"/>
      <c r="Y412" s="983"/>
      <c r="Z412" s="983"/>
      <c r="AA412" s="984"/>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8"/>
      <c r="C413" s="247"/>
      <c r="D413" s="248"/>
      <c r="E413" s="247"/>
      <c r="F413" s="310"/>
      <c r="G413" s="268"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83" t="s">
        <v>259</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989"/>
      <c r="B415" s="248"/>
      <c r="C415" s="247"/>
      <c r="D415" s="248"/>
      <c r="E415" s="247"/>
      <c r="F415" s="310"/>
      <c r="G415" s="227"/>
      <c r="H415" s="151"/>
      <c r="I415" s="151"/>
      <c r="J415" s="151"/>
      <c r="K415" s="151"/>
      <c r="L415" s="151"/>
      <c r="M415" s="151"/>
      <c r="N415" s="151"/>
      <c r="O415" s="151"/>
      <c r="P415" s="228"/>
      <c r="Q415" s="976"/>
      <c r="R415" s="977"/>
      <c r="S415" s="977"/>
      <c r="T415" s="977"/>
      <c r="U415" s="977"/>
      <c r="V415" s="977"/>
      <c r="W415" s="977"/>
      <c r="X415" s="977"/>
      <c r="Y415" s="977"/>
      <c r="Z415" s="977"/>
      <c r="AA415" s="978"/>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989"/>
      <c r="B416" s="248"/>
      <c r="C416" s="247"/>
      <c r="D416" s="248"/>
      <c r="E416" s="247"/>
      <c r="F416" s="310"/>
      <c r="G416" s="229"/>
      <c r="H416" s="230"/>
      <c r="I416" s="230"/>
      <c r="J416" s="230"/>
      <c r="K416" s="230"/>
      <c r="L416" s="230"/>
      <c r="M416" s="230"/>
      <c r="N416" s="230"/>
      <c r="O416" s="230"/>
      <c r="P416" s="231"/>
      <c r="Q416" s="979"/>
      <c r="R416" s="980"/>
      <c r="S416" s="980"/>
      <c r="T416" s="980"/>
      <c r="U416" s="980"/>
      <c r="V416" s="980"/>
      <c r="W416" s="980"/>
      <c r="X416" s="980"/>
      <c r="Y416" s="980"/>
      <c r="Z416" s="980"/>
      <c r="AA416" s="981"/>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989"/>
      <c r="B417" s="248"/>
      <c r="C417" s="247"/>
      <c r="D417" s="248"/>
      <c r="E417" s="247"/>
      <c r="F417" s="310"/>
      <c r="G417" s="229"/>
      <c r="H417" s="230"/>
      <c r="I417" s="230"/>
      <c r="J417" s="230"/>
      <c r="K417" s="230"/>
      <c r="L417" s="230"/>
      <c r="M417" s="230"/>
      <c r="N417" s="230"/>
      <c r="O417" s="230"/>
      <c r="P417" s="231"/>
      <c r="Q417" s="979"/>
      <c r="R417" s="980"/>
      <c r="S417" s="980"/>
      <c r="T417" s="980"/>
      <c r="U417" s="980"/>
      <c r="V417" s="980"/>
      <c r="W417" s="980"/>
      <c r="X417" s="980"/>
      <c r="Y417" s="980"/>
      <c r="Z417" s="980"/>
      <c r="AA417" s="981"/>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89"/>
      <c r="B418" s="248"/>
      <c r="C418" s="247"/>
      <c r="D418" s="248"/>
      <c r="E418" s="247"/>
      <c r="F418" s="310"/>
      <c r="G418" s="229"/>
      <c r="H418" s="230"/>
      <c r="I418" s="230"/>
      <c r="J418" s="230"/>
      <c r="K418" s="230"/>
      <c r="L418" s="230"/>
      <c r="M418" s="230"/>
      <c r="N418" s="230"/>
      <c r="O418" s="230"/>
      <c r="P418" s="231"/>
      <c r="Q418" s="979"/>
      <c r="R418" s="980"/>
      <c r="S418" s="980"/>
      <c r="T418" s="980"/>
      <c r="U418" s="980"/>
      <c r="V418" s="980"/>
      <c r="W418" s="980"/>
      <c r="X418" s="980"/>
      <c r="Y418" s="980"/>
      <c r="Z418" s="980"/>
      <c r="AA418" s="981"/>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8"/>
      <c r="C419" s="247"/>
      <c r="D419" s="248"/>
      <c r="E419" s="247"/>
      <c r="F419" s="310"/>
      <c r="G419" s="232"/>
      <c r="H419" s="154"/>
      <c r="I419" s="154"/>
      <c r="J419" s="154"/>
      <c r="K419" s="154"/>
      <c r="L419" s="154"/>
      <c r="M419" s="154"/>
      <c r="N419" s="154"/>
      <c r="O419" s="154"/>
      <c r="P419" s="233"/>
      <c r="Q419" s="982"/>
      <c r="R419" s="983"/>
      <c r="S419" s="983"/>
      <c r="T419" s="983"/>
      <c r="U419" s="983"/>
      <c r="V419" s="983"/>
      <c r="W419" s="983"/>
      <c r="X419" s="983"/>
      <c r="Y419" s="983"/>
      <c r="Z419" s="983"/>
      <c r="AA419" s="984"/>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8"/>
      <c r="C420" s="247"/>
      <c r="D420" s="248"/>
      <c r="E420" s="247"/>
      <c r="F420" s="310"/>
      <c r="G420" s="268"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83" t="s">
        <v>259</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989"/>
      <c r="B422" s="248"/>
      <c r="C422" s="247"/>
      <c r="D422" s="248"/>
      <c r="E422" s="247"/>
      <c r="F422" s="310"/>
      <c r="G422" s="227"/>
      <c r="H422" s="151"/>
      <c r="I422" s="151"/>
      <c r="J422" s="151"/>
      <c r="K422" s="151"/>
      <c r="L422" s="151"/>
      <c r="M422" s="151"/>
      <c r="N422" s="151"/>
      <c r="O422" s="151"/>
      <c r="P422" s="228"/>
      <c r="Q422" s="976"/>
      <c r="R422" s="977"/>
      <c r="S422" s="977"/>
      <c r="T422" s="977"/>
      <c r="U422" s="977"/>
      <c r="V422" s="977"/>
      <c r="W422" s="977"/>
      <c r="X422" s="977"/>
      <c r="Y422" s="977"/>
      <c r="Z422" s="977"/>
      <c r="AA422" s="978"/>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989"/>
      <c r="B423" s="248"/>
      <c r="C423" s="247"/>
      <c r="D423" s="248"/>
      <c r="E423" s="247"/>
      <c r="F423" s="310"/>
      <c r="G423" s="229"/>
      <c r="H423" s="230"/>
      <c r="I423" s="230"/>
      <c r="J423" s="230"/>
      <c r="K423" s="230"/>
      <c r="L423" s="230"/>
      <c r="M423" s="230"/>
      <c r="N423" s="230"/>
      <c r="O423" s="230"/>
      <c r="P423" s="231"/>
      <c r="Q423" s="979"/>
      <c r="R423" s="980"/>
      <c r="S423" s="980"/>
      <c r="T423" s="980"/>
      <c r="U423" s="980"/>
      <c r="V423" s="980"/>
      <c r="W423" s="980"/>
      <c r="X423" s="980"/>
      <c r="Y423" s="980"/>
      <c r="Z423" s="980"/>
      <c r="AA423" s="981"/>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989"/>
      <c r="B424" s="248"/>
      <c r="C424" s="247"/>
      <c r="D424" s="248"/>
      <c r="E424" s="247"/>
      <c r="F424" s="310"/>
      <c r="G424" s="229"/>
      <c r="H424" s="230"/>
      <c r="I424" s="230"/>
      <c r="J424" s="230"/>
      <c r="K424" s="230"/>
      <c r="L424" s="230"/>
      <c r="M424" s="230"/>
      <c r="N424" s="230"/>
      <c r="O424" s="230"/>
      <c r="P424" s="231"/>
      <c r="Q424" s="979"/>
      <c r="R424" s="980"/>
      <c r="S424" s="980"/>
      <c r="T424" s="980"/>
      <c r="U424" s="980"/>
      <c r="V424" s="980"/>
      <c r="W424" s="980"/>
      <c r="X424" s="980"/>
      <c r="Y424" s="980"/>
      <c r="Z424" s="980"/>
      <c r="AA424" s="981"/>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989"/>
      <c r="B425" s="248"/>
      <c r="C425" s="247"/>
      <c r="D425" s="248"/>
      <c r="E425" s="247"/>
      <c r="F425" s="310"/>
      <c r="G425" s="229"/>
      <c r="H425" s="230"/>
      <c r="I425" s="230"/>
      <c r="J425" s="230"/>
      <c r="K425" s="230"/>
      <c r="L425" s="230"/>
      <c r="M425" s="230"/>
      <c r="N425" s="230"/>
      <c r="O425" s="230"/>
      <c r="P425" s="231"/>
      <c r="Q425" s="979"/>
      <c r="R425" s="980"/>
      <c r="S425" s="980"/>
      <c r="T425" s="980"/>
      <c r="U425" s="980"/>
      <c r="V425" s="980"/>
      <c r="W425" s="980"/>
      <c r="X425" s="980"/>
      <c r="Y425" s="980"/>
      <c r="Z425" s="980"/>
      <c r="AA425" s="981"/>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8"/>
      <c r="C426" s="247"/>
      <c r="D426" s="248"/>
      <c r="E426" s="311"/>
      <c r="F426" s="312"/>
      <c r="G426" s="232"/>
      <c r="H426" s="154"/>
      <c r="I426" s="154"/>
      <c r="J426" s="154"/>
      <c r="K426" s="154"/>
      <c r="L426" s="154"/>
      <c r="M426" s="154"/>
      <c r="N426" s="154"/>
      <c r="O426" s="154"/>
      <c r="P426" s="233"/>
      <c r="Q426" s="982"/>
      <c r="R426" s="983"/>
      <c r="S426" s="983"/>
      <c r="T426" s="983"/>
      <c r="U426" s="983"/>
      <c r="V426" s="983"/>
      <c r="W426" s="983"/>
      <c r="X426" s="983"/>
      <c r="Y426" s="983"/>
      <c r="Z426" s="983"/>
      <c r="AA426" s="984"/>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8"/>
      <c r="C429" s="311"/>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9"/>
      <c r="B430" s="248"/>
      <c r="C430" s="245" t="s">
        <v>343</v>
      </c>
      <c r="D430" s="246"/>
      <c r="E430" s="234" t="s">
        <v>321</v>
      </c>
      <c r="F430" s="444"/>
      <c r="G430" s="236" t="s">
        <v>207</v>
      </c>
      <c r="H430" s="148"/>
      <c r="I430" s="148"/>
      <c r="J430" s="237" t="s">
        <v>485</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989"/>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89"/>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customHeight="1" x14ac:dyDescent="0.15">
      <c r="A433" s="989"/>
      <c r="B433" s="248"/>
      <c r="C433" s="247"/>
      <c r="D433" s="248"/>
      <c r="E433" s="156"/>
      <c r="F433" s="157"/>
      <c r="G433" s="227" t="s">
        <v>488</v>
      </c>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t="s">
        <v>488</v>
      </c>
      <c r="AC433" s="123"/>
      <c r="AD433" s="123"/>
      <c r="AE433" s="105" t="s">
        <v>488</v>
      </c>
      <c r="AF433" s="106"/>
      <c r="AG433" s="106"/>
      <c r="AH433" s="106"/>
      <c r="AI433" s="105" t="s">
        <v>488</v>
      </c>
      <c r="AJ433" s="106"/>
      <c r="AK433" s="106"/>
      <c r="AL433" s="106"/>
      <c r="AM433" s="105" t="s">
        <v>488</v>
      </c>
      <c r="AN433" s="106"/>
      <c r="AO433" s="106"/>
      <c r="AP433" s="107"/>
      <c r="AQ433" s="105" t="s">
        <v>488</v>
      </c>
      <c r="AR433" s="106"/>
      <c r="AS433" s="106"/>
      <c r="AT433" s="107"/>
      <c r="AU433" s="106" t="s">
        <v>488</v>
      </c>
      <c r="AV433" s="106"/>
      <c r="AW433" s="106"/>
      <c r="AX433" s="211"/>
    </row>
    <row r="434" spans="1:50" ht="23.25" customHeight="1" x14ac:dyDescent="0.15">
      <c r="A434" s="989"/>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12" t="s">
        <v>53</v>
      </c>
      <c r="Z434" s="87"/>
      <c r="AA434" s="88"/>
      <c r="AB434" s="220" t="s">
        <v>488</v>
      </c>
      <c r="AC434" s="220"/>
      <c r="AD434" s="220"/>
      <c r="AE434" s="105" t="s">
        <v>488</v>
      </c>
      <c r="AF434" s="106"/>
      <c r="AG434" s="106"/>
      <c r="AH434" s="106"/>
      <c r="AI434" s="105" t="s">
        <v>488</v>
      </c>
      <c r="AJ434" s="106"/>
      <c r="AK434" s="106"/>
      <c r="AL434" s="106"/>
      <c r="AM434" s="105" t="s">
        <v>488</v>
      </c>
      <c r="AN434" s="106"/>
      <c r="AO434" s="106"/>
      <c r="AP434" s="107"/>
      <c r="AQ434" s="105" t="s">
        <v>488</v>
      </c>
      <c r="AR434" s="106"/>
      <c r="AS434" s="106"/>
      <c r="AT434" s="107"/>
      <c r="AU434" s="106" t="s">
        <v>488</v>
      </c>
      <c r="AV434" s="106"/>
      <c r="AW434" s="106"/>
      <c r="AX434" s="211"/>
    </row>
    <row r="435" spans="1:50" ht="23.25" customHeight="1" x14ac:dyDescent="0.15">
      <c r="A435" s="989"/>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12" t="s">
        <v>13</v>
      </c>
      <c r="Z435" s="87"/>
      <c r="AA435" s="88"/>
      <c r="AB435" s="213" t="s">
        <v>178</v>
      </c>
      <c r="AC435" s="213"/>
      <c r="AD435" s="213"/>
      <c r="AE435" s="105" t="s">
        <v>488</v>
      </c>
      <c r="AF435" s="106"/>
      <c r="AG435" s="106"/>
      <c r="AH435" s="106"/>
      <c r="AI435" s="105" t="s">
        <v>488</v>
      </c>
      <c r="AJ435" s="106"/>
      <c r="AK435" s="106"/>
      <c r="AL435" s="106"/>
      <c r="AM435" s="105" t="s">
        <v>488</v>
      </c>
      <c r="AN435" s="106"/>
      <c r="AO435" s="106"/>
      <c r="AP435" s="107"/>
      <c r="AQ435" s="105" t="s">
        <v>488</v>
      </c>
      <c r="AR435" s="106"/>
      <c r="AS435" s="106"/>
      <c r="AT435" s="107"/>
      <c r="AU435" s="106" t="s">
        <v>488</v>
      </c>
      <c r="AV435" s="106"/>
      <c r="AW435" s="106"/>
      <c r="AX435" s="211"/>
    </row>
    <row r="436" spans="1:50" ht="18.75" hidden="1" customHeight="1" x14ac:dyDescent="0.15">
      <c r="A436" s="989"/>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9"/>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8"/>
      <c r="C438" s="247"/>
      <c r="D438" s="248"/>
      <c r="E438" s="156"/>
      <c r="F438" s="157"/>
      <c r="G438" s="227" t="s">
        <v>488</v>
      </c>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15">
      <c r="A439" s="989"/>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12" t="s">
        <v>53</v>
      </c>
      <c r="Z439" s="87"/>
      <c r="AA439" s="88"/>
      <c r="AB439" s="220"/>
      <c r="AC439" s="220"/>
      <c r="AD439" s="220"/>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15">
      <c r="A440" s="989"/>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15">
      <c r="A441" s="989"/>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9"/>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15">
      <c r="A444" s="989"/>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12" t="s">
        <v>53</v>
      </c>
      <c r="Z444" s="87"/>
      <c r="AA444" s="88"/>
      <c r="AB444" s="220"/>
      <c r="AC444" s="220"/>
      <c r="AD444" s="220"/>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15">
      <c r="A445" s="989"/>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15">
      <c r="A446" s="989"/>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9"/>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15">
      <c r="A449" s="989"/>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12" t="s">
        <v>53</v>
      </c>
      <c r="Z449" s="87"/>
      <c r="AA449" s="88"/>
      <c r="AB449" s="220"/>
      <c r="AC449" s="220"/>
      <c r="AD449" s="220"/>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15">
      <c r="A450" s="989"/>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15">
      <c r="A451" s="989"/>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9"/>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15">
      <c r="A454" s="989"/>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12" t="s">
        <v>53</v>
      </c>
      <c r="Z454" s="87"/>
      <c r="AA454" s="88"/>
      <c r="AB454" s="220"/>
      <c r="AC454" s="220"/>
      <c r="AD454" s="220"/>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15">
      <c r="A455" s="989"/>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customHeight="1" x14ac:dyDescent="0.15">
      <c r="A456" s="989"/>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89"/>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485</v>
      </c>
      <c r="AF457" s="126"/>
      <c r="AG457" s="127" t="s">
        <v>188</v>
      </c>
      <c r="AH457" s="162"/>
      <c r="AI457" s="172"/>
      <c r="AJ457" s="172"/>
      <c r="AK457" s="172"/>
      <c r="AL457" s="167"/>
      <c r="AM457" s="172"/>
      <c r="AN457" s="172"/>
      <c r="AO457" s="172"/>
      <c r="AP457" s="167"/>
      <c r="AQ457" s="201" t="s">
        <v>485</v>
      </c>
      <c r="AR457" s="126"/>
      <c r="AS457" s="127" t="s">
        <v>188</v>
      </c>
      <c r="AT457" s="162"/>
      <c r="AU457" s="126" t="s">
        <v>485</v>
      </c>
      <c r="AV457" s="126"/>
      <c r="AW457" s="127" t="s">
        <v>177</v>
      </c>
      <c r="AX457" s="128"/>
    </row>
    <row r="458" spans="1:50" ht="23.25" customHeight="1" x14ac:dyDescent="0.15">
      <c r="A458" s="989"/>
      <c r="B458" s="248"/>
      <c r="C458" s="247"/>
      <c r="D458" s="248"/>
      <c r="E458" s="156"/>
      <c r="F458" s="157"/>
      <c r="G458" s="227" t="s">
        <v>488</v>
      </c>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t="s">
        <v>488</v>
      </c>
      <c r="AC458" s="123"/>
      <c r="AD458" s="123"/>
      <c r="AE458" s="105" t="s">
        <v>485</v>
      </c>
      <c r="AF458" s="106"/>
      <c r="AG458" s="106"/>
      <c r="AH458" s="106"/>
      <c r="AI458" s="105" t="s">
        <v>485</v>
      </c>
      <c r="AJ458" s="106"/>
      <c r="AK458" s="106"/>
      <c r="AL458" s="106"/>
      <c r="AM458" s="105" t="s">
        <v>485</v>
      </c>
      <c r="AN458" s="106"/>
      <c r="AO458" s="106"/>
      <c r="AP458" s="107"/>
      <c r="AQ458" s="105" t="s">
        <v>485</v>
      </c>
      <c r="AR458" s="106"/>
      <c r="AS458" s="106"/>
      <c r="AT458" s="107"/>
      <c r="AU458" s="106" t="s">
        <v>485</v>
      </c>
      <c r="AV458" s="106"/>
      <c r="AW458" s="106"/>
      <c r="AX458" s="211"/>
    </row>
    <row r="459" spans="1:50" ht="23.25" customHeight="1" x14ac:dyDescent="0.15">
      <c r="A459" s="989"/>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12" t="s">
        <v>53</v>
      </c>
      <c r="Z459" s="87"/>
      <c r="AA459" s="88"/>
      <c r="AB459" s="123" t="s">
        <v>488</v>
      </c>
      <c r="AC459" s="123"/>
      <c r="AD459" s="123"/>
      <c r="AE459" s="105" t="s">
        <v>485</v>
      </c>
      <c r="AF459" s="106"/>
      <c r="AG459" s="106"/>
      <c r="AH459" s="107"/>
      <c r="AI459" s="105" t="s">
        <v>485</v>
      </c>
      <c r="AJ459" s="106"/>
      <c r="AK459" s="106"/>
      <c r="AL459" s="106"/>
      <c r="AM459" s="105" t="s">
        <v>485</v>
      </c>
      <c r="AN459" s="106"/>
      <c r="AO459" s="106"/>
      <c r="AP459" s="107"/>
      <c r="AQ459" s="105" t="s">
        <v>485</v>
      </c>
      <c r="AR459" s="106"/>
      <c r="AS459" s="106"/>
      <c r="AT459" s="107"/>
      <c r="AU459" s="106" t="s">
        <v>485</v>
      </c>
      <c r="AV459" s="106"/>
      <c r="AW459" s="106"/>
      <c r="AX459" s="211"/>
    </row>
    <row r="460" spans="1:50" ht="23.25" customHeight="1" x14ac:dyDescent="0.15">
      <c r="A460" s="989"/>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12" t="s">
        <v>13</v>
      </c>
      <c r="Z460" s="87"/>
      <c r="AA460" s="88"/>
      <c r="AB460" s="213" t="s">
        <v>14</v>
      </c>
      <c r="AC460" s="213"/>
      <c r="AD460" s="213"/>
      <c r="AE460" s="105" t="s">
        <v>485</v>
      </c>
      <c r="AF460" s="106"/>
      <c r="AG460" s="106"/>
      <c r="AH460" s="107"/>
      <c r="AI460" s="105" t="s">
        <v>485</v>
      </c>
      <c r="AJ460" s="106"/>
      <c r="AK460" s="106"/>
      <c r="AL460" s="106"/>
      <c r="AM460" s="105" t="s">
        <v>485</v>
      </c>
      <c r="AN460" s="106"/>
      <c r="AO460" s="106"/>
      <c r="AP460" s="107"/>
      <c r="AQ460" s="105" t="s">
        <v>485</v>
      </c>
      <c r="AR460" s="106"/>
      <c r="AS460" s="106"/>
      <c r="AT460" s="107"/>
      <c r="AU460" s="106" t="s">
        <v>485</v>
      </c>
      <c r="AV460" s="106"/>
      <c r="AW460" s="106"/>
      <c r="AX460" s="211"/>
    </row>
    <row r="461" spans="1:50" ht="18.75" hidden="1" customHeight="1" x14ac:dyDescent="0.15">
      <c r="A461" s="989"/>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9"/>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15">
      <c r="A464" s="989"/>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12" t="s">
        <v>53</v>
      </c>
      <c r="Z464" s="87"/>
      <c r="AA464" s="88"/>
      <c r="AB464" s="220"/>
      <c r="AC464" s="220"/>
      <c r="AD464" s="220"/>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15">
      <c r="A465" s="989"/>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15">
      <c r="A466" s="989"/>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9"/>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15">
      <c r="A469" s="989"/>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12" t="s">
        <v>53</v>
      </c>
      <c r="Z469" s="87"/>
      <c r="AA469" s="88"/>
      <c r="AB469" s="220"/>
      <c r="AC469" s="220"/>
      <c r="AD469" s="220"/>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15">
      <c r="A470" s="989"/>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15">
      <c r="A471" s="989"/>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9"/>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15">
      <c r="A474" s="989"/>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12" t="s">
        <v>53</v>
      </c>
      <c r="Z474" s="87"/>
      <c r="AA474" s="88"/>
      <c r="AB474" s="220"/>
      <c r="AC474" s="220"/>
      <c r="AD474" s="220"/>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15">
      <c r="A475" s="989"/>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15">
      <c r="A476" s="989"/>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9"/>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15">
      <c r="A479" s="989"/>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12" t="s">
        <v>53</v>
      </c>
      <c r="Z479" s="87"/>
      <c r="AA479" s="88"/>
      <c r="AB479" s="220"/>
      <c r="AC479" s="220"/>
      <c r="AD479" s="220"/>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15">
      <c r="A480" s="989"/>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customHeight="1" x14ac:dyDescent="0.15">
      <c r="A481" s="989"/>
      <c r="B481" s="248"/>
      <c r="C481" s="247"/>
      <c r="D481" s="248"/>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9"/>
      <c r="B482" s="248"/>
      <c r="C482" s="247"/>
      <c r="D482" s="248"/>
      <c r="E482" s="150" t="s">
        <v>488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9"/>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8"/>
      <c r="C484" s="247"/>
      <c r="D484" s="248"/>
      <c r="E484" s="234" t="s">
        <v>325</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89"/>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9"/>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15">
      <c r="A488" s="989"/>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12" t="s">
        <v>53</v>
      </c>
      <c r="Z488" s="87"/>
      <c r="AA488" s="88"/>
      <c r="AB488" s="220"/>
      <c r="AC488" s="220"/>
      <c r="AD488" s="220"/>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15">
      <c r="A489" s="989"/>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15">
      <c r="A490" s="989"/>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9"/>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15">
      <c r="A493" s="989"/>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12" t="s">
        <v>53</v>
      </c>
      <c r="Z493" s="87"/>
      <c r="AA493" s="88"/>
      <c r="AB493" s="220"/>
      <c r="AC493" s="220"/>
      <c r="AD493" s="220"/>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15">
      <c r="A494" s="989"/>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15">
      <c r="A495" s="989"/>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9"/>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15">
      <c r="A498" s="989"/>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12" t="s">
        <v>53</v>
      </c>
      <c r="Z498" s="87"/>
      <c r="AA498" s="88"/>
      <c r="AB498" s="220"/>
      <c r="AC498" s="220"/>
      <c r="AD498" s="220"/>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15">
      <c r="A499" s="989"/>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15">
      <c r="A500" s="989"/>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9"/>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15">
      <c r="A503" s="989"/>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12" t="s">
        <v>53</v>
      </c>
      <c r="Z503" s="87"/>
      <c r="AA503" s="88"/>
      <c r="AB503" s="220"/>
      <c r="AC503" s="220"/>
      <c r="AD503" s="220"/>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15">
      <c r="A504" s="989"/>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15">
      <c r="A505" s="989"/>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9"/>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15">
      <c r="A508" s="989"/>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12" t="s">
        <v>53</v>
      </c>
      <c r="Z508" s="87"/>
      <c r="AA508" s="88"/>
      <c r="AB508" s="220"/>
      <c r="AC508" s="220"/>
      <c r="AD508" s="220"/>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15">
      <c r="A509" s="989"/>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15">
      <c r="A510" s="989"/>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9"/>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15">
      <c r="A513" s="989"/>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12" t="s">
        <v>53</v>
      </c>
      <c r="Z513" s="87"/>
      <c r="AA513" s="88"/>
      <c r="AB513" s="220"/>
      <c r="AC513" s="220"/>
      <c r="AD513" s="220"/>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15">
      <c r="A514" s="989"/>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15">
      <c r="A515" s="989"/>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9"/>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15">
      <c r="A518" s="989"/>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12" t="s">
        <v>53</v>
      </c>
      <c r="Z518" s="87"/>
      <c r="AA518" s="88"/>
      <c r="AB518" s="220"/>
      <c r="AC518" s="220"/>
      <c r="AD518" s="220"/>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15">
      <c r="A519" s="989"/>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15">
      <c r="A520" s="989"/>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9"/>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15">
      <c r="A523" s="989"/>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12" t="s">
        <v>53</v>
      </c>
      <c r="Z523" s="87"/>
      <c r="AA523" s="88"/>
      <c r="AB523" s="220"/>
      <c r="AC523" s="220"/>
      <c r="AD523" s="220"/>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15">
      <c r="A524" s="989"/>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15">
      <c r="A525" s="989"/>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9"/>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15">
      <c r="A528" s="989"/>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12" t="s">
        <v>53</v>
      </c>
      <c r="Z528" s="87"/>
      <c r="AA528" s="88"/>
      <c r="AB528" s="220"/>
      <c r="AC528" s="220"/>
      <c r="AD528" s="220"/>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15">
      <c r="A529" s="989"/>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15">
      <c r="A530" s="989"/>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9"/>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15">
      <c r="A533" s="989"/>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12" t="s">
        <v>53</v>
      </c>
      <c r="Z533" s="87"/>
      <c r="AA533" s="88"/>
      <c r="AB533" s="220"/>
      <c r="AC533" s="220"/>
      <c r="AD533" s="220"/>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15">
      <c r="A534" s="989"/>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15">
      <c r="A535" s="989"/>
      <c r="B535" s="248"/>
      <c r="C535" s="247"/>
      <c r="D535" s="248"/>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8"/>
      <c r="C538" s="247"/>
      <c r="D538" s="248"/>
      <c r="E538" s="234" t="s">
        <v>326</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89"/>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9"/>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15">
      <c r="A542" s="989"/>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12" t="s">
        <v>53</v>
      </c>
      <c r="Z542" s="87"/>
      <c r="AA542" s="88"/>
      <c r="AB542" s="220"/>
      <c r="AC542" s="220"/>
      <c r="AD542" s="220"/>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15">
      <c r="A543" s="989"/>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15">
      <c r="A544" s="989"/>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9"/>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15">
      <c r="A547" s="989"/>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12" t="s">
        <v>53</v>
      </c>
      <c r="Z547" s="87"/>
      <c r="AA547" s="88"/>
      <c r="AB547" s="220"/>
      <c r="AC547" s="220"/>
      <c r="AD547" s="220"/>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15">
      <c r="A548" s="989"/>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15">
      <c r="A549" s="989"/>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9"/>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15">
      <c r="A552" s="989"/>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12" t="s">
        <v>53</v>
      </c>
      <c r="Z552" s="87"/>
      <c r="AA552" s="88"/>
      <c r="AB552" s="220"/>
      <c r="AC552" s="220"/>
      <c r="AD552" s="220"/>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15">
      <c r="A553" s="989"/>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15">
      <c r="A554" s="989"/>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9"/>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15">
      <c r="A557" s="989"/>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12" t="s">
        <v>53</v>
      </c>
      <c r="Z557" s="87"/>
      <c r="AA557" s="88"/>
      <c r="AB557" s="220"/>
      <c r="AC557" s="220"/>
      <c r="AD557" s="220"/>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15">
      <c r="A558" s="989"/>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15">
      <c r="A559" s="989"/>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9"/>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15">
      <c r="A562" s="989"/>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12" t="s">
        <v>53</v>
      </c>
      <c r="Z562" s="87"/>
      <c r="AA562" s="88"/>
      <c r="AB562" s="220"/>
      <c r="AC562" s="220"/>
      <c r="AD562" s="220"/>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15">
      <c r="A563" s="989"/>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15">
      <c r="A564" s="989"/>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9"/>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15">
      <c r="A567" s="989"/>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12" t="s">
        <v>53</v>
      </c>
      <c r="Z567" s="87"/>
      <c r="AA567" s="88"/>
      <c r="AB567" s="220"/>
      <c r="AC567" s="220"/>
      <c r="AD567" s="220"/>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15">
      <c r="A568" s="989"/>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15">
      <c r="A569" s="989"/>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9"/>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15">
      <c r="A572" s="989"/>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12" t="s">
        <v>53</v>
      </c>
      <c r="Z572" s="87"/>
      <c r="AA572" s="88"/>
      <c r="AB572" s="220"/>
      <c r="AC572" s="220"/>
      <c r="AD572" s="220"/>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15">
      <c r="A573" s="989"/>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15">
      <c r="A574" s="989"/>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9"/>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15">
      <c r="A577" s="989"/>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12" t="s">
        <v>53</v>
      </c>
      <c r="Z577" s="87"/>
      <c r="AA577" s="88"/>
      <c r="AB577" s="220"/>
      <c r="AC577" s="220"/>
      <c r="AD577" s="220"/>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15">
      <c r="A578" s="989"/>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15">
      <c r="A579" s="989"/>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9"/>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15">
      <c r="A582" s="989"/>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12" t="s">
        <v>53</v>
      </c>
      <c r="Z582" s="87"/>
      <c r="AA582" s="88"/>
      <c r="AB582" s="220"/>
      <c r="AC582" s="220"/>
      <c r="AD582" s="220"/>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15">
      <c r="A583" s="989"/>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15">
      <c r="A584" s="989"/>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9"/>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15">
      <c r="A587" s="989"/>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12" t="s">
        <v>53</v>
      </c>
      <c r="Z587" s="87"/>
      <c r="AA587" s="88"/>
      <c r="AB587" s="220"/>
      <c r="AC587" s="220"/>
      <c r="AD587" s="220"/>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15">
      <c r="A588" s="989"/>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15">
      <c r="A589" s="989"/>
      <c r="B589" s="248"/>
      <c r="C589" s="247"/>
      <c r="D589" s="248"/>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8"/>
      <c r="C592" s="247"/>
      <c r="D592" s="248"/>
      <c r="E592" s="234" t="s">
        <v>325</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89"/>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9"/>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15">
      <c r="A596" s="989"/>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12" t="s">
        <v>53</v>
      </c>
      <c r="Z596" s="87"/>
      <c r="AA596" s="88"/>
      <c r="AB596" s="220"/>
      <c r="AC596" s="220"/>
      <c r="AD596" s="220"/>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15">
      <c r="A597" s="989"/>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15">
      <c r="A598" s="989"/>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9"/>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15">
      <c r="A601" s="989"/>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12" t="s">
        <v>53</v>
      </c>
      <c r="Z601" s="87"/>
      <c r="AA601" s="88"/>
      <c r="AB601" s="220"/>
      <c r="AC601" s="220"/>
      <c r="AD601" s="220"/>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15">
      <c r="A602" s="989"/>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15">
      <c r="A603" s="989"/>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9"/>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15">
      <c r="A606" s="989"/>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12" t="s">
        <v>53</v>
      </c>
      <c r="Z606" s="87"/>
      <c r="AA606" s="88"/>
      <c r="AB606" s="220"/>
      <c r="AC606" s="220"/>
      <c r="AD606" s="220"/>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15">
      <c r="A607" s="989"/>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15">
      <c r="A608" s="989"/>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9"/>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15">
      <c r="A611" s="989"/>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12" t="s">
        <v>53</v>
      </c>
      <c r="Z611" s="87"/>
      <c r="AA611" s="88"/>
      <c r="AB611" s="220"/>
      <c r="AC611" s="220"/>
      <c r="AD611" s="220"/>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15">
      <c r="A612" s="989"/>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15">
      <c r="A613" s="989"/>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9"/>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15">
      <c r="A616" s="989"/>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12" t="s">
        <v>53</v>
      </c>
      <c r="Z616" s="87"/>
      <c r="AA616" s="88"/>
      <c r="AB616" s="220"/>
      <c r="AC616" s="220"/>
      <c r="AD616" s="220"/>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15">
      <c r="A617" s="989"/>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15">
      <c r="A618" s="989"/>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9"/>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15">
      <c r="A621" s="989"/>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12" t="s">
        <v>53</v>
      </c>
      <c r="Z621" s="87"/>
      <c r="AA621" s="88"/>
      <c r="AB621" s="220"/>
      <c r="AC621" s="220"/>
      <c r="AD621" s="220"/>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15">
      <c r="A622" s="989"/>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15">
      <c r="A623" s="989"/>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9"/>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15">
      <c r="A626" s="989"/>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12" t="s">
        <v>53</v>
      </c>
      <c r="Z626" s="87"/>
      <c r="AA626" s="88"/>
      <c r="AB626" s="220"/>
      <c r="AC626" s="220"/>
      <c r="AD626" s="220"/>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15">
      <c r="A627" s="989"/>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15">
      <c r="A628" s="989"/>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9"/>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15">
      <c r="A631" s="989"/>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12" t="s">
        <v>53</v>
      </c>
      <c r="Z631" s="87"/>
      <c r="AA631" s="88"/>
      <c r="AB631" s="220"/>
      <c r="AC631" s="220"/>
      <c r="AD631" s="220"/>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15">
      <c r="A632" s="989"/>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15">
      <c r="A633" s="989"/>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9"/>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15">
      <c r="A636" s="989"/>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12" t="s">
        <v>53</v>
      </c>
      <c r="Z636" s="87"/>
      <c r="AA636" s="88"/>
      <c r="AB636" s="220"/>
      <c r="AC636" s="220"/>
      <c r="AD636" s="220"/>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15">
      <c r="A637" s="989"/>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15">
      <c r="A638" s="989"/>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9"/>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15">
      <c r="A641" s="989"/>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12" t="s">
        <v>53</v>
      </c>
      <c r="Z641" s="87"/>
      <c r="AA641" s="88"/>
      <c r="AB641" s="220"/>
      <c r="AC641" s="220"/>
      <c r="AD641" s="220"/>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15">
      <c r="A642" s="989"/>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15">
      <c r="A643" s="989"/>
      <c r="B643" s="248"/>
      <c r="C643" s="247"/>
      <c r="D643" s="248"/>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8"/>
      <c r="C646" s="247"/>
      <c r="D646" s="248"/>
      <c r="E646" s="234" t="s">
        <v>326</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89"/>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9"/>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15">
      <c r="A650" s="989"/>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12" t="s">
        <v>53</v>
      </c>
      <c r="Z650" s="87"/>
      <c r="AA650" s="88"/>
      <c r="AB650" s="220"/>
      <c r="AC650" s="220"/>
      <c r="AD650" s="220"/>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15">
      <c r="A651" s="989"/>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15">
      <c r="A652" s="989"/>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9"/>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15">
      <c r="A655" s="989"/>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12" t="s">
        <v>53</v>
      </c>
      <c r="Z655" s="87"/>
      <c r="AA655" s="88"/>
      <c r="AB655" s="220"/>
      <c r="AC655" s="220"/>
      <c r="AD655" s="220"/>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15">
      <c r="A656" s="989"/>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15">
      <c r="A657" s="989"/>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9"/>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15">
      <c r="A660" s="989"/>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12" t="s">
        <v>53</v>
      </c>
      <c r="Z660" s="87"/>
      <c r="AA660" s="88"/>
      <c r="AB660" s="220"/>
      <c r="AC660" s="220"/>
      <c r="AD660" s="220"/>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15">
      <c r="A661" s="989"/>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15">
      <c r="A662" s="989"/>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9"/>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15">
      <c r="A665" s="989"/>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12" t="s">
        <v>53</v>
      </c>
      <c r="Z665" s="87"/>
      <c r="AA665" s="88"/>
      <c r="AB665" s="220"/>
      <c r="AC665" s="220"/>
      <c r="AD665" s="220"/>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15">
      <c r="A666" s="989"/>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15">
      <c r="A667" s="989"/>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9"/>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15">
      <c r="A670" s="989"/>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12" t="s">
        <v>53</v>
      </c>
      <c r="Z670" s="87"/>
      <c r="AA670" s="88"/>
      <c r="AB670" s="220"/>
      <c r="AC670" s="220"/>
      <c r="AD670" s="220"/>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15">
      <c r="A671" s="989"/>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15">
      <c r="A672" s="989"/>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9"/>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15">
      <c r="A675" s="989"/>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12" t="s">
        <v>53</v>
      </c>
      <c r="Z675" s="87"/>
      <c r="AA675" s="88"/>
      <c r="AB675" s="220"/>
      <c r="AC675" s="220"/>
      <c r="AD675" s="220"/>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15">
      <c r="A676" s="989"/>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15">
      <c r="A677" s="989"/>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9"/>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15">
      <c r="A680" s="989"/>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12" t="s">
        <v>53</v>
      </c>
      <c r="Z680" s="87"/>
      <c r="AA680" s="88"/>
      <c r="AB680" s="220"/>
      <c r="AC680" s="220"/>
      <c r="AD680" s="220"/>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15">
      <c r="A681" s="989"/>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15">
      <c r="A682" s="989"/>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9"/>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15">
      <c r="A685" s="989"/>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12" t="s">
        <v>53</v>
      </c>
      <c r="Z685" s="87"/>
      <c r="AA685" s="88"/>
      <c r="AB685" s="220"/>
      <c r="AC685" s="220"/>
      <c r="AD685" s="220"/>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15">
      <c r="A686" s="989"/>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15">
      <c r="A687" s="989"/>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9"/>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15">
      <c r="A690" s="989"/>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12" t="s">
        <v>53</v>
      </c>
      <c r="Z690" s="87"/>
      <c r="AA690" s="88"/>
      <c r="AB690" s="220"/>
      <c r="AC690" s="220"/>
      <c r="AD690" s="220"/>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15">
      <c r="A691" s="989"/>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15">
      <c r="A692" s="989"/>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9"/>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15">
      <c r="A695" s="989"/>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12" t="s">
        <v>53</v>
      </c>
      <c r="Z695" s="87"/>
      <c r="AA695" s="88"/>
      <c r="AB695" s="220"/>
      <c r="AC695" s="220"/>
      <c r="AD695" s="220"/>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15">
      <c r="A696" s="989"/>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15">
      <c r="A697" s="989"/>
      <c r="B697" s="248"/>
      <c r="C697" s="247"/>
      <c r="D697" s="248"/>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0" customHeight="1" x14ac:dyDescent="0.15">
      <c r="A702" s="522" t="s">
        <v>139</v>
      </c>
      <c r="B702" s="523"/>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502</v>
      </c>
      <c r="AE702" s="891"/>
      <c r="AF702" s="891"/>
      <c r="AG702" s="880" t="s">
        <v>499</v>
      </c>
      <c r="AH702" s="881"/>
      <c r="AI702" s="881"/>
      <c r="AJ702" s="881"/>
      <c r="AK702" s="881"/>
      <c r="AL702" s="881"/>
      <c r="AM702" s="881"/>
      <c r="AN702" s="881"/>
      <c r="AO702" s="881"/>
      <c r="AP702" s="881"/>
      <c r="AQ702" s="881"/>
      <c r="AR702" s="881"/>
      <c r="AS702" s="881"/>
      <c r="AT702" s="881"/>
      <c r="AU702" s="881"/>
      <c r="AV702" s="881"/>
      <c r="AW702" s="881"/>
      <c r="AX702" s="882"/>
    </row>
    <row r="703" spans="1:50" ht="60" customHeight="1" x14ac:dyDescent="0.15">
      <c r="A703" s="524"/>
      <c r="B703" s="525"/>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502</v>
      </c>
      <c r="AE703" s="145"/>
      <c r="AF703" s="145"/>
      <c r="AG703" s="658" t="s">
        <v>500</v>
      </c>
      <c r="AH703" s="659"/>
      <c r="AI703" s="659"/>
      <c r="AJ703" s="659"/>
      <c r="AK703" s="659"/>
      <c r="AL703" s="659"/>
      <c r="AM703" s="659"/>
      <c r="AN703" s="659"/>
      <c r="AO703" s="659"/>
      <c r="AP703" s="659"/>
      <c r="AQ703" s="659"/>
      <c r="AR703" s="659"/>
      <c r="AS703" s="659"/>
      <c r="AT703" s="659"/>
      <c r="AU703" s="659"/>
      <c r="AV703" s="659"/>
      <c r="AW703" s="659"/>
      <c r="AX703" s="660"/>
    </row>
    <row r="704" spans="1:50" ht="91.5" customHeight="1" x14ac:dyDescent="0.15">
      <c r="A704" s="526"/>
      <c r="B704" s="527"/>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502</v>
      </c>
      <c r="AE704" s="578"/>
      <c r="AF704" s="578"/>
      <c r="AG704" s="424" t="s">
        <v>501</v>
      </c>
      <c r="AH704" s="230"/>
      <c r="AI704" s="230"/>
      <c r="AJ704" s="230"/>
      <c r="AK704" s="230"/>
      <c r="AL704" s="230"/>
      <c r="AM704" s="230"/>
      <c r="AN704" s="230"/>
      <c r="AO704" s="230"/>
      <c r="AP704" s="230"/>
      <c r="AQ704" s="230"/>
      <c r="AR704" s="230"/>
      <c r="AS704" s="230"/>
      <c r="AT704" s="230"/>
      <c r="AU704" s="230"/>
      <c r="AV704" s="230"/>
      <c r="AW704" s="230"/>
      <c r="AX704" s="425"/>
    </row>
    <row r="705" spans="1:50" ht="27" customHeight="1" x14ac:dyDescent="0.15">
      <c r="A705" s="613" t="s">
        <v>38</v>
      </c>
      <c r="B705" s="764"/>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502</v>
      </c>
      <c r="AE705" s="728"/>
      <c r="AF705" s="728"/>
      <c r="AG705" s="150" t="s">
        <v>506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9"/>
      <c r="B706" s="765"/>
      <c r="C706" s="606"/>
      <c r="D706" s="607"/>
      <c r="E706" s="678" t="s">
        <v>302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4" t="s">
        <v>505</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50" ht="26.25" customHeight="1" x14ac:dyDescent="0.15">
      <c r="A707" s="649"/>
      <c r="B707" s="765"/>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505</v>
      </c>
      <c r="AE707" s="576"/>
      <c r="AF707" s="576"/>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49"/>
      <c r="B708" s="650"/>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1" t="s">
        <v>503</v>
      </c>
      <c r="AE708" s="662"/>
      <c r="AF708" s="662"/>
      <c r="AG708" s="519"/>
      <c r="AH708" s="520"/>
      <c r="AI708" s="520"/>
      <c r="AJ708" s="520"/>
      <c r="AK708" s="520"/>
      <c r="AL708" s="520"/>
      <c r="AM708" s="520"/>
      <c r="AN708" s="520"/>
      <c r="AO708" s="520"/>
      <c r="AP708" s="520"/>
      <c r="AQ708" s="520"/>
      <c r="AR708" s="520"/>
      <c r="AS708" s="520"/>
      <c r="AT708" s="520"/>
      <c r="AU708" s="520"/>
      <c r="AV708" s="520"/>
      <c r="AW708" s="520"/>
      <c r="AX708" s="521"/>
    </row>
    <row r="709" spans="1:50" ht="32.450000000000003" customHeight="1" x14ac:dyDescent="0.15">
      <c r="A709" s="649"/>
      <c r="B709" s="650"/>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502</v>
      </c>
      <c r="AE709" s="145"/>
      <c r="AF709" s="145"/>
      <c r="AG709" s="658" t="s">
        <v>504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503</v>
      </c>
      <c r="AE710" s="145"/>
      <c r="AF710" s="145"/>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502</v>
      </c>
      <c r="AE711" s="145"/>
      <c r="AF711" s="145"/>
      <c r="AG711" s="658" t="s">
        <v>507</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0" t="s">
        <v>269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503</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9"/>
      <c r="B713" s="650"/>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503</v>
      </c>
      <c r="AE713" s="145"/>
      <c r="AF713" s="146"/>
      <c r="AG713" s="658"/>
      <c r="AH713" s="659"/>
      <c r="AI713" s="659"/>
      <c r="AJ713" s="659"/>
      <c r="AK713" s="659"/>
      <c r="AL713" s="659"/>
      <c r="AM713" s="659"/>
      <c r="AN713" s="659"/>
      <c r="AO713" s="659"/>
      <c r="AP713" s="659"/>
      <c r="AQ713" s="659"/>
      <c r="AR713" s="659"/>
      <c r="AS713" s="659"/>
      <c r="AT713" s="659"/>
      <c r="AU713" s="659"/>
      <c r="AV713" s="659"/>
      <c r="AW713" s="659"/>
      <c r="AX713" s="660"/>
    </row>
    <row r="714" spans="1:50" ht="31.9" customHeight="1" x14ac:dyDescent="0.15">
      <c r="A714" s="651"/>
      <c r="B714" s="652"/>
      <c r="C714" s="766" t="s">
        <v>247</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502</v>
      </c>
      <c r="AE714" s="584"/>
      <c r="AF714" s="585"/>
      <c r="AG714" s="684" t="s">
        <v>508</v>
      </c>
      <c r="AH714" s="685"/>
      <c r="AI714" s="685"/>
      <c r="AJ714" s="685"/>
      <c r="AK714" s="685"/>
      <c r="AL714" s="685"/>
      <c r="AM714" s="685"/>
      <c r="AN714" s="685"/>
      <c r="AO714" s="685"/>
      <c r="AP714" s="685"/>
      <c r="AQ714" s="685"/>
      <c r="AR714" s="685"/>
      <c r="AS714" s="685"/>
      <c r="AT714" s="685"/>
      <c r="AU714" s="685"/>
      <c r="AV714" s="685"/>
      <c r="AW714" s="685"/>
      <c r="AX714" s="686"/>
    </row>
    <row r="715" spans="1:50" ht="31.9" customHeight="1" x14ac:dyDescent="0.15">
      <c r="A715" s="613" t="s">
        <v>39</v>
      </c>
      <c r="B715" s="648"/>
      <c r="C715" s="653" t="s">
        <v>248</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502</v>
      </c>
      <c r="AE715" s="662"/>
      <c r="AF715" s="772"/>
      <c r="AG715" s="519" t="s">
        <v>509</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49"/>
      <c r="B716" s="650"/>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503</v>
      </c>
      <c r="AE716" s="754"/>
      <c r="AF716" s="754"/>
      <c r="AG716" s="658"/>
      <c r="AH716" s="659"/>
      <c r="AI716" s="659"/>
      <c r="AJ716" s="659"/>
      <c r="AK716" s="659"/>
      <c r="AL716" s="659"/>
      <c r="AM716" s="659"/>
      <c r="AN716" s="659"/>
      <c r="AO716" s="659"/>
      <c r="AP716" s="659"/>
      <c r="AQ716" s="659"/>
      <c r="AR716" s="659"/>
      <c r="AS716" s="659"/>
      <c r="AT716" s="659"/>
      <c r="AU716" s="659"/>
      <c r="AV716" s="659"/>
      <c r="AW716" s="659"/>
      <c r="AX716" s="660"/>
    </row>
    <row r="717" spans="1:50" ht="72.75" customHeight="1" x14ac:dyDescent="0.15">
      <c r="A717" s="649"/>
      <c r="B717" s="650"/>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502</v>
      </c>
      <c r="AE717" s="145"/>
      <c r="AF717" s="145"/>
      <c r="AG717" s="658" t="s">
        <v>510</v>
      </c>
      <c r="AH717" s="659"/>
      <c r="AI717" s="659"/>
      <c r="AJ717" s="659"/>
      <c r="AK717" s="659"/>
      <c r="AL717" s="659"/>
      <c r="AM717" s="659"/>
      <c r="AN717" s="659"/>
      <c r="AO717" s="659"/>
      <c r="AP717" s="659"/>
      <c r="AQ717" s="659"/>
      <c r="AR717" s="659"/>
      <c r="AS717" s="659"/>
      <c r="AT717" s="659"/>
      <c r="AU717" s="659"/>
      <c r="AV717" s="659"/>
      <c r="AW717" s="659"/>
      <c r="AX717" s="660"/>
    </row>
    <row r="718" spans="1:50" ht="49.5" customHeight="1" x14ac:dyDescent="0.15">
      <c r="A718" s="651"/>
      <c r="B718" s="652"/>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502</v>
      </c>
      <c r="AE718" s="145"/>
      <c r="AF718" s="145"/>
      <c r="AG718" s="153" t="s">
        <v>511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2" t="s">
        <v>57</v>
      </c>
      <c r="B719" s="643"/>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61"/>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4"/>
      <c r="B720" s="645"/>
      <c r="C720" s="930" t="s">
        <v>262</v>
      </c>
      <c r="D720" s="928"/>
      <c r="E720" s="928"/>
      <c r="F720" s="931"/>
      <c r="G720" s="927" t="s">
        <v>263</v>
      </c>
      <c r="H720" s="928"/>
      <c r="I720" s="928"/>
      <c r="J720" s="928"/>
      <c r="K720" s="928"/>
      <c r="L720" s="928"/>
      <c r="M720" s="928"/>
      <c r="N720" s="927" t="s">
        <v>266</v>
      </c>
      <c r="O720" s="928"/>
      <c r="P720" s="928"/>
      <c r="Q720" s="928"/>
      <c r="R720" s="928"/>
      <c r="S720" s="928"/>
      <c r="T720" s="928"/>
      <c r="U720" s="928"/>
      <c r="V720" s="928"/>
      <c r="W720" s="928"/>
      <c r="X720" s="928"/>
      <c r="Y720" s="928"/>
      <c r="Z720" s="928"/>
      <c r="AA720" s="928"/>
      <c r="AB720" s="928"/>
      <c r="AC720" s="928"/>
      <c r="AD720" s="928"/>
      <c r="AE720" s="928"/>
      <c r="AF720" s="929"/>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customHeight="1" x14ac:dyDescent="0.15">
      <c r="A721" s="644"/>
      <c r="B721" s="645"/>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customHeight="1" x14ac:dyDescent="0.15">
      <c r="A722" s="644"/>
      <c r="B722" s="645"/>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customHeight="1" x14ac:dyDescent="0.15">
      <c r="A723" s="644"/>
      <c r="B723" s="645"/>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customHeight="1" x14ac:dyDescent="0.15">
      <c r="A724" s="644"/>
      <c r="B724" s="645"/>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customHeight="1" x14ac:dyDescent="0.15">
      <c r="A725" s="646"/>
      <c r="B725" s="647"/>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72" customHeight="1" x14ac:dyDescent="0.15">
      <c r="A726" s="613" t="s">
        <v>47</v>
      </c>
      <c r="B726" s="614"/>
      <c r="C726" s="439" t="s">
        <v>52</v>
      </c>
      <c r="D726" s="573"/>
      <c r="E726" s="573"/>
      <c r="F726" s="574"/>
      <c r="G726" s="792" t="s">
        <v>512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72" customHeight="1" thickBot="1" x14ac:dyDescent="0.2">
      <c r="A727" s="615"/>
      <c r="B727" s="616"/>
      <c r="C727" s="690" t="s">
        <v>56</v>
      </c>
      <c r="D727" s="691"/>
      <c r="E727" s="691"/>
      <c r="F727" s="692"/>
      <c r="G727" s="790" t="s">
        <v>513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137</v>
      </c>
      <c r="B731" s="611"/>
      <c r="C731" s="611"/>
      <c r="D731" s="611"/>
      <c r="E731" s="612"/>
      <c r="F731" s="675" t="s">
        <v>551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t="s">
        <v>137</v>
      </c>
      <c r="B733" s="745"/>
      <c r="C733" s="745"/>
      <c r="D733" s="745"/>
      <c r="E733" s="746"/>
      <c r="F733" s="761" t="s">
        <v>554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3" t="s">
        <v>514</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275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6" t="s">
        <v>324</v>
      </c>
      <c r="B737" s="87"/>
      <c r="C737" s="87"/>
      <c r="D737" s="88"/>
      <c r="E737" s="89" t="s">
        <v>488</v>
      </c>
      <c r="F737" s="89"/>
      <c r="G737" s="89"/>
      <c r="H737" s="89"/>
      <c r="I737" s="89"/>
      <c r="J737" s="89"/>
      <c r="K737" s="89"/>
      <c r="L737" s="89"/>
      <c r="M737" s="89"/>
      <c r="N737" s="95" t="s">
        <v>319</v>
      </c>
      <c r="O737" s="95"/>
      <c r="P737" s="95"/>
      <c r="Q737" s="95"/>
      <c r="R737" s="89" t="s">
        <v>488</v>
      </c>
      <c r="S737" s="89"/>
      <c r="T737" s="89"/>
      <c r="U737" s="89"/>
      <c r="V737" s="89"/>
      <c r="W737" s="89"/>
      <c r="X737" s="89"/>
      <c r="Y737" s="89"/>
      <c r="Z737" s="89"/>
      <c r="AA737" s="95" t="s">
        <v>318</v>
      </c>
      <c r="AB737" s="95"/>
      <c r="AC737" s="95"/>
      <c r="AD737" s="95"/>
      <c r="AE737" s="89" t="s">
        <v>488</v>
      </c>
      <c r="AF737" s="89"/>
      <c r="AG737" s="89"/>
      <c r="AH737" s="89"/>
      <c r="AI737" s="89"/>
      <c r="AJ737" s="89"/>
      <c r="AK737" s="89"/>
      <c r="AL737" s="89"/>
      <c r="AM737" s="89"/>
      <c r="AN737" s="95" t="s">
        <v>317</v>
      </c>
      <c r="AO737" s="95"/>
      <c r="AP737" s="95"/>
      <c r="AQ737" s="95"/>
      <c r="AR737" s="96" t="s">
        <v>515</v>
      </c>
      <c r="AS737" s="97"/>
      <c r="AT737" s="97"/>
      <c r="AU737" s="97"/>
      <c r="AV737" s="97"/>
      <c r="AW737" s="97"/>
      <c r="AX737" s="98"/>
      <c r="AY737" s="74"/>
      <c r="AZ737" s="74"/>
    </row>
    <row r="738" spans="1:52" ht="24.75" customHeight="1" x14ac:dyDescent="0.15">
      <c r="A738" s="86" t="s">
        <v>316</v>
      </c>
      <c r="B738" s="87"/>
      <c r="C738" s="87"/>
      <c r="D738" s="88"/>
      <c r="E738" s="89" t="s">
        <v>517</v>
      </c>
      <c r="F738" s="89"/>
      <c r="G738" s="89"/>
      <c r="H738" s="89"/>
      <c r="I738" s="89"/>
      <c r="J738" s="89"/>
      <c r="K738" s="89"/>
      <c r="L738" s="89"/>
      <c r="M738" s="89"/>
      <c r="N738" s="95" t="s">
        <v>315</v>
      </c>
      <c r="O738" s="95"/>
      <c r="P738" s="95"/>
      <c r="Q738" s="95"/>
      <c r="R738" s="89" t="s">
        <v>519</v>
      </c>
      <c r="S738" s="89"/>
      <c r="T738" s="89"/>
      <c r="U738" s="89"/>
      <c r="V738" s="89"/>
      <c r="W738" s="89"/>
      <c r="X738" s="89"/>
      <c r="Y738" s="89"/>
      <c r="Z738" s="89"/>
      <c r="AA738" s="95" t="s">
        <v>314</v>
      </c>
      <c r="AB738" s="95"/>
      <c r="AC738" s="95"/>
      <c r="AD738" s="95"/>
      <c r="AE738" s="89" t="s">
        <v>520</v>
      </c>
      <c r="AF738" s="89"/>
      <c r="AG738" s="89"/>
      <c r="AH738" s="89"/>
      <c r="AI738" s="89"/>
      <c r="AJ738" s="89"/>
      <c r="AK738" s="89"/>
      <c r="AL738" s="89"/>
      <c r="AM738" s="89"/>
      <c r="AN738" s="95" t="s">
        <v>313</v>
      </c>
      <c r="AO738" s="95"/>
      <c r="AP738" s="95"/>
      <c r="AQ738" s="95"/>
      <c r="AR738" s="96" t="s">
        <v>516</v>
      </c>
      <c r="AS738" s="97"/>
      <c r="AT738" s="97"/>
      <c r="AU738" s="97"/>
      <c r="AV738" s="97"/>
      <c r="AW738" s="97"/>
      <c r="AX738" s="98"/>
    </row>
    <row r="739" spans="1:52" ht="24.75" customHeight="1" x14ac:dyDescent="0.15">
      <c r="A739" s="86" t="s">
        <v>312</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521</v>
      </c>
      <c r="F740" s="111"/>
      <c r="G740" s="111"/>
      <c r="H740" s="78" t="str">
        <f>IF(E740="", "", "(")</f>
        <v>(</v>
      </c>
      <c r="I740" s="111"/>
      <c r="J740" s="111"/>
      <c r="K740" s="78" t="str">
        <f>IF(OR(I740="　", I740=""), "", "-")</f>
        <v/>
      </c>
      <c r="L740" s="112">
        <v>162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thickBot="1" x14ac:dyDescent="0.2">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991" t="s">
        <v>548</v>
      </c>
      <c r="R742" s="992"/>
      <c r="S742" s="992"/>
      <c r="T742" s="992"/>
      <c r="U742" s="992"/>
      <c r="V742" s="992"/>
      <c r="W742" s="992"/>
      <c r="X742" s="992"/>
      <c r="Y742" s="992"/>
      <c r="Z742" s="992"/>
      <c r="AA742" s="992"/>
      <c r="AB742" s="992"/>
      <c r="AC742" s="992"/>
      <c r="AD742" s="992"/>
      <c r="AE742" s="992"/>
      <c r="AF742" s="992"/>
      <c r="AG742" s="992"/>
      <c r="AH742" s="992"/>
      <c r="AI742" s="992"/>
      <c r="AJ742" s="993"/>
      <c r="AK742" s="37"/>
      <c r="AL742" s="37"/>
      <c r="AM742" s="37"/>
      <c r="AN742" s="37"/>
      <c r="AO742" s="37"/>
      <c r="AP742" s="37"/>
      <c r="AQ742" s="37"/>
      <c r="AR742" s="37"/>
      <c r="AS742" s="37"/>
      <c r="AT742" s="37"/>
      <c r="AU742" s="37"/>
      <c r="AV742" s="37"/>
      <c r="AW742" s="37"/>
      <c r="AX742" s="38"/>
    </row>
    <row r="743" spans="1:52" ht="28.35" customHeight="1" thickBot="1" x14ac:dyDescent="0.2">
      <c r="A743" s="132"/>
      <c r="B743" s="133"/>
      <c r="C743" s="133"/>
      <c r="D743" s="133"/>
      <c r="E743" s="133"/>
      <c r="F743" s="134"/>
      <c r="G743" s="36"/>
      <c r="H743" s="37"/>
      <c r="I743" s="37"/>
      <c r="J743" s="37"/>
      <c r="K743" s="37"/>
      <c r="L743" s="37"/>
      <c r="M743" s="37"/>
      <c r="N743" s="37"/>
      <c r="O743" s="37"/>
      <c r="P743" s="37"/>
      <c r="Q743" s="994"/>
      <c r="R743" s="995"/>
      <c r="S743" s="995"/>
      <c r="T743" s="995"/>
      <c r="U743" s="995"/>
      <c r="V743" s="995"/>
      <c r="W743" s="995"/>
      <c r="X743" s="995"/>
      <c r="Y743" s="995"/>
      <c r="Z743" s="995"/>
      <c r="AA743" s="995"/>
      <c r="AB743" s="995"/>
      <c r="AC743" s="995"/>
      <c r="AD743" s="995"/>
      <c r="AE743" s="995"/>
      <c r="AF743" s="995"/>
      <c r="AG743" s="995"/>
      <c r="AH743" s="995"/>
      <c r="AI743" s="995"/>
      <c r="AJ743" s="996"/>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thickBot="1" x14ac:dyDescent="0.2">
      <c r="A747" s="132"/>
      <c r="B747" s="133"/>
      <c r="C747" s="133"/>
      <c r="D747" s="133"/>
      <c r="E747" s="133"/>
      <c r="F747" s="134"/>
      <c r="G747" s="36"/>
      <c r="H747" s="37"/>
      <c r="I747" s="37"/>
      <c r="J747" s="37"/>
      <c r="K747" s="37"/>
      <c r="L747" s="37"/>
      <c r="M747" s="37"/>
      <c r="N747" s="37"/>
      <c r="O747" s="37"/>
      <c r="P747" s="37"/>
      <c r="Q747" s="37" t="s">
        <v>522</v>
      </c>
      <c r="R747" s="37"/>
      <c r="S747" s="37"/>
      <c r="T747" s="37"/>
      <c r="U747" s="37"/>
      <c r="V747" s="37"/>
      <c r="W747" s="37"/>
      <c r="X747" s="37"/>
      <c r="Y747" s="37"/>
      <c r="Z747" s="37"/>
      <c r="AA747" s="37"/>
      <c r="AB747" s="37"/>
      <c r="AC747" s="37"/>
      <c r="AD747" s="37"/>
      <c r="AE747" s="37"/>
      <c r="AF747" s="37"/>
      <c r="AG747" s="37" t="s">
        <v>523</v>
      </c>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991" t="s">
        <v>549</v>
      </c>
      <c r="J748" s="992"/>
      <c r="K748" s="992"/>
      <c r="L748" s="992"/>
      <c r="M748" s="992"/>
      <c r="N748" s="992"/>
      <c r="O748" s="992"/>
      <c r="P748" s="992"/>
      <c r="Q748" s="992"/>
      <c r="R748" s="992"/>
      <c r="S748" s="992"/>
      <c r="T748" s="992"/>
      <c r="U748" s="992"/>
      <c r="V748" s="992"/>
      <c r="W748" s="992"/>
      <c r="X748" s="993"/>
      <c r="Y748" s="37"/>
      <c r="Z748" s="37"/>
      <c r="AA748" s="37"/>
      <c r="AB748" s="37"/>
      <c r="AC748" s="37"/>
      <c r="AD748" s="37"/>
      <c r="AE748" s="37"/>
      <c r="AF748" s="37"/>
      <c r="AG748" s="991" t="s">
        <v>524</v>
      </c>
      <c r="AH748" s="992"/>
      <c r="AI748" s="992"/>
      <c r="AJ748" s="992"/>
      <c r="AK748" s="992"/>
      <c r="AL748" s="992"/>
      <c r="AM748" s="992"/>
      <c r="AN748" s="992"/>
      <c r="AO748" s="992"/>
      <c r="AP748" s="992"/>
      <c r="AQ748" s="993"/>
      <c r="AR748" s="37"/>
      <c r="AS748" s="37"/>
      <c r="AT748" s="37"/>
      <c r="AU748" s="37"/>
      <c r="AV748" s="37"/>
      <c r="AW748" s="37"/>
      <c r="AX748" s="38"/>
    </row>
    <row r="749" spans="1:52" ht="28.35" customHeight="1" thickBot="1" x14ac:dyDescent="0.2">
      <c r="A749" s="132"/>
      <c r="B749" s="133"/>
      <c r="C749" s="133"/>
      <c r="D749" s="133"/>
      <c r="E749" s="133"/>
      <c r="F749" s="134"/>
      <c r="G749" s="36"/>
      <c r="H749" s="37"/>
      <c r="I749" s="994"/>
      <c r="J749" s="995"/>
      <c r="K749" s="995"/>
      <c r="L749" s="995"/>
      <c r="M749" s="995"/>
      <c r="N749" s="995"/>
      <c r="O749" s="995"/>
      <c r="P749" s="995"/>
      <c r="Q749" s="995"/>
      <c r="R749" s="995"/>
      <c r="S749" s="995"/>
      <c r="T749" s="995"/>
      <c r="U749" s="995"/>
      <c r="V749" s="995"/>
      <c r="W749" s="995"/>
      <c r="X749" s="996"/>
      <c r="Y749" s="37"/>
      <c r="Z749" s="37"/>
      <c r="AA749" s="37"/>
      <c r="AB749" s="37"/>
      <c r="AC749" s="37"/>
      <c r="AD749" s="37"/>
      <c r="AE749" s="37"/>
      <c r="AF749" s="37"/>
      <c r="AG749" s="994"/>
      <c r="AH749" s="995"/>
      <c r="AI749" s="995"/>
      <c r="AJ749" s="995"/>
      <c r="AK749" s="995"/>
      <c r="AL749" s="995"/>
      <c r="AM749" s="995"/>
      <c r="AN749" s="995"/>
      <c r="AO749" s="995"/>
      <c r="AP749" s="995"/>
      <c r="AQ749" s="996"/>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t="s">
        <v>525</v>
      </c>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t="s">
        <v>526</v>
      </c>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132"/>
      <c r="B752" s="133"/>
      <c r="C752" s="133"/>
      <c r="D752" s="133"/>
      <c r="E752" s="133"/>
      <c r="F752" s="134"/>
      <c r="G752" s="36"/>
      <c r="H752" s="37"/>
      <c r="I752" s="37"/>
      <c r="J752" s="37"/>
      <c r="K752" s="37"/>
      <c r="L752" s="37"/>
      <c r="M752" s="37"/>
      <c r="N752" s="37" t="s">
        <v>527</v>
      </c>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991" t="s">
        <v>528</v>
      </c>
      <c r="O753" s="992"/>
      <c r="P753" s="992"/>
      <c r="Q753" s="992"/>
      <c r="R753" s="992"/>
      <c r="S753" s="992"/>
      <c r="T753" s="992"/>
      <c r="U753" s="992"/>
      <c r="V753" s="992"/>
      <c r="W753" s="992"/>
      <c r="X753" s="993"/>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994"/>
      <c r="O754" s="995"/>
      <c r="P754" s="995"/>
      <c r="Q754" s="995"/>
      <c r="R754" s="995"/>
      <c r="S754" s="995"/>
      <c r="T754" s="995"/>
      <c r="U754" s="995"/>
      <c r="V754" s="995"/>
      <c r="W754" s="995"/>
      <c r="X754" s="996"/>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t="s">
        <v>526</v>
      </c>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132"/>
      <c r="B756" s="133"/>
      <c r="C756" s="133"/>
      <c r="D756" s="133"/>
      <c r="E756" s="133"/>
      <c r="F756" s="134"/>
      <c r="G756" s="36"/>
      <c r="H756" s="37"/>
      <c r="I756" s="37"/>
      <c r="J756" s="37"/>
      <c r="K756" s="37"/>
      <c r="L756" s="37"/>
      <c r="M756" s="37"/>
      <c r="N756" s="37" t="s">
        <v>529</v>
      </c>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991" t="s">
        <v>530</v>
      </c>
      <c r="O757" s="992"/>
      <c r="P757" s="992"/>
      <c r="Q757" s="992"/>
      <c r="R757" s="992"/>
      <c r="S757" s="992"/>
      <c r="T757" s="992"/>
      <c r="U757" s="992"/>
      <c r="V757" s="992"/>
      <c r="W757" s="992"/>
      <c r="X757" s="993"/>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994"/>
      <c r="O758" s="995"/>
      <c r="P758" s="995"/>
      <c r="Q758" s="995"/>
      <c r="R758" s="995"/>
      <c r="S758" s="995"/>
      <c r="T758" s="995"/>
      <c r="U758" s="995"/>
      <c r="V758" s="995"/>
      <c r="W758" s="995"/>
      <c r="X758" s="996"/>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t="s">
        <v>526</v>
      </c>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thickBo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9"/>
      <c r="B779" s="780"/>
      <c r="C779" s="780"/>
      <c r="D779" s="780"/>
      <c r="E779" s="780"/>
      <c r="F779" s="78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307</v>
      </c>
      <c r="B780" s="756"/>
      <c r="C780" s="756"/>
      <c r="D780" s="756"/>
      <c r="E780" s="756"/>
      <c r="F780" s="757"/>
      <c r="G780" s="435" t="s">
        <v>532</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533</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48"/>
      <c r="B781" s="758"/>
      <c r="C781" s="758"/>
      <c r="D781" s="758"/>
      <c r="E781" s="758"/>
      <c r="F781" s="759"/>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48"/>
      <c r="B782" s="758"/>
      <c r="C782" s="758"/>
      <c r="D782" s="758"/>
      <c r="E782" s="758"/>
      <c r="F782" s="759"/>
      <c r="G782" s="445" t="s">
        <v>534</v>
      </c>
      <c r="H782" s="446"/>
      <c r="I782" s="446"/>
      <c r="J782" s="446"/>
      <c r="K782" s="447"/>
      <c r="L782" s="448" t="s">
        <v>535</v>
      </c>
      <c r="M782" s="449"/>
      <c r="N782" s="449"/>
      <c r="O782" s="449"/>
      <c r="P782" s="449"/>
      <c r="Q782" s="449"/>
      <c r="R782" s="449"/>
      <c r="S782" s="449"/>
      <c r="T782" s="449"/>
      <c r="U782" s="449"/>
      <c r="V782" s="449"/>
      <c r="W782" s="449"/>
      <c r="X782" s="450"/>
      <c r="Y782" s="451">
        <v>1.8</v>
      </c>
      <c r="Z782" s="452"/>
      <c r="AA782" s="452"/>
      <c r="AB782" s="549"/>
      <c r="AC782" s="445" t="s">
        <v>534</v>
      </c>
      <c r="AD782" s="446"/>
      <c r="AE782" s="446"/>
      <c r="AF782" s="446"/>
      <c r="AG782" s="447"/>
      <c r="AH782" s="448" t="s">
        <v>535</v>
      </c>
      <c r="AI782" s="449"/>
      <c r="AJ782" s="449"/>
      <c r="AK782" s="449"/>
      <c r="AL782" s="449"/>
      <c r="AM782" s="449"/>
      <c r="AN782" s="449"/>
      <c r="AO782" s="449"/>
      <c r="AP782" s="449"/>
      <c r="AQ782" s="449"/>
      <c r="AR782" s="449"/>
      <c r="AS782" s="449"/>
      <c r="AT782" s="450"/>
      <c r="AU782" s="451">
        <v>1.6</v>
      </c>
      <c r="AV782" s="452"/>
      <c r="AW782" s="452"/>
      <c r="AX782" s="453"/>
    </row>
    <row r="783" spans="1:50" ht="24.75" customHeight="1" x14ac:dyDescent="0.15">
      <c r="A783" s="548"/>
      <c r="B783" s="758"/>
      <c r="C783" s="758"/>
      <c r="D783" s="758"/>
      <c r="E783" s="758"/>
      <c r="F783" s="759"/>
      <c r="G783" s="345" t="s">
        <v>534</v>
      </c>
      <c r="H783" s="346"/>
      <c r="I783" s="346"/>
      <c r="J783" s="346"/>
      <c r="K783" s="347"/>
      <c r="L783" s="398" t="s">
        <v>536</v>
      </c>
      <c r="M783" s="399"/>
      <c r="N783" s="399"/>
      <c r="O783" s="399"/>
      <c r="P783" s="399"/>
      <c r="Q783" s="399"/>
      <c r="R783" s="399"/>
      <c r="S783" s="399"/>
      <c r="T783" s="399"/>
      <c r="U783" s="399"/>
      <c r="V783" s="399"/>
      <c r="W783" s="399"/>
      <c r="X783" s="400"/>
      <c r="Y783" s="395">
        <v>30</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48"/>
      <c r="B784" s="758"/>
      <c r="C784" s="758"/>
      <c r="D784" s="758"/>
      <c r="E784" s="758"/>
      <c r="F784" s="759"/>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48"/>
      <c r="B785" s="758"/>
      <c r="C785" s="758"/>
      <c r="D785" s="758"/>
      <c r="E785" s="758"/>
      <c r="F785" s="759"/>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48"/>
      <c r="B786" s="758"/>
      <c r="C786" s="758"/>
      <c r="D786" s="758"/>
      <c r="E786" s="758"/>
      <c r="F786" s="759"/>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48"/>
      <c r="B787" s="758"/>
      <c r="C787" s="758"/>
      <c r="D787" s="758"/>
      <c r="E787" s="758"/>
      <c r="F787" s="759"/>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48"/>
      <c r="B788" s="758"/>
      <c r="C788" s="758"/>
      <c r="D788" s="758"/>
      <c r="E788" s="758"/>
      <c r="F788" s="759"/>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48"/>
      <c r="B789" s="758"/>
      <c r="C789" s="758"/>
      <c r="D789" s="758"/>
      <c r="E789" s="758"/>
      <c r="F789" s="759"/>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48"/>
      <c r="B790" s="758"/>
      <c r="C790" s="758"/>
      <c r="D790" s="758"/>
      <c r="E790" s="758"/>
      <c r="F790" s="759"/>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x14ac:dyDescent="0.15">
      <c r="A791" s="548"/>
      <c r="B791" s="758"/>
      <c r="C791" s="758"/>
      <c r="D791" s="758"/>
      <c r="E791" s="758"/>
      <c r="F791" s="759"/>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thickBot="1" x14ac:dyDescent="0.2">
      <c r="A792" s="548"/>
      <c r="B792" s="758"/>
      <c r="C792" s="758"/>
      <c r="D792" s="758"/>
      <c r="E792" s="758"/>
      <c r="F792" s="759"/>
      <c r="G792" s="406" t="s">
        <v>20</v>
      </c>
      <c r="H792" s="407"/>
      <c r="I792" s="407"/>
      <c r="J792" s="407"/>
      <c r="K792" s="407"/>
      <c r="L792" s="408"/>
      <c r="M792" s="409"/>
      <c r="N792" s="409"/>
      <c r="O792" s="409"/>
      <c r="P792" s="409"/>
      <c r="Q792" s="409"/>
      <c r="R792" s="409"/>
      <c r="S792" s="409"/>
      <c r="T792" s="409"/>
      <c r="U792" s="409"/>
      <c r="V792" s="409"/>
      <c r="W792" s="409"/>
      <c r="X792" s="410"/>
      <c r="Y792" s="411">
        <f>SUM(Y782:AB791)</f>
        <v>31.8</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1.6</v>
      </c>
      <c r="AV792" s="412"/>
      <c r="AW792" s="412"/>
      <c r="AX792" s="414"/>
    </row>
    <row r="793" spans="1:50" ht="24.75" customHeight="1" x14ac:dyDescent="0.15">
      <c r="A793" s="548"/>
      <c r="B793" s="758"/>
      <c r="C793" s="758"/>
      <c r="D793" s="758"/>
      <c r="E793" s="758"/>
      <c r="F793" s="759"/>
      <c r="G793" s="435" t="s">
        <v>537</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538</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customHeight="1" x14ac:dyDescent="0.15">
      <c r="A794" s="548"/>
      <c r="B794" s="758"/>
      <c r="C794" s="758"/>
      <c r="D794" s="758"/>
      <c r="E794" s="758"/>
      <c r="F794" s="759"/>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customHeight="1" x14ac:dyDescent="0.15">
      <c r="A795" s="548"/>
      <c r="B795" s="758"/>
      <c r="C795" s="758"/>
      <c r="D795" s="758"/>
      <c r="E795" s="758"/>
      <c r="F795" s="759"/>
      <c r="G795" s="445" t="s">
        <v>534</v>
      </c>
      <c r="H795" s="446"/>
      <c r="I795" s="446"/>
      <c r="J795" s="446"/>
      <c r="K795" s="447"/>
      <c r="L795" s="448" t="s">
        <v>539</v>
      </c>
      <c r="M795" s="449"/>
      <c r="N795" s="449"/>
      <c r="O795" s="449"/>
      <c r="P795" s="449"/>
      <c r="Q795" s="449"/>
      <c r="R795" s="449"/>
      <c r="S795" s="449"/>
      <c r="T795" s="449"/>
      <c r="U795" s="449"/>
      <c r="V795" s="449"/>
      <c r="W795" s="449"/>
      <c r="X795" s="450"/>
      <c r="Y795" s="451">
        <v>30</v>
      </c>
      <c r="Z795" s="452"/>
      <c r="AA795" s="452"/>
      <c r="AB795" s="549"/>
      <c r="AC795" s="445" t="s">
        <v>534</v>
      </c>
      <c r="AD795" s="446"/>
      <c r="AE795" s="446"/>
      <c r="AF795" s="446"/>
      <c r="AG795" s="447"/>
      <c r="AH795" s="448" t="s">
        <v>540</v>
      </c>
      <c r="AI795" s="449"/>
      <c r="AJ795" s="449"/>
      <c r="AK795" s="449"/>
      <c r="AL795" s="449"/>
      <c r="AM795" s="449"/>
      <c r="AN795" s="449"/>
      <c r="AO795" s="449"/>
      <c r="AP795" s="449"/>
      <c r="AQ795" s="449"/>
      <c r="AR795" s="449"/>
      <c r="AS795" s="449"/>
      <c r="AT795" s="450"/>
      <c r="AU795" s="451">
        <v>60</v>
      </c>
      <c r="AV795" s="452"/>
      <c r="AW795" s="452"/>
      <c r="AX795" s="453"/>
    </row>
    <row r="796" spans="1:50" ht="24.75" hidden="1" customHeight="1" x14ac:dyDescent="0.15">
      <c r="A796" s="548"/>
      <c r="B796" s="758"/>
      <c r="C796" s="758"/>
      <c r="D796" s="758"/>
      <c r="E796" s="758"/>
      <c r="F796" s="759"/>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48"/>
      <c r="B797" s="758"/>
      <c r="C797" s="758"/>
      <c r="D797" s="758"/>
      <c r="E797" s="758"/>
      <c r="F797" s="759"/>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48"/>
      <c r="B798" s="758"/>
      <c r="C798" s="758"/>
      <c r="D798" s="758"/>
      <c r="E798" s="758"/>
      <c r="F798" s="759"/>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48"/>
      <c r="B799" s="758"/>
      <c r="C799" s="758"/>
      <c r="D799" s="758"/>
      <c r="E799" s="758"/>
      <c r="F799" s="759"/>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48"/>
      <c r="B800" s="758"/>
      <c r="C800" s="758"/>
      <c r="D800" s="758"/>
      <c r="E800" s="758"/>
      <c r="F800" s="759"/>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48"/>
      <c r="B801" s="758"/>
      <c r="C801" s="758"/>
      <c r="D801" s="758"/>
      <c r="E801" s="758"/>
      <c r="F801" s="759"/>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48"/>
      <c r="B802" s="758"/>
      <c r="C802" s="758"/>
      <c r="D802" s="758"/>
      <c r="E802" s="758"/>
      <c r="F802" s="759"/>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48"/>
      <c r="B803" s="758"/>
      <c r="C803" s="758"/>
      <c r="D803" s="758"/>
      <c r="E803" s="758"/>
      <c r="F803" s="759"/>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48"/>
      <c r="B804" s="758"/>
      <c r="C804" s="758"/>
      <c r="D804" s="758"/>
      <c r="E804" s="758"/>
      <c r="F804" s="759"/>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customHeight="1" x14ac:dyDescent="0.15">
      <c r="A805" s="548"/>
      <c r="B805" s="758"/>
      <c r="C805" s="758"/>
      <c r="D805" s="758"/>
      <c r="E805" s="758"/>
      <c r="F805" s="759"/>
      <c r="G805" s="406" t="s">
        <v>20</v>
      </c>
      <c r="H805" s="407"/>
      <c r="I805" s="407"/>
      <c r="J805" s="407"/>
      <c r="K805" s="407"/>
      <c r="L805" s="408"/>
      <c r="M805" s="409"/>
      <c r="N805" s="409"/>
      <c r="O805" s="409"/>
      <c r="P805" s="409"/>
      <c r="Q805" s="409"/>
      <c r="R805" s="409"/>
      <c r="S805" s="409"/>
      <c r="T805" s="409"/>
      <c r="U805" s="409"/>
      <c r="V805" s="409"/>
      <c r="W805" s="409"/>
      <c r="X805" s="410"/>
      <c r="Y805" s="411">
        <f>SUM(Y795:AB804)</f>
        <v>30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60</v>
      </c>
      <c r="AV805" s="412"/>
      <c r="AW805" s="412"/>
      <c r="AX805" s="414"/>
    </row>
    <row r="806" spans="1:50" ht="24.75" hidden="1" customHeight="1" x14ac:dyDescent="0.15">
      <c r="A806" s="548"/>
      <c r="B806" s="758"/>
      <c r="C806" s="758"/>
      <c r="D806" s="758"/>
      <c r="E806" s="758"/>
      <c r="F806" s="759"/>
      <c r="G806" s="435" t="s">
        <v>244</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245</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48"/>
      <c r="B807" s="758"/>
      <c r="C807" s="758"/>
      <c r="D807" s="758"/>
      <c r="E807" s="758"/>
      <c r="F807" s="759"/>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48"/>
      <c r="B808" s="758"/>
      <c r="C808" s="758"/>
      <c r="D808" s="758"/>
      <c r="E808" s="758"/>
      <c r="F808" s="759"/>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49"/>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15">
      <c r="A809" s="548"/>
      <c r="B809" s="758"/>
      <c r="C809" s="758"/>
      <c r="D809" s="758"/>
      <c r="E809" s="758"/>
      <c r="F809" s="759"/>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48"/>
      <c r="B810" s="758"/>
      <c r="C810" s="758"/>
      <c r="D810" s="758"/>
      <c r="E810" s="758"/>
      <c r="F810" s="759"/>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48"/>
      <c r="B811" s="758"/>
      <c r="C811" s="758"/>
      <c r="D811" s="758"/>
      <c r="E811" s="758"/>
      <c r="F811" s="759"/>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48"/>
      <c r="B812" s="758"/>
      <c r="C812" s="758"/>
      <c r="D812" s="758"/>
      <c r="E812" s="758"/>
      <c r="F812" s="759"/>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48"/>
      <c r="B813" s="758"/>
      <c r="C813" s="758"/>
      <c r="D813" s="758"/>
      <c r="E813" s="758"/>
      <c r="F813" s="759"/>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48"/>
      <c r="B814" s="758"/>
      <c r="C814" s="758"/>
      <c r="D814" s="758"/>
      <c r="E814" s="758"/>
      <c r="F814" s="759"/>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48"/>
      <c r="B815" s="758"/>
      <c r="C815" s="758"/>
      <c r="D815" s="758"/>
      <c r="E815" s="758"/>
      <c r="F815" s="759"/>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48"/>
      <c r="B816" s="758"/>
      <c r="C816" s="758"/>
      <c r="D816" s="758"/>
      <c r="E816" s="758"/>
      <c r="F816" s="759"/>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48"/>
      <c r="B817" s="758"/>
      <c r="C817" s="758"/>
      <c r="D817" s="758"/>
      <c r="E817" s="758"/>
      <c r="F817" s="759"/>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
      <c r="A818" s="548"/>
      <c r="B818" s="758"/>
      <c r="C818" s="758"/>
      <c r="D818" s="758"/>
      <c r="E818" s="758"/>
      <c r="F818" s="759"/>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hidden="1" customHeight="1" x14ac:dyDescent="0.15">
      <c r="A819" s="548"/>
      <c r="B819" s="758"/>
      <c r="C819" s="758"/>
      <c r="D819" s="758"/>
      <c r="E819" s="758"/>
      <c r="F819" s="759"/>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48"/>
      <c r="B820" s="758"/>
      <c r="C820" s="758"/>
      <c r="D820" s="758"/>
      <c r="E820" s="758"/>
      <c r="F820" s="759"/>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48"/>
      <c r="B821" s="758"/>
      <c r="C821" s="758"/>
      <c r="D821" s="758"/>
      <c r="E821" s="758"/>
      <c r="F821" s="759"/>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49"/>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15">
      <c r="A822" s="548"/>
      <c r="B822" s="758"/>
      <c r="C822" s="758"/>
      <c r="D822" s="758"/>
      <c r="E822" s="758"/>
      <c r="F822" s="759"/>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48"/>
      <c r="B823" s="758"/>
      <c r="C823" s="758"/>
      <c r="D823" s="758"/>
      <c r="E823" s="758"/>
      <c r="F823" s="759"/>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48"/>
      <c r="B824" s="758"/>
      <c r="C824" s="758"/>
      <c r="D824" s="758"/>
      <c r="E824" s="758"/>
      <c r="F824" s="759"/>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48"/>
      <c r="B825" s="758"/>
      <c r="C825" s="758"/>
      <c r="D825" s="758"/>
      <c r="E825" s="758"/>
      <c r="F825" s="759"/>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48"/>
      <c r="B826" s="758"/>
      <c r="C826" s="758"/>
      <c r="D826" s="758"/>
      <c r="E826" s="758"/>
      <c r="F826" s="759"/>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48"/>
      <c r="B827" s="758"/>
      <c r="C827" s="758"/>
      <c r="D827" s="758"/>
      <c r="E827" s="758"/>
      <c r="F827" s="759"/>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48"/>
      <c r="B828" s="758"/>
      <c r="C828" s="758"/>
      <c r="D828" s="758"/>
      <c r="E828" s="758"/>
      <c r="F828" s="759"/>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48"/>
      <c r="B829" s="758"/>
      <c r="C829" s="758"/>
      <c r="D829" s="758"/>
      <c r="E829" s="758"/>
      <c r="F829" s="759"/>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48"/>
      <c r="B830" s="758"/>
      <c r="C830" s="758"/>
      <c r="D830" s="758"/>
      <c r="E830" s="758"/>
      <c r="F830" s="759"/>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15">
      <c r="A831" s="548"/>
      <c r="B831" s="758"/>
      <c r="C831" s="758"/>
      <c r="D831" s="758"/>
      <c r="E831" s="758"/>
      <c r="F831" s="759"/>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hidden="1"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0" t="s">
        <v>267</v>
      </c>
      <c r="AM832" s="951"/>
      <c r="AN832" s="951"/>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73" t="s">
        <v>224</v>
      </c>
      <c r="K837" s="95"/>
      <c r="L837" s="95"/>
      <c r="M837" s="95"/>
      <c r="N837" s="95"/>
      <c r="O837" s="95"/>
      <c r="P837" s="344" t="s">
        <v>199</v>
      </c>
      <c r="Q837" s="344"/>
      <c r="R837" s="344"/>
      <c r="S837" s="344"/>
      <c r="T837" s="344"/>
      <c r="U837" s="344"/>
      <c r="V837" s="344"/>
      <c r="W837" s="344"/>
      <c r="X837" s="344"/>
      <c r="Y837" s="341" t="s">
        <v>222</v>
      </c>
      <c r="Z837" s="342"/>
      <c r="AA837" s="342"/>
      <c r="AB837" s="342"/>
      <c r="AC837" s="273" t="s">
        <v>261</v>
      </c>
      <c r="AD837" s="273"/>
      <c r="AE837" s="273"/>
      <c r="AF837" s="273"/>
      <c r="AG837" s="273"/>
      <c r="AH837" s="341" t="s">
        <v>289</v>
      </c>
      <c r="AI837" s="343"/>
      <c r="AJ837" s="343"/>
      <c r="AK837" s="343"/>
      <c r="AL837" s="343" t="s">
        <v>21</v>
      </c>
      <c r="AM837" s="343"/>
      <c r="AN837" s="343"/>
      <c r="AO837" s="422"/>
      <c r="AP837" s="423" t="s">
        <v>225</v>
      </c>
      <c r="AQ837" s="423"/>
      <c r="AR837" s="423"/>
      <c r="AS837" s="423"/>
      <c r="AT837" s="423"/>
      <c r="AU837" s="423"/>
      <c r="AV837" s="423"/>
      <c r="AW837" s="423"/>
      <c r="AX837" s="423"/>
    </row>
    <row r="838" spans="1:50" ht="30" customHeight="1" x14ac:dyDescent="0.15">
      <c r="A838" s="401">
        <v>1</v>
      </c>
      <c r="B838" s="401">
        <v>1</v>
      </c>
      <c r="C838" s="420" t="s">
        <v>541</v>
      </c>
      <c r="D838" s="415"/>
      <c r="E838" s="415"/>
      <c r="F838" s="415"/>
      <c r="G838" s="415"/>
      <c r="H838" s="415"/>
      <c r="I838" s="415"/>
      <c r="J838" s="416">
        <v>2000012100001</v>
      </c>
      <c r="K838" s="417"/>
      <c r="L838" s="417"/>
      <c r="M838" s="417"/>
      <c r="N838" s="417"/>
      <c r="O838" s="417"/>
      <c r="P838" s="421" t="s">
        <v>542</v>
      </c>
      <c r="Q838" s="313"/>
      <c r="R838" s="313"/>
      <c r="S838" s="313"/>
      <c r="T838" s="313"/>
      <c r="U838" s="313"/>
      <c r="V838" s="313"/>
      <c r="W838" s="313"/>
      <c r="X838" s="313"/>
      <c r="Y838" s="314">
        <v>1.6</v>
      </c>
      <c r="Z838" s="315"/>
      <c r="AA838" s="315"/>
      <c r="AB838" s="316"/>
      <c r="AC838" s="324" t="s">
        <v>79</v>
      </c>
      <c r="AD838" s="325"/>
      <c r="AE838" s="325"/>
      <c r="AF838" s="325"/>
      <c r="AG838" s="325"/>
      <c r="AH838" s="321" t="s">
        <v>329</v>
      </c>
      <c r="AI838" s="322"/>
      <c r="AJ838" s="322"/>
      <c r="AK838" s="323"/>
      <c r="AL838" s="321" t="s">
        <v>329</v>
      </c>
      <c r="AM838" s="322"/>
      <c r="AN838" s="322"/>
      <c r="AO838" s="323"/>
      <c r="AP838" s="317" t="s">
        <v>547</v>
      </c>
      <c r="AQ838" s="317"/>
      <c r="AR838" s="317"/>
      <c r="AS838" s="317"/>
      <c r="AT838" s="317"/>
      <c r="AU838" s="317"/>
      <c r="AV838" s="317"/>
      <c r="AW838" s="317"/>
      <c r="AX838" s="317"/>
    </row>
    <row r="839" spans="1:50" ht="30" customHeight="1" x14ac:dyDescent="0.15">
      <c r="A839" s="401">
        <v>2</v>
      </c>
      <c r="B839" s="401">
        <v>1</v>
      </c>
      <c r="C839" s="420" t="s">
        <v>541</v>
      </c>
      <c r="D839" s="415"/>
      <c r="E839" s="415"/>
      <c r="F839" s="415"/>
      <c r="G839" s="415"/>
      <c r="H839" s="415"/>
      <c r="I839" s="415"/>
      <c r="J839" s="416">
        <v>2000012100001</v>
      </c>
      <c r="K839" s="417"/>
      <c r="L839" s="417"/>
      <c r="M839" s="417"/>
      <c r="N839" s="417"/>
      <c r="O839" s="417"/>
      <c r="P839" s="421" t="s">
        <v>539</v>
      </c>
      <c r="Q839" s="313"/>
      <c r="R839" s="313"/>
      <c r="S839" s="313"/>
      <c r="T839" s="313"/>
      <c r="U839" s="313"/>
      <c r="V839" s="313"/>
      <c r="W839" s="313"/>
      <c r="X839" s="313"/>
      <c r="Y839" s="314">
        <v>30</v>
      </c>
      <c r="Z839" s="315"/>
      <c r="AA839" s="315"/>
      <c r="AB839" s="316"/>
      <c r="AC839" s="324" t="s">
        <v>79</v>
      </c>
      <c r="AD839" s="325"/>
      <c r="AE839" s="325"/>
      <c r="AF839" s="325"/>
      <c r="AG839" s="325"/>
      <c r="AH839" s="321" t="s">
        <v>329</v>
      </c>
      <c r="AI839" s="322"/>
      <c r="AJ839" s="322"/>
      <c r="AK839" s="323"/>
      <c r="AL839" s="321" t="s">
        <v>329</v>
      </c>
      <c r="AM839" s="322"/>
      <c r="AN839" s="322"/>
      <c r="AO839" s="323"/>
      <c r="AP839" s="317" t="s">
        <v>329</v>
      </c>
      <c r="AQ839" s="317"/>
      <c r="AR839" s="317"/>
      <c r="AS839" s="317"/>
      <c r="AT839" s="317"/>
      <c r="AU839" s="317"/>
      <c r="AV839" s="317"/>
      <c r="AW839" s="317"/>
      <c r="AX839" s="317"/>
    </row>
    <row r="840" spans="1:50" ht="30" hidden="1" customHeight="1" x14ac:dyDescent="0.15">
      <c r="A840" s="401">
        <v>3</v>
      </c>
      <c r="B840" s="401">
        <v>1</v>
      </c>
      <c r="C840" s="420"/>
      <c r="D840" s="415"/>
      <c r="E840" s="415"/>
      <c r="F840" s="415"/>
      <c r="G840" s="415"/>
      <c r="H840" s="415"/>
      <c r="I840" s="415"/>
      <c r="J840" s="416"/>
      <c r="K840" s="417"/>
      <c r="L840" s="417"/>
      <c r="M840" s="417"/>
      <c r="N840" s="417"/>
      <c r="O840" s="417"/>
      <c r="P840" s="421"/>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1">
        <v>4</v>
      </c>
      <c r="B841" s="401">
        <v>1</v>
      </c>
      <c r="C841" s="420"/>
      <c r="D841" s="415"/>
      <c r="E841" s="415"/>
      <c r="F841" s="415"/>
      <c r="G841" s="415"/>
      <c r="H841" s="415"/>
      <c r="I841" s="415"/>
      <c r="J841" s="416"/>
      <c r="K841" s="417"/>
      <c r="L841" s="417"/>
      <c r="M841" s="417"/>
      <c r="N841" s="417"/>
      <c r="O841" s="417"/>
      <c r="P841" s="421"/>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1">
        <v>5</v>
      </c>
      <c r="B842" s="401">
        <v>1</v>
      </c>
      <c r="C842" s="415"/>
      <c r="D842" s="415"/>
      <c r="E842" s="415"/>
      <c r="F842" s="415"/>
      <c r="G842" s="415"/>
      <c r="H842" s="415"/>
      <c r="I842" s="415"/>
      <c r="J842" s="416"/>
      <c r="K842" s="417"/>
      <c r="L842" s="417"/>
      <c r="M842" s="417"/>
      <c r="N842" s="417"/>
      <c r="O842" s="417"/>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1">
        <v>6</v>
      </c>
      <c r="B843" s="401">
        <v>1</v>
      </c>
      <c r="C843" s="415"/>
      <c r="D843" s="415"/>
      <c r="E843" s="415"/>
      <c r="F843" s="415"/>
      <c r="G843" s="415"/>
      <c r="H843" s="415"/>
      <c r="I843" s="415"/>
      <c r="J843" s="416"/>
      <c r="K843" s="417"/>
      <c r="L843" s="417"/>
      <c r="M843" s="417"/>
      <c r="N843" s="417"/>
      <c r="O843" s="417"/>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1">
        <v>7</v>
      </c>
      <c r="B844" s="401">
        <v>1</v>
      </c>
      <c r="C844" s="415"/>
      <c r="D844" s="415"/>
      <c r="E844" s="415"/>
      <c r="F844" s="415"/>
      <c r="G844" s="415"/>
      <c r="H844" s="415"/>
      <c r="I844" s="415"/>
      <c r="J844" s="416"/>
      <c r="K844" s="417"/>
      <c r="L844" s="417"/>
      <c r="M844" s="417"/>
      <c r="N844" s="417"/>
      <c r="O844" s="417"/>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1">
        <v>8</v>
      </c>
      <c r="B845" s="401">
        <v>1</v>
      </c>
      <c r="C845" s="415"/>
      <c r="D845" s="415"/>
      <c r="E845" s="415"/>
      <c r="F845" s="415"/>
      <c r="G845" s="415"/>
      <c r="H845" s="415"/>
      <c r="I845" s="415"/>
      <c r="J845" s="416"/>
      <c r="K845" s="417"/>
      <c r="L845" s="417"/>
      <c r="M845" s="417"/>
      <c r="N845" s="417"/>
      <c r="O845" s="417"/>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1">
        <v>9</v>
      </c>
      <c r="B846" s="401">
        <v>1</v>
      </c>
      <c r="C846" s="415"/>
      <c r="D846" s="415"/>
      <c r="E846" s="415"/>
      <c r="F846" s="415"/>
      <c r="G846" s="415"/>
      <c r="H846" s="415"/>
      <c r="I846" s="415"/>
      <c r="J846" s="416"/>
      <c r="K846" s="417"/>
      <c r="L846" s="417"/>
      <c r="M846" s="417"/>
      <c r="N846" s="417"/>
      <c r="O846" s="417"/>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1">
        <v>10</v>
      </c>
      <c r="B847" s="401">
        <v>1</v>
      </c>
      <c r="C847" s="415"/>
      <c r="D847" s="415"/>
      <c r="E847" s="415"/>
      <c r="F847" s="415"/>
      <c r="G847" s="415"/>
      <c r="H847" s="415"/>
      <c r="I847" s="415"/>
      <c r="J847" s="416"/>
      <c r="K847" s="417"/>
      <c r="L847" s="417"/>
      <c r="M847" s="417"/>
      <c r="N847" s="417"/>
      <c r="O847" s="417"/>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1">
        <v>11</v>
      </c>
      <c r="B848" s="401">
        <v>1</v>
      </c>
      <c r="C848" s="415"/>
      <c r="D848" s="415"/>
      <c r="E848" s="415"/>
      <c r="F848" s="415"/>
      <c r="G848" s="415"/>
      <c r="H848" s="415"/>
      <c r="I848" s="415"/>
      <c r="J848" s="416"/>
      <c r="K848" s="417"/>
      <c r="L848" s="417"/>
      <c r="M848" s="417"/>
      <c r="N848" s="417"/>
      <c r="O848" s="417"/>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1">
        <v>12</v>
      </c>
      <c r="B849" s="401">
        <v>1</v>
      </c>
      <c r="C849" s="415"/>
      <c r="D849" s="415"/>
      <c r="E849" s="415"/>
      <c r="F849" s="415"/>
      <c r="G849" s="415"/>
      <c r="H849" s="415"/>
      <c r="I849" s="415"/>
      <c r="J849" s="416"/>
      <c r="K849" s="417"/>
      <c r="L849" s="417"/>
      <c r="M849" s="417"/>
      <c r="N849" s="417"/>
      <c r="O849" s="417"/>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1">
        <v>13</v>
      </c>
      <c r="B850" s="401">
        <v>1</v>
      </c>
      <c r="C850" s="415"/>
      <c r="D850" s="415"/>
      <c r="E850" s="415"/>
      <c r="F850" s="415"/>
      <c r="G850" s="415"/>
      <c r="H850" s="415"/>
      <c r="I850" s="415"/>
      <c r="J850" s="416"/>
      <c r="K850" s="417"/>
      <c r="L850" s="417"/>
      <c r="M850" s="417"/>
      <c r="N850" s="417"/>
      <c r="O850" s="417"/>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1">
        <v>14</v>
      </c>
      <c r="B851" s="401">
        <v>1</v>
      </c>
      <c r="C851" s="415"/>
      <c r="D851" s="415"/>
      <c r="E851" s="415"/>
      <c r="F851" s="415"/>
      <c r="G851" s="415"/>
      <c r="H851" s="415"/>
      <c r="I851" s="415"/>
      <c r="J851" s="416"/>
      <c r="K851" s="417"/>
      <c r="L851" s="417"/>
      <c r="M851" s="417"/>
      <c r="N851" s="417"/>
      <c r="O851" s="417"/>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1">
        <v>15</v>
      </c>
      <c r="B852" s="401">
        <v>1</v>
      </c>
      <c r="C852" s="415"/>
      <c r="D852" s="415"/>
      <c r="E852" s="415"/>
      <c r="F852" s="415"/>
      <c r="G852" s="415"/>
      <c r="H852" s="415"/>
      <c r="I852" s="415"/>
      <c r="J852" s="416"/>
      <c r="K852" s="417"/>
      <c r="L852" s="417"/>
      <c r="M852" s="417"/>
      <c r="N852" s="417"/>
      <c r="O852" s="417"/>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15">
      <c r="A853" s="401">
        <v>16</v>
      </c>
      <c r="B853" s="401">
        <v>1</v>
      </c>
      <c r="C853" s="415"/>
      <c r="D853" s="415"/>
      <c r="E853" s="415"/>
      <c r="F853" s="415"/>
      <c r="G853" s="415"/>
      <c r="H853" s="415"/>
      <c r="I853" s="415"/>
      <c r="J853" s="416"/>
      <c r="K853" s="417"/>
      <c r="L853" s="417"/>
      <c r="M853" s="417"/>
      <c r="N853" s="417"/>
      <c r="O853" s="417"/>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15">
      <c r="A854" s="401">
        <v>17</v>
      </c>
      <c r="B854" s="401">
        <v>1</v>
      </c>
      <c r="C854" s="415"/>
      <c r="D854" s="415"/>
      <c r="E854" s="415"/>
      <c r="F854" s="415"/>
      <c r="G854" s="415"/>
      <c r="H854" s="415"/>
      <c r="I854" s="415"/>
      <c r="J854" s="416"/>
      <c r="K854" s="417"/>
      <c r="L854" s="417"/>
      <c r="M854" s="417"/>
      <c r="N854" s="417"/>
      <c r="O854" s="417"/>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1">
        <v>18</v>
      </c>
      <c r="B855" s="401">
        <v>1</v>
      </c>
      <c r="C855" s="415"/>
      <c r="D855" s="415"/>
      <c r="E855" s="415"/>
      <c r="F855" s="415"/>
      <c r="G855" s="415"/>
      <c r="H855" s="415"/>
      <c r="I855" s="415"/>
      <c r="J855" s="416"/>
      <c r="K855" s="417"/>
      <c r="L855" s="417"/>
      <c r="M855" s="417"/>
      <c r="N855" s="417"/>
      <c r="O855" s="417"/>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1">
        <v>19</v>
      </c>
      <c r="B856" s="401">
        <v>1</v>
      </c>
      <c r="C856" s="415"/>
      <c r="D856" s="415"/>
      <c r="E856" s="415"/>
      <c r="F856" s="415"/>
      <c r="G856" s="415"/>
      <c r="H856" s="415"/>
      <c r="I856" s="415"/>
      <c r="J856" s="416"/>
      <c r="K856" s="417"/>
      <c r="L856" s="417"/>
      <c r="M856" s="417"/>
      <c r="N856" s="417"/>
      <c r="O856" s="417"/>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1">
        <v>20</v>
      </c>
      <c r="B857" s="401">
        <v>1</v>
      </c>
      <c r="C857" s="415"/>
      <c r="D857" s="415"/>
      <c r="E857" s="415"/>
      <c r="F857" s="415"/>
      <c r="G857" s="415"/>
      <c r="H857" s="415"/>
      <c r="I857" s="415"/>
      <c r="J857" s="416"/>
      <c r="K857" s="417"/>
      <c r="L857" s="417"/>
      <c r="M857" s="417"/>
      <c r="N857" s="417"/>
      <c r="O857" s="417"/>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1">
        <v>21</v>
      </c>
      <c r="B858" s="401">
        <v>1</v>
      </c>
      <c r="C858" s="415"/>
      <c r="D858" s="415"/>
      <c r="E858" s="415"/>
      <c r="F858" s="415"/>
      <c r="G858" s="415"/>
      <c r="H858" s="415"/>
      <c r="I858" s="415"/>
      <c r="J858" s="416"/>
      <c r="K858" s="417"/>
      <c r="L858" s="417"/>
      <c r="M858" s="417"/>
      <c r="N858" s="417"/>
      <c r="O858" s="417"/>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1">
        <v>22</v>
      </c>
      <c r="B859" s="401">
        <v>1</v>
      </c>
      <c r="C859" s="415"/>
      <c r="D859" s="415"/>
      <c r="E859" s="415"/>
      <c r="F859" s="415"/>
      <c r="G859" s="415"/>
      <c r="H859" s="415"/>
      <c r="I859" s="415"/>
      <c r="J859" s="416"/>
      <c r="K859" s="417"/>
      <c r="L859" s="417"/>
      <c r="M859" s="417"/>
      <c r="N859" s="417"/>
      <c r="O859" s="417"/>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1">
        <v>23</v>
      </c>
      <c r="B860" s="401">
        <v>1</v>
      </c>
      <c r="C860" s="415"/>
      <c r="D860" s="415"/>
      <c r="E860" s="415"/>
      <c r="F860" s="415"/>
      <c r="G860" s="415"/>
      <c r="H860" s="415"/>
      <c r="I860" s="415"/>
      <c r="J860" s="416"/>
      <c r="K860" s="417"/>
      <c r="L860" s="417"/>
      <c r="M860" s="417"/>
      <c r="N860" s="417"/>
      <c r="O860" s="417"/>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1">
        <v>24</v>
      </c>
      <c r="B861" s="401">
        <v>1</v>
      </c>
      <c r="C861" s="415"/>
      <c r="D861" s="415"/>
      <c r="E861" s="415"/>
      <c r="F861" s="415"/>
      <c r="G861" s="415"/>
      <c r="H861" s="415"/>
      <c r="I861" s="415"/>
      <c r="J861" s="416"/>
      <c r="K861" s="417"/>
      <c r="L861" s="417"/>
      <c r="M861" s="417"/>
      <c r="N861" s="417"/>
      <c r="O861" s="417"/>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1">
        <v>25</v>
      </c>
      <c r="B862" s="401">
        <v>1</v>
      </c>
      <c r="C862" s="415"/>
      <c r="D862" s="415"/>
      <c r="E862" s="415"/>
      <c r="F862" s="415"/>
      <c r="G862" s="415"/>
      <c r="H862" s="415"/>
      <c r="I862" s="415"/>
      <c r="J862" s="416"/>
      <c r="K862" s="417"/>
      <c r="L862" s="417"/>
      <c r="M862" s="417"/>
      <c r="N862" s="417"/>
      <c r="O862" s="417"/>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1">
        <v>26</v>
      </c>
      <c r="B863" s="401">
        <v>1</v>
      </c>
      <c r="C863" s="415"/>
      <c r="D863" s="415"/>
      <c r="E863" s="415"/>
      <c r="F863" s="415"/>
      <c r="G863" s="415"/>
      <c r="H863" s="415"/>
      <c r="I863" s="415"/>
      <c r="J863" s="416"/>
      <c r="K863" s="417"/>
      <c r="L863" s="417"/>
      <c r="M863" s="417"/>
      <c r="N863" s="417"/>
      <c r="O863" s="417"/>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1">
        <v>27</v>
      </c>
      <c r="B864" s="401">
        <v>1</v>
      </c>
      <c r="C864" s="415"/>
      <c r="D864" s="415"/>
      <c r="E864" s="415"/>
      <c r="F864" s="415"/>
      <c r="G864" s="415"/>
      <c r="H864" s="415"/>
      <c r="I864" s="415"/>
      <c r="J864" s="416"/>
      <c r="K864" s="417"/>
      <c r="L864" s="417"/>
      <c r="M864" s="417"/>
      <c r="N864" s="417"/>
      <c r="O864" s="417"/>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1">
        <v>28</v>
      </c>
      <c r="B865" s="401">
        <v>1</v>
      </c>
      <c r="C865" s="415"/>
      <c r="D865" s="415"/>
      <c r="E865" s="415"/>
      <c r="F865" s="415"/>
      <c r="G865" s="415"/>
      <c r="H865" s="415"/>
      <c r="I865" s="415"/>
      <c r="J865" s="416"/>
      <c r="K865" s="417"/>
      <c r="L865" s="417"/>
      <c r="M865" s="417"/>
      <c r="N865" s="417"/>
      <c r="O865" s="417"/>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1">
        <v>29</v>
      </c>
      <c r="B866" s="401">
        <v>1</v>
      </c>
      <c r="C866" s="415"/>
      <c r="D866" s="415"/>
      <c r="E866" s="415"/>
      <c r="F866" s="415"/>
      <c r="G866" s="415"/>
      <c r="H866" s="415"/>
      <c r="I866" s="415"/>
      <c r="J866" s="416"/>
      <c r="K866" s="417"/>
      <c r="L866" s="417"/>
      <c r="M866" s="417"/>
      <c r="N866" s="417"/>
      <c r="O866" s="417"/>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15">
      <c r="A867" s="401">
        <v>30</v>
      </c>
      <c r="B867" s="401">
        <v>1</v>
      </c>
      <c r="C867" s="415"/>
      <c r="D867" s="415"/>
      <c r="E867" s="415"/>
      <c r="F867" s="415"/>
      <c r="G867" s="415"/>
      <c r="H867" s="415"/>
      <c r="I867" s="415"/>
      <c r="J867" s="416"/>
      <c r="K867" s="417"/>
      <c r="L867" s="417"/>
      <c r="M867" s="417"/>
      <c r="N867" s="417"/>
      <c r="O867" s="417"/>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3"/>
      <c r="B870" s="343"/>
      <c r="C870" s="343" t="s">
        <v>26</v>
      </c>
      <c r="D870" s="343"/>
      <c r="E870" s="343"/>
      <c r="F870" s="343"/>
      <c r="G870" s="343"/>
      <c r="H870" s="343"/>
      <c r="I870" s="343"/>
      <c r="J870" s="273" t="s">
        <v>224</v>
      </c>
      <c r="K870" s="95"/>
      <c r="L870" s="95"/>
      <c r="M870" s="95"/>
      <c r="N870" s="95"/>
      <c r="O870" s="95"/>
      <c r="P870" s="344" t="s">
        <v>199</v>
      </c>
      <c r="Q870" s="344"/>
      <c r="R870" s="344"/>
      <c r="S870" s="344"/>
      <c r="T870" s="344"/>
      <c r="U870" s="344"/>
      <c r="V870" s="344"/>
      <c r="W870" s="344"/>
      <c r="X870" s="344"/>
      <c r="Y870" s="341" t="s">
        <v>222</v>
      </c>
      <c r="Z870" s="342"/>
      <c r="AA870" s="342"/>
      <c r="AB870" s="342"/>
      <c r="AC870" s="273" t="s">
        <v>261</v>
      </c>
      <c r="AD870" s="273"/>
      <c r="AE870" s="273"/>
      <c r="AF870" s="273"/>
      <c r="AG870" s="273"/>
      <c r="AH870" s="341" t="s">
        <v>289</v>
      </c>
      <c r="AI870" s="343"/>
      <c r="AJ870" s="343"/>
      <c r="AK870" s="343"/>
      <c r="AL870" s="343" t="s">
        <v>21</v>
      </c>
      <c r="AM870" s="343"/>
      <c r="AN870" s="343"/>
      <c r="AO870" s="422"/>
      <c r="AP870" s="423" t="s">
        <v>225</v>
      </c>
      <c r="AQ870" s="423"/>
      <c r="AR870" s="423"/>
      <c r="AS870" s="423"/>
      <c r="AT870" s="423"/>
      <c r="AU870" s="423"/>
      <c r="AV870" s="423"/>
      <c r="AW870" s="423"/>
      <c r="AX870" s="423"/>
    </row>
    <row r="871" spans="1:50" ht="30" customHeight="1" x14ac:dyDescent="0.15">
      <c r="A871" s="401">
        <v>1</v>
      </c>
      <c r="B871" s="401">
        <v>1</v>
      </c>
      <c r="C871" s="420" t="s">
        <v>543</v>
      </c>
      <c r="D871" s="415"/>
      <c r="E871" s="415"/>
      <c r="F871" s="415"/>
      <c r="G871" s="415"/>
      <c r="H871" s="415"/>
      <c r="I871" s="415"/>
      <c r="J871" s="416" t="s">
        <v>329</v>
      </c>
      <c r="K871" s="417"/>
      <c r="L871" s="417"/>
      <c r="M871" s="417"/>
      <c r="N871" s="417"/>
      <c r="O871" s="417"/>
      <c r="P871" s="421" t="s">
        <v>542</v>
      </c>
      <c r="Q871" s="313"/>
      <c r="R871" s="313"/>
      <c r="S871" s="313"/>
      <c r="T871" s="313"/>
      <c r="U871" s="313"/>
      <c r="V871" s="313"/>
      <c r="W871" s="313"/>
      <c r="X871" s="313"/>
      <c r="Y871" s="314">
        <v>1.6</v>
      </c>
      <c r="Z871" s="315"/>
      <c r="AA871" s="315"/>
      <c r="AB871" s="316"/>
      <c r="AC871" s="324" t="s">
        <v>294</v>
      </c>
      <c r="AD871" s="325"/>
      <c r="AE871" s="325"/>
      <c r="AF871" s="325"/>
      <c r="AG871" s="325"/>
      <c r="AH871" s="319">
        <v>2</v>
      </c>
      <c r="AI871" s="320"/>
      <c r="AJ871" s="320"/>
      <c r="AK871" s="320"/>
      <c r="AL871" s="321" t="s">
        <v>329</v>
      </c>
      <c r="AM871" s="322"/>
      <c r="AN871" s="322"/>
      <c r="AO871" s="323"/>
      <c r="AP871" s="317" t="s">
        <v>547</v>
      </c>
      <c r="AQ871" s="317"/>
      <c r="AR871" s="317"/>
      <c r="AS871" s="317"/>
      <c r="AT871" s="317"/>
      <c r="AU871" s="317"/>
      <c r="AV871" s="317"/>
      <c r="AW871" s="317"/>
      <c r="AX871" s="317"/>
    </row>
    <row r="872" spans="1:50" ht="30" hidden="1" customHeight="1" x14ac:dyDescent="0.15">
      <c r="A872" s="401">
        <v>2</v>
      </c>
      <c r="B872" s="401">
        <v>1</v>
      </c>
      <c r="C872" s="415"/>
      <c r="D872" s="415"/>
      <c r="E872" s="415"/>
      <c r="F872" s="415"/>
      <c r="G872" s="415"/>
      <c r="H872" s="415"/>
      <c r="I872" s="415"/>
      <c r="J872" s="416"/>
      <c r="K872" s="417"/>
      <c r="L872" s="417"/>
      <c r="M872" s="417"/>
      <c r="N872" s="417"/>
      <c r="O872" s="417"/>
      <c r="P872" s="313"/>
      <c r="Q872" s="313"/>
      <c r="R872" s="313"/>
      <c r="S872" s="313"/>
      <c r="T872" s="313"/>
      <c r="U872" s="313"/>
      <c r="V872" s="313"/>
      <c r="W872" s="313"/>
      <c r="X872" s="313"/>
      <c r="Y872" s="314"/>
      <c r="Z872" s="315"/>
      <c r="AA872" s="315"/>
      <c r="AB872" s="316"/>
      <c r="AC872" s="324"/>
      <c r="AD872" s="324"/>
      <c r="AE872" s="324"/>
      <c r="AF872" s="324"/>
      <c r="AG872" s="324"/>
      <c r="AH872" s="418"/>
      <c r="AI872" s="419"/>
      <c r="AJ872" s="419"/>
      <c r="AK872" s="419"/>
      <c r="AL872" s="321"/>
      <c r="AM872" s="322"/>
      <c r="AN872" s="322"/>
      <c r="AO872" s="323"/>
      <c r="AP872" s="317"/>
      <c r="AQ872" s="317"/>
      <c r="AR872" s="317"/>
      <c r="AS872" s="317"/>
      <c r="AT872" s="317"/>
      <c r="AU872" s="317"/>
      <c r="AV872" s="317"/>
      <c r="AW872" s="317"/>
      <c r="AX872" s="317"/>
    </row>
    <row r="873" spans="1:50" ht="30" hidden="1" customHeight="1" x14ac:dyDescent="0.15">
      <c r="A873" s="401">
        <v>3</v>
      </c>
      <c r="B873" s="401">
        <v>1</v>
      </c>
      <c r="C873" s="420"/>
      <c r="D873" s="415"/>
      <c r="E873" s="415"/>
      <c r="F873" s="415"/>
      <c r="G873" s="415"/>
      <c r="H873" s="415"/>
      <c r="I873" s="415"/>
      <c r="J873" s="416"/>
      <c r="K873" s="417"/>
      <c r="L873" s="417"/>
      <c r="M873" s="417"/>
      <c r="N873" s="417"/>
      <c r="O873" s="417"/>
      <c r="P873" s="421"/>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1">
        <v>4</v>
      </c>
      <c r="B874" s="401">
        <v>1</v>
      </c>
      <c r="C874" s="420"/>
      <c r="D874" s="415"/>
      <c r="E874" s="415"/>
      <c r="F874" s="415"/>
      <c r="G874" s="415"/>
      <c r="H874" s="415"/>
      <c r="I874" s="415"/>
      <c r="J874" s="416"/>
      <c r="K874" s="417"/>
      <c r="L874" s="417"/>
      <c r="M874" s="417"/>
      <c r="N874" s="417"/>
      <c r="O874" s="417"/>
      <c r="P874" s="421"/>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1">
        <v>5</v>
      </c>
      <c r="B875" s="401">
        <v>1</v>
      </c>
      <c r="C875" s="415"/>
      <c r="D875" s="415"/>
      <c r="E875" s="415"/>
      <c r="F875" s="415"/>
      <c r="G875" s="415"/>
      <c r="H875" s="415"/>
      <c r="I875" s="415"/>
      <c r="J875" s="416"/>
      <c r="K875" s="417"/>
      <c r="L875" s="417"/>
      <c r="M875" s="417"/>
      <c r="N875" s="417"/>
      <c r="O875" s="417"/>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1">
        <v>6</v>
      </c>
      <c r="B876" s="401">
        <v>1</v>
      </c>
      <c r="C876" s="415"/>
      <c r="D876" s="415"/>
      <c r="E876" s="415"/>
      <c r="F876" s="415"/>
      <c r="G876" s="415"/>
      <c r="H876" s="415"/>
      <c r="I876" s="415"/>
      <c r="J876" s="416"/>
      <c r="K876" s="417"/>
      <c r="L876" s="417"/>
      <c r="M876" s="417"/>
      <c r="N876" s="417"/>
      <c r="O876" s="417"/>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1">
        <v>7</v>
      </c>
      <c r="B877" s="401">
        <v>1</v>
      </c>
      <c r="C877" s="415"/>
      <c r="D877" s="415"/>
      <c r="E877" s="415"/>
      <c r="F877" s="415"/>
      <c r="G877" s="415"/>
      <c r="H877" s="415"/>
      <c r="I877" s="415"/>
      <c r="J877" s="416"/>
      <c r="K877" s="417"/>
      <c r="L877" s="417"/>
      <c r="M877" s="417"/>
      <c r="N877" s="417"/>
      <c r="O877" s="417"/>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1">
        <v>8</v>
      </c>
      <c r="B878" s="401">
        <v>1</v>
      </c>
      <c r="C878" s="415"/>
      <c r="D878" s="415"/>
      <c r="E878" s="415"/>
      <c r="F878" s="415"/>
      <c r="G878" s="415"/>
      <c r="H878" s="415"/>
      <c r="I878" s="415"/>
      <c r="J878" s="416"/>
      <c r="K878" s="417"/>
      <c r="L878" s="417"/>
      <c r="M878" s="417"/>
      <c r="N878" s="417"/>
      <c r="O878" s="417"/>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1">
        <v>9</v>
      </c>
      <c r="B879" s="401">
        <v>1</v>
      </c>
      <c r="C879" s="415"/>
      <c r="D879" s="415"/>
      <c r="E879" s="415"/>
      <c r="F879" s="415"/>
      <c r="G879" s="415"/>
      <c r="H879" s="415"/>
      <c r="I879" s="415"/>
      <c r="J879" s="416"/>
      <c r="K879" s="417"/>
      <c r="L879" s="417"/>
      <c r="M879" s="417"/>
      <c r="N879" s="417"/>
      <c r="O879" s="417"/>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1">
        <v>10</v>
      </c>
      <c r="B880" s="401">
        <v>1</v>
      </c>
      <c r="C880" s="415"/>
      <c r="D880" s="415"/>
      <c r="E880" s="415"/>
      <c r="F880" s="415"/>
      <c r="G880" s="415"/>
      <c r="H880" s="415"/>
      <c r="I880" s="415"/>
      <c r="J880" s="416"/>
      <c r="K880" s="417"/>
      <c r="L880" s="417"/>
      <c r="M880" s="417"/>
      <c r="N880" s="417"/>
      <c r="O880" s="417"/>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1">
        <v>11</v>
      </c>
      <c r="B881" s="401">
        <v>1</v>
      </c>
      <c r="C881" s="415"/>
      <c r="D881" s="415"/>
      <c r="E881" s="415"/>
      <c r="F881" s="415"/>
      <c r="G881" s="415"/>
      <c r="H881" s="415"/>
      <c r="I881" s="415"/>
      <c r="J881" s="416"/>
      <c r="K881" s="417"/>
      <c r="L881" s="417"/>
      <c r="M881" s="417"/>
      <c r="N881" s="417"/>
      <c r="O881" s="417"/>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1">
        <v>12</v>
      </c>
      <c r="B882" s="401">
        <v>1</v>
      </c>
      <c r="C882" s="415"/>
      <c r="D882" s="415"/>
      <c r="E882" s="415"/>
      <c r="F882" s="415"/>
      <c r="G882" s="415"/>
      <c r="H882" s="415"/>
      <c r="I882" s="415"/>
      <c r="J882" s="416"/>
      <c r="K882" s="417"/>
      <c r="L882" s="417"/>
      <c r="M882" s="417"/>
      <c r="N882" s="417"/>
      <c r="O882" s="417"/>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1">
        <v>13</v>
      </c>
      <c r="B883" s="401">
        <v>1</v>
      </c>
      <c r="C883" s="415"/>
      <c r="D883" s="415"/>
      <c r="E883" s="415"/>
      <c r="F883" s="415"/>
      <c r="G883" s="415"/>
      <c r="H883" s="415"/>
      <c r="I883" s="415"/>
      <c r="J883" s="416"/>
      <c r="K883" s="417"/>
      <c r="L883" s="417"/>
      <c r="M883" s="417"/>
      <c r="N883" s="417"/>
      <c r="O883" s="417"/>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1">
        <v>14</v>
      </c>
      <c r="B884" s="401">
        <v>1</v>
      </c>
      <c r="C884" s="415"/>
      <c r="D884" s="415"/>
      <c r="E884" s="415"/>
      <c r="F884" s="415"/>
      <c r="G884" s="415"/>
      <c r="H884" s="415"/>
      <c r="I884" s="415"/>
      <c r="J884" s="416"/>
      <c r="K884" s="417"/>
      <c r="L884" s="417"/>
      <c r="M884" s="417"/>
      <c r="N884" s="417"/>
      <c r="O884" s="417"/>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1">
        <v>15</v>
      </c>
      <c r="B885" s="401">
        <v>1</v>
      </c>
      <c r="C885" s="415"/>
      <c r="D885" s="415"/>
      <c r="E885" s="415"/>
      <c r="F885" s="415"/>
      <c r="G885" s="415"/>
      <c r="H885" s="415"/>
      <c r="I885" s="415"/>
      <c r="J885" s="416"/>
      <c r="K885" s="417"/>
      <c r="L885" s="417"/>
      <c r="M885" s="417"/>
      <c r="N885" s="417"/>
      <c r="O885" s="417"/>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15">
      <c r="A886" s="401">
        <v>16</v>
      </c>
      <c r="B886" s="401">
        <v>1</v>
      </c>
      <c r="C886" s="415"/>
      <c r="D886" s="415"/>
      <c r="E886" s="415"/>
      <c r="F886" s="415"/>
      <c r="G886" s="415"/>
      <c r="H886" s="415"/>
      <c r="I886" s="415"/>
      <c r="J886" s="416"/>
      <c r="K886" s="417"/>
      <c r="L886" s="417"/>
      <c r="M886" s="417"/>
      <c r="N886" s="417"/>
      <c r="O886" s="417"/>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15">
      <c r="A887" s="401">
        <v>17</v>
      </c>
      <c r="B887" s="401">
        <v>1</v>
      </c>
      <c r="C887" s="415"/>
      <c r="D887" s="415"/>
      <c r="E887" s="415"/>
      <c r="F887" s="415"/>
      <c r="G887" s="415"/>
      <c r="H887" s="415"/>
      <c r="I887" s="415"/>
      <c r="J887" s="416"/>
      <c r="K887" s="417"/>
      <c r="L887" s="417"/>
      <c r="M887" s="417"/>
      <c r="N887" s="417"/>
      <c r="O887" s="417"/>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1">
        <v>18</v>
      </c>
      <c r="B888" s="401">
        <v>1</v>
      </c>
      <c r="C888" s="415"/>
      <c r="D888" s="415"/>
      <c r="E888" s="415"/>
      <c r="F888" s="415"/>
      <c r="G888" s="415"/>
      <c r="H888" s="415"/>
      <c r="I888" s="415"/>
      <c r="J888" s="416"/>
      <c r="K888" s="417"/>
      <c r="L888" s="417"/>
      <c r="M888" s="417"/>
      <c r="N888" s="417"/>
      <c r="O888" s="417"/>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1">
        <v>19</v>
      </c>
      <c r="B889" s="401">
        <v>1</v>
      </c>
      <c r="C889" s="415"/>
      <c r="D889" s="415"/>
      <c r="E889" s="415"/>
      <c r="F889" s="415"/>
      <c r="G889" s="415"/>
      <c r="H889" s="415"/>
      <c r="I889" s="415"/>
      <c r="J889" s="416"/>
      <c r="K889" s="417"/>
      <c r="L889" s="417"/>
      <c r="M889" s="417"/>
      <c r="N889" s="417"/>
      <c r="O889" s="417"/>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1">
        <v>20</v>
      </c>
      <c r="B890" s="401">
        <v>1</v>
      </c>
      <c r="C890" s="415"/>
      <c r="D890" s="415"/>
      <c r="E890" s="415"/>
      <c r="F890" s="415"/>
      <c r="G890" s="415"/>
      <c r="H890" s="415"/>
      <c r="I890" s="415"/>
      <c r="J890" s="416"/>
      <c r="K890" s="417"/>
      <c r="L890" s="417"/>
      <c r="M890" s="417"/>
      <c r="N890" s="417"/>
      <c r="O890" s="417"/>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1">
        <v>21</v>
      </c>
      <c r="B891" s="401">
        <v>1</v>
      </c>
      <c r="C891" s="415"/>
      <c r="D891" s="415"/>
      <c r="E891" s="415"/>
      <c r="F891" s="415"/>
      <c r="G891" s="415"/>
      <c r="H891" s="415"/>
      <c r="I891" s="415"/>
      <c r="J891" s="416"/>
      <c r="K891" s="417"/>
      <c r="L891" s="417"/>
      <c r="M891" s="417"/>
      <c r="N891" s="417"/>
      <c r="O891" s="417"/>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1">
        <v>22</v>
      </c>
      <c r="B892" s="401">
        <v>1</v>
      </c>
      <c r="C892" s="415"/>
      <c r="D892" s="415"/>
      <c r="E892" s="415"/>
      <c r="F892" s="415"/>
      <c r="G892" s="415"/>
      <c r="H892" s="415"/>
      <c r="I892" s="415"/>
      <c r="J892" s="416"/>
      <c r="K892" s="417"/>
      <c r="L892" s="417"/>
      <c r="M892" s="417"/>
      <c r="N892" s="417"/>
      <c r="O892" s="417"/>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1">
        <v>23</v>
      </c>
      <c r="B893" s="401">
        <v>1</v>
      </c>
      <c r="C893" s="415"/>
      <c r="D893" s="415"/>
      <c r="E893" s="415"/>
      <c r="F893" s="415"/>
      <c r="G893" s="415"/>
      <c r="H893" s="415"/>
      <c r="I893" s="415"/>
      <c r="J893" s="416"/>
      <c r="K893" s="417"/>
      <c r="L893" s="417"/>
      <c r="M893" s="417"/>
      <c r="N893" s="417"/>
      <c r="O893" s="417"/>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1">
        <v>24</v>
      </c>
      <c r="B894" s="401">
        <v>1</v>
      </c>
      <c r="C894" s="415"/>
      <c r="D894" s="415"/>
      <c r="E894" s="415"/>
      <c r="F894" s="415"/>
      <c r="G894" s="415"/>
      <c r="H894" s="415"/>
      <c r="I894" s="415"/>
      <c r="J894" s="416"/>
      <c r="K894" s="417"/>
      <c r="L894" s="417"/>
      <c r="M894" s="417"/>
      <c r="N894" s="417"/>
      <c r="O894" s="417"/>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1">
        <v>25</v>
      </c>
      <c r="B895" s="401">
        <v>1</v>
      </c>
      <c r="C895" s="415"/>
      <c r="D895" s="415"/>
      <c r="E895" s="415"/>
      <c r="F895" s="415"/>
      <c r="G895" s="415"/>
      <c r="H895" s="415"/>
      <c r="I895" s="415"/>
      <c r="J895" s="416"/>
      <c r="K895" s="417"/>
      <c r="L895" s="417"/>
      <c r="M895" s="417"/>
      <c r="N895" s="417"/>
      <c r="O895" s="417"/>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1">
        <v>26</v>
      </c>
      <c r="B896" s="401">
        <v>1</v>
      </c>
      <c r="C896" s="415"/>
      <c r="D896" s="415"/>
      <c r="E896" s="415"/>
      <c r="F896" s="415"/>
      <c r="G896" s="415"/>
      <c r="H896" s="415"/>
      <c r="I896" s="415"/>
      <c r="J896" s="416"/>
      <c r="K896" s="417"/>
      <c r="L896" s="417"/>
      <c r="M896" s="417"/>
      <c r="N896" s="417"/>
      <c r="O896" s="417"/>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1">
        <v>27</v>
      </c>
      <c r="B897" s="401">
        <v>1</v>
      </c>
      <c r="C897" s="415"/>
      <c r="D897" s="415"/>
      <c r="E897" s="415"/>
      <c r="F897" s="415"/>
      <c r="G897" s="415"/>
      <c r="H897" s="415"/>
      <c r="I897" s="415"/>
      <c r="J897" s="416"/>
      <c r="K897" s="417"/>
      <c r="L897" s="417"/>
      <c r="M897" s="417"/>
      <c r="N897" s="417"/>
      <c r="O897" s="417"/>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1">
        <v>28</v>
      </c>
      <c r="B898" s="401">
        <v>1</v>
      </c>
      <c r="C898" s="415"/>
      <c r="D898" s="415"/>
      <c r="E898" s="415"/>
      <c r="F898" s="415"/>
      <c r="G898" s="415"/>
      <c r="H898" s="415"/>
      <c r="I898" s="415"/>
      <c r="J898" s="416"/>
      <c r="K898" s="417"/>
      <c r="L898" s="417"/>
      <c r="M898" s="417"/>
      <c r="N898" s="417"/>
      <c r="O898" s="417"/>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1">
        <v>29</v>
      </c>
      <c r="B899" s="401">
        <v>1</v>
      </c>
      <c r="C899" s="415"/>
      <c r="D899" s="415"/>
      <c r="E899" s="415"/>
      <c r="F899" s="415"/>
      <c r="G899" s="415"/>
      <c r="H899" s="415"/>
      <c r="I899" s="415"/>
      <c r="J899" s="416"/>
      <c r="K899" s="417"/>
      <c r="L899" s="417"/>
      <c r="M899" s="417"/>
      <c r="N899" s="417"/>
      <c r="O899" s="417"/>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15">
      <c r="A900" s="401">
        <v>30</v>
      </c>
      <c r="B900" s="401">
        <v>1</v>
      </c>
      <c r="C900" s="415"/>
      <c r="D900" s="415"/>
      <c r="E900" s="415"/>
      <c r="F900" s="415"/>
      <c r="G900" s="415"/>
      <c r="H900" s="415"/>
      <c r="I900" s="415"/>
      <c r="J900" s="416"/>
      <c r="K900" s="417"/>
      <c r="L900" s="417"/>
      <c r="M900" s="417"/>
      <c r="N900" s="417"/>
      <c r="O900" s="417"/>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3"/>
      <c r="B903" s="343"/>
      <c r="C903" s="343" t="s">
        <v>26</v>
      </c>
      <c r="D903" s="343"/>
      <c r="E903" s="343"/>
      <c r="F903" s="343"/>
      <c r="G903" s="343"/>
      <c r="H903" s="343"/>
      <c r="I903" s="343"/>
      <c r="J903" s="273" t="s">
        <v>224</v>
      </c>
      <c r="K903" s="95"/>
      <c r="L903" s="95"/>
      <c r="M903" s="95"/>
      <c r="N903" s="95"/>
      <c r="O903" s="95"/>
      <c r="P903" s="344" t="s">
        <v>199</v>
      </c>
      <c r="Q903" s="344"/>
      <c r="R903" s="344"/>
      <c r="S903" s="344"/>
      <c r="T903" s="344"/>
      <c r="U903" s="344"/>
      <c r="V903" s="344"/>
      <c r="W903" s="344"/>
      <c r="X903" s="344"/>
      <c r="Y903" s="341" t="s">
        <v>222</v>
      </c>
      <c r="Z903" s="342"/>
      <c r="AA903" s="342"/>
      <c r="AB903" s="342"/>
      <c r="AC903" s="273" t="s">
        <v>261</v>
      </c>
      <c r="AD903" s="273"/>
      <c r="AE903" s="273"/>
      <c r="AF903" s="273"/>
      <c r="AG903" s="273"/>
      <c r="AH903" s="341" t="s">
        <v>289</v>
      </c>
      <c r="AI903" s="343"/>
      <c r="AJ903" s="343"/>
      <c r="AK903" s="343"/>
      <c r="AL903" s="343" t="s">
        <v>21</v>
      </c>
      <c r="AM903" s="343"/>
      <c r="AN903" s="343"/>
      <c r="AO903" s="422"/>
      <c r="AP903" s="423" t="s">
        <v>225</v>
      </c>
      <c r="AQ903" s="423"/>
      <c r="AR903" s="423"/>
      <c r="AS903" s="423"/>
      <c r="AT903" s="423"/>
      <c r="AU903" s="423"/>
      <c r="AV903" s="423"/>
      <c r="AW903" s="423"/>
      <c r="AX903" s="423"/>
    </row>
    <row r="904" spans="1:50" ht="30" customHeight="1" x14ac:dyDescent="0.15">
      <c r="A904" s="401">
        <v>1</v>
      </c>
      <c r="B904" s="401">
        <v>1</v>
      </c>
      <c r="C904" s="420" t="s">
        <v>544</v>
      </c>
      <c r="D904" s="415"/>
      <c r="E904" s="415"/>
      <c r="F904" s="415"/>
      <c r="G904" s="415"/>
      <c r="H904" s="415"/>
      <c r="I904" s="415"/>
      <c r="J904" s="416">
        <v>7370001007273</v>
      </c>
      <c r="K904" s="417"/>
      <c r="L904" s="417"/>
      <c r="M904" s="417"/>
      <c r="N904" s="417"/>
      <c r="O904" s="417"/>
      <c r="P904" s="421" t="s">
        <v>539</v>
      </c>
      <c r="Q904" s="313"/>
      <c r="R904" s="313"/>
      <c r="S904" s="313"/>
      <c r="T904" s="313"/>
      <c r="U904" s="313"/>
      <c r="V904" s="313"/>
      <c r="W904" s="313"/>
      <c r="X904" s="313"/>
      <c r="Y904" s="314">
        <v>30</v>
      </c>
      <c r="Z904" s="315"/>
      <c r="AA904" s="315"/>
      <c r="AB904" s="316"/>
      <c r="AC904" s="324" t="s">
        <v>298</v>
      </c>
      <c r="AD904" s="325"/>
      <c r="AE904" s="325"/>
      <c r="AF904" s="325"/>
      <c r="AG904" s="325"/>
      <c r="AH904" s="418">
        <v>1</v>
      </c>
      <c r="AI904" s="419"/>
      <c r="AJ904" s="419"/>
      <c r="AK904" s="419"/>
      <c r="AL904" s="319" t="s">
        <v>329</v>
      </c>
      <c r="AM904" s="320"/>
      <c r="AN904" s="320"/>
      <c r="AO904" s="320"/>
      <c r="AP904" s="317" t="s">
        <v>329</v>
      </c>
      <c r="AQ904" s="317"/>
      <c r="AR904" s="317"/>
      <c r="AS904" s="317"/>
      <c r="AT904" s="317"/>
      <c r="AU904" s="317"/>
      <c r="AV904" s="317"/>
      <c r="AW904" s="317"/>
      <c r="AX904" s="317"/>
    </row>
    <row r="905" spans="1:50" ht="30" hidden="1" customHeight="1" x14ac:dyDescent="0.15">
      <c r="A905" s="401">
        <v>2</v>
      </c>
      <c r="B905" s="401">
        <v>1</v>
      </c>
      <c r="C905" s="415"/>
      <c r="D905" s="415"/>
      <c r="E905" s="415"/>
      <c r="F905" s="415"/>
      <c r="G905" s="415"/>
      <c r="H905" s="415"/>
      <c r="I905" s="415"/>
      <c r="J905" s="416"/>
      <c r="K905" s="417"/>
      <c r="L905" s="417"/>
      <c r="M905" s="417"/>
      <c r="N905" s="417"/>
      <c r="O905" s="417"/>
      <c r="P905" s="313"/>
      <c r="Q905" s="313"/>
      <c r="R905" s="313"/>
      <c r="S905" s="313"/>
      <c r="T905" s="313"/>
      <c r="U905" s="313"/>
      <c r="V905" s="313"/>
      <c r="W905" s="313"/>
      <c r="X905" s="313"/>
      <c r="Y905" s="314"/>
      <c r="Z905" s="315"/>
      <c r="AA905" s="315"/>
      <c r="AB905" s="316"/>
      <c r="AC905" s="324"/>
      <c r="AD905" s="324"/>
      <c r="AE905" s="324"/>
      <c r="AF905" s="324"/>
      <c r="AG905" s="324"/>
      <c r="AH905" s="418"/>
      <c r="AI905" s="419"/>
      <c r="AJ905" s="419"/>
      <c r="AK905" s="419"/>
      <c r="AL905" s="321"/>
      <c r="AM905" s="322"/>
      <c r="AN905" s="322"/>
      <c r="AO905" s="323"/>
      <c r="AP905" s="317"/>
      <c r="AQ905" s="317"/>
      <c r="AR905" s="317"/>
      <c r="AS905" s="317"/>
      <c r="AT905" s="317"/>
      <c r="AU905" s="317"/>
      <c r="AV905" s="317"/>
      <c r="AW905" s="317"/>
      <c r="AX905" s="317"/>
    </row>
    <row r="906" spans="1:50" ht="30" hidden="1" customHeight="1" x14ac:dyDescent="0.15">
      <c r="A906" s="401">
        <v>3</v>
      </c>
      <c r="B906" s="401">
        <v>1</v>
      </c>
      <c r="C906" s="420"/>
      <c r="D906" s="415"/>
      <c r="E906" s="415"/>
      <c r="F906" s="415"/>
      <c r="G906" s="415"/>
      <c r="H906" s="415"/>
      <c r="I906" s="415"/>
      <c r="J906" s="416"/>
      <c r="K906" s="417"/>
      <c r="L906" s="417"/>
      <c r="M906" s="417"/>
      <c r="N906" s="417"/>
      <c r="O906" s="417"/>
      <c r="P906" s="421"/>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1">
        <v>4</v>
      </c>
      <c r="B907" s="401">
        <v>1</v>
      </c>
      <c r="C907" s="420"/>
      <c r="D907" s="415"/>
      <c r="E907" s="415"/>
      <c r="F907" s="415"/>
      <c r="G907" s="415"/>
      <c r="H907" s="415"/>
      <c r="I907" s="415"/>
      <c r="J907" s="416"/>
      <c r="K907" s="417"/>
      <c r="L907" s="417"/>
      <c r="M907" s="417"/>
      <c r="N907" s="417"/>
      <c r="O907" s="417"/>
      <c r="P907" s="421"/>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1">
        <v>5</v>
      </c>
      <c r="B908" s="401">
        <v>1</v>
      </c>
      <c r="C908" s="415"/>
      <c r="D908" s="415"/>
      <c r="E908" s="415"/>
      <c r="F908" s="415"/>
      <c r="G908" s="415"/>
      <c r="H908" s="415"/>
      <c r="I908" s="415"/>
      <c r="J908" s="416"/>
      <c r="K908" s="417"/>
      <c r="L908" s="417"/>
      <c r="M908" s="417"/>
      <c r="N908" s="417"/>
      <c r="O908" s="417"/>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1">
        <v>6</v>
      </c>
      <c r="B909" s="401">
        <v>1</v>
      </c>
      <c r="C909" s="415"/>
      <c r="D909" s="415"/>
      <c r="E909" s="415"/>
      <c r="F909" s="415"/>
      <c r="G909" s="415"/>
      <c r="H909" s="415"/>
      <c r="I909" s="415"/>
      <c r="J909" s="416"/>
      <c r="K909" s="417"/>
      <c r="L909" s="417"/>
      <c r="M909" s="417"/>
      <c r="N909" s="417"/>
      <c r="O909" s="417"/>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1">
        <v>7</v>
      </c>
      <c r="B910" s="401">
        <v>1</v>
      </c>
      <c r="C910" s="415"/>
      <c r="D910" s="415"/>
      <c r="E910" s="415"/>
      <c r="F910" s="415"/>
      <c r="G910" s="415"/>
      <c r="H910" s="415"/>
      <c r="I910" s="415"/>
      <c r="J910" s="416"/>
      <c r="K910" s="417"/>
      <c r="L910" s="417"/>
      <c r="M910" s="417"/>
      <c r="N910" s="417"/>
      <c r="O910" s="417"/>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1">
        <v>8</v>
      </c>
      <c r="B911" s="401">
        <v>1</v>
      </c>
      <c r="C911" s="415"/>
      <c r="D911" s="415"/>
      <c r="E911" s="415"/>
      <c r="F911" s="415"/>
      <c r="G911" s="415"/>
      <c r="H911" s="415"/>
      <c r="I911" s="415"/>
      <c r="J911" s="416"/>
      <c r="K911" s="417"/>
      <c r="L911" s="417"/>
      <c r="M911" s="417"/>
      <c r="N911" s="417"/>
      <c r="O911" s="417"/>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1">
        <v>9</v>
      </c>
      <c r="B912" s="401">
        <v>1</v>
      </c>
      <c r="C912" s="415"/>
      <c r="D912" s="415"/>
      <c r="E912" s="415"/>
      <c r="F912" s="415"/>
      <c r="G912" s="415"/>
      <c r="H912" s="415"/>
      <c r="I912" s="415"/>
      <c r="J912" s="416"/>
      <c r="K912" s="417"/>
      <c r="L912" s="417"/>
      <c r="M912" s="417"/>
      <c r="N912" s="417"/>
      <c r="O912" s="417"/>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1">
        <v>10</v>
      </c>
      <c r="B913" s="401">
        <v>1</v>
      </c>
      <c r="C913" s="415"/>
      <c r="D913" s="415"/>
      <c r="E913" s="415"/>
      <c r="F913" s="415"/>
      <c r="G913" s="415"/>
      <c r="H913" s="415"/>
      <c r="I913" s="415"/>
      <c r="J913" s="416"/>
      <c r="K913" s="417"/>
      <c r="L913" s="417"/>
      <c r="M913" s="417"/>
      <c r="N913" s="417"/>
      <c r="O913" s="417"/>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1">
        <v>11</v>
      </c>
      <c r="B914" s="401">
        <v>1</v>
      </c>
      <c r="C914" s="415"/>
      <c r="D914" s="415"/>
      <c r="E914" s="415"/>
      <c r="F914" s="415"/>
      <c r="G914" s="415"/>
      <c r="H914" s="415"/>
      <c r="I914" s="415"/>
      <c r="J914" s="416"/>
      <c r="K914" s="417"/>
      <c r="L914" s="417"/>
      <c r="M914" s="417"/>
      <c r="N914" s="417"/>
      <c r="O914" s="417"/>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1">
        <v>12</v>
      </c>
      <c r="B915" s="401">
        <v>1</v>
      </c>
      <c r="C915" s="415"/>
      <c r="D915" s="415"/>
      <c r="E915" s="415"/>
      <c r="F915" s="415"/>
      <c r="G915" s="415"/>
      <c r="H915" s="415"/>
      <c r="I915" s="415"/>
      <c r="J915" s="416"/>
      <c r="K915" s="417"/>
      <c r="L915" s="417"/>
      <c r="M915" s="417"/>
      <c r="N915" s="417"/>
      <c r="O915" s="417"/>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1">
        <v>13</v>
      </c>
      <c r="B916" s="401">
        <v>1</v>
      </c>
      <c r="C916" s="415"/>
      <c r="D916" s="415"/>
      <c r="E916" s="415"/>
      <c r="F916" s="415"/>
      <c r="G916" s="415"/>
      <c r="H916" s="415"/>
      <c r="I916" s="415"/>
      <c r="J916" s="416"/>
      <c r="K916" s="417"/>
      <c r="L916" s="417"/>
      <c r="M916" s="417"/>
      <c r="N916" s="417"/>
      <c r="O916" s="417"/>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1">
        <v>14</v>
      </c>
      <c r="B917" s="401">
        <v>1</v>
      </c>
      <c r="C917" s="415"/>
      <c r="D917" s="415"/>
      <c r="E917" s="415"/>
      <c r="F917" s="415"/>
      <c r="G917" s="415"/>
      <c r="H917" s="415"/>
      <c r="I917" s="415"/>
      <c r="J917" s="416"/>
      <c r="K917" s="417"/>
      <c r="L917" s="417"/>
      <c r="M917" s="417"/>
      <c r="N917" s="417"/>
      <c r="O917" s="417"/>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1">
        <v>15</v>
      </c>
      <c r="B918" s="401">
        <v>1</v>
      </c>
      <c r="C918" s="415"/>
      <c r="D918" s="415"/>
      <c r="E918" s="415"/>
      <c r="F918" s="415"/>
      <c r="G918" s="415"/>
      <c r="H918" s="415"/>
      <c r="I918" s="415"/>
      <c r="J918" s="416"/>
      <c r="K918" s="417"/>
      <c r="L918" s="417"/>
      <c r="M918" s="417"/>
      <c r="N918" s="417"/>
      <c r="O918" s="417"/>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15">
      <c r="A919" s="401">
        <v>16</v>
      </c>
      <c r="B919" s="401">
        <v>1</v>
      </c>
      <c r="C919" s="415"/>
      <c r="D919" s="415"/>
      <c r="E919" s="415"/>
      <c r="F919" s="415"/>
      <c r="G919" s="415"/>
      <c r="H919" s="415"/>
      <c r="I919" s="415"/>
      <c r="J919" s="416"/>
      <c r="K919" s="417"/>
      <c r="L919" s="417"/>
      <c r="M919" s="417"/>
      <c r="N919" s="417"/>
      <c r="O919" s="417"/>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15">
      <c r="A920" s="401">
        <v>17</v>
      </c>
      <c r="B920" s="401">
        <v>1</v>
      </c>
      <c r="C920" s="415"/>
      <c r="D920" s="415"/>
      <c r="E920" s="415"/>
      <c r="F920" s="415"/>
      <c r="G920" s="415"/>
      <c r="H920" s="415"/>
      <c r="I920" s="415"/>
      <c r="J920" s="416"/>
      <c r="K920" s="417"/>
      <c r="L920" s="417"/>
      <c r="M920" s="417"/>
      <c r="N920" s="417"/>
      <c r="O920" s="417"/>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1">
        <v>18</v>
      </c>
      <c r="B921" s="401">
        <v>1</v>
      </c>
      <c r="C921" s="415"/>
      <c r="D921" s="415"/>
      <c r="E921" s="415"/>
      <c r="F921" s="415"/>
      <c r="G921" s="415"/>
      <c r="H921" s="415"/>
      <c r="I921" s="415"/>
      <c r="J921" s="416"/>
      <c r="K921" s="417"/>
      <c r="L921" s="417"/>
      <c r="M921" s="417"/>
      <c r="N921" s="417"/>
      <c r="O921" s="417"/>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1">
        <v>19</v>
      </c>
      <c r="B922" s="401">
        <v>1</v>
      </c>
      <c r="C922" s="415"/>
      <c r="D922" s="415"/>
      <c r="E922" s="415"/>
      <c r="F922" s="415"/>
      <c r="G922" s="415"/>
      <c r="H922" s="415"/>
      <c r="I922" s="415"/>
      <c r="J922" s="416"/>
      <c r="K922" s="417"/>
      <c r="L922" s="417"/>
      <c r="M922" s="417"/>
      <c r="N922" s="417"/>
      <c r="O922" s="417"/>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1">
        <v>20</v>
      </c>
      <c r="B923" s="401">
        <v>1</v>
      </c>
      <c r="C923" s="415"/>
      <c r="D923" s="415"/>
      <c r="E923" s="415"/>
      <c r="F923" s="415"/>
      <c r="G923" s="415"/>
      <c r="H923" s="415"/>
      <c r="I923" s="415"/>
      <c r="J923" s="416"/>
      <c r="K923" s="417"/>
      <c r="L923" s="417"/>
      <c r="M923" s="417"/>
      <c r="N923" s="417"/>
      <c r="O923" s="417"/>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1">
        <v>21</v>
      </c>
      <c r="B924" s="401">
        <v>1</v>
      </c>
      <c r="C924" s="415"/>
      <c r="D924" s="415"/>
      <c r="E924" s="415"/>
      <c r="F924" s="415"/>
      <c r="G924" s="415"/>
      <c r="H924" s="415"/>
      <c r="I924" s="415"/>
      <c r="J924" s="416"/>
      <c r="K924" s="417"/>
      <c r="L924" s="417"/>
      <c r="M924" s="417"/>
      <c r="N924" s="417"/>
      <c r="O924" s="417"/>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1">
        <v>22</v>
      </c>
      <c r="B925" s="401">
        <v>1</v>
      </c>
      <c r="C925" s="415"/>
      <c r="D925" s="415"/>
      <c r="E925" s="415"/>
      <c r="F925" s="415"/>
      <c r="G925" s="415"/>
      <c r="H925" s="415"/>
      <c r="I925" s="415"/>
      <c r="J925" s="416"/>
      <c r="K925" s="417"/>
      <c r="L925" s="417"/>
      <c r="M925" s="417"/>
      <c r="N925" s="417"/>
      <c r="O925" s="417"/>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1">
        <v>23</v>
      </c>
      <c r="B926" s="401">
        <v>1</v>
      </c>
      <c r="C926" s="415"/>
      <c r="D926" s="415"/>
      <c r="E926" s="415"/>
      <c r="F926" s="415"/>
      <c r="G926" s="415"/>
      <c r="H926" s="415"/>
      <c r="I926" s="415"/>
      <c r="J926" s="416"/>
      <c r="K926" s="417"/>
      <c r="L926" s="417"/>
      <c r="M926" s="417"/>
      <c r="N926" s="417"/>
      <c r="O926" s="417"/>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1">
        <v>24</v>
      </c>
      <c r="B927" s="401">
        <v>1</v>
      </c>
      <c r="C927" s="415"/>
      <c r="D927" s="415"/>
      <c r="E927" s="415"/>
      <c r="F927" s="415"/>
      <c r="G927" s="415"/>
      <c r="H927" s="415"/>
      <c r="I927" s="415"/>
      <c r="J927" s="416"/>
      <c r="K927" s="417"/>
      <c r="L927" s="417"/>
      <c r="M927" s="417"/>
      <c r="N927" s="417"/>
      <c r="O927" s="417"/>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1">
        <v>25</v>
      </c>
      <c r="B928" s="401">
        <v>1</v>
      </c>
      <c r="C928" s="415"/>
      <c r="D928" s="415"/>
      <c r="E928" s="415"/>
      <c r="F928" s="415"/>
      <c r="G928" s="415"/>
      <c r="H928" s="415"/>
      <c r="I928" s="415"/>
      <c r="J928" s="416"/>
      <c r="K928" s="417"/>
      <c r="L928" s="417"/>
      <c r="M928" s="417"/>
      <c r="N928" s="417"/>
      <c r="O928" s="417"/>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1">
        <v>26</v>
      </c>
      <c r="B929" s="401">
        <v>1</v>
      </c>
      <c r="C929" s="415"/>
      <c r="D929" s="415"/>
      <c r="E929" s="415"/>
      <c r="F929" s="415"/>
      <c r="G929" s="415"/>
      <c r="H929" s="415"/>
      <c r="I929" s="415"/>
      <c r="J929" s="416"/>
      <c r="K929" s="417"/>
      <c r="L929" s="417"/>
      <c r="M929" s="417"/>
      <c r="N929" s="417"/>
      <c r="O929" s="417"/>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1">
        <v>27</v>
      </c>
      <c r="B930" s="401">
        <v>1</v>
      </c>
      <c r="C930" s="415"/>
      <c r="D930" s="415"/>
      <c r="E930" s="415"/>
      <c r="F930" s="415"/>
      <c r="G930" s="415"/>
      <c r="H930" s="415"/>
      <c r="I930" s="415"/>
      <c r="J930" s="416"/>
      <c r="K930" s="417"/>
      <c r="L930" s="417"/>
      <c r="M930" s="417"/>
      <c r="N930" s="417"/>
      <c r="O930" s="417"/>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1">
        <v>28</v>
      </c>
      <c r="B931" s="401">
        <v>1</v>
      </c>
      <c r="C931" s="415"/>
      <c r="D931" s="415"/>
      <c r="E931" s="415"/>
      <c r="F931" s="415"/>
      <c r="G931" s="415"/>
      <c r="H931" s="415"/>
      <c r="I931" s="415"/>
      <c r="J931" s="416"/>
      <c r="K931" s="417"/>
      <c r="L931" s="417"/>
      <c r="M931" s="417"/>
      <c r="N931" s="417"/>
      <c r="O931" s="417"/>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1">
        <v>29</v>
      </c>
      <c r="B932" s="401">
        <v>1</v>
      </c>
      <c r="C932" s="415"/>
      <c r="D932" s="415"/>
      <c r="E932" s="415"/>
      <c r="F932" s="415"/>
      <c r="G932" s="415"/>
      <c r="H932" s="415"/>
      <c r="I932" s="415"/>
      <c r="J932" s="416"/>
      <c r="K932" s="417"/>
      <c r="L932" s="417"/>
      <c r="M932" s="417"/>
      <c r="N932" s="417"/>
      <c r="O932" s="417"/>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15">
      <c r="A933" s="401">
        <v>30</v>
      </c>
      <c r="B933" s="401">
        <v>1</v>
      </c>
      <c r="C933" s="415"/>
      <c r="D933" s="415"/>
      <c r="E933" s="415"/>
      <c r="F933" s="415"/>
      <c r="G933" s="415"/>
      <c r="H933" s="415"/>
      <c r="I933" s="415"/>
      <c r="J933" s="416"/>
      <c r="K933" s="417"/>
      <c r="L933" s="417"/>
      <c r="M933" s="417"/>
      <c r="N933" s="417"/>
      <c r="O933" s="417"/>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3"/>
      <c r="B936" s="343"/>
      <c r="C936" s="343" t="s">
        <v>26</v>
      </c>
      <c r="D936" s="343"/>
      <c r="E936" s="343"/>
      <c r="F936" s="343"/>
      <c r="G936" s="343"/>
      <c r="H936" s="343"/>
      <c r="I936" s="343"/>
      <c r="J936" s="273" t="s">
        <v>224</v>
      </c>
      <c r="K936" s="95"/>
      <c r="L936" s="95"/>
      <c r="M936" s="95"/>
      <c r="N936" s="95"/>
      <c r="O936" s="95"/>
      <c r="P936" s="344" t="s">
        <v>199</v>
      </c>
      <c r="Q936" s="344"/>
      <c r="R936" s="344"/>
      <c r="S936" s="344"/>
      <c r="T936" s="344"/>
      <c r="U936" s="344"/>
      <c r="V936" s="344"/>
      <c r="W936" s="344"/>
      <c r="X936" s="344"/>
      <c r="Y936" s="341" t="s">
        <v>222</v>
      </c>
      <c r="Z936" s="342"/>
      <c r="AA936" s="342"/>
      <c r="AB936" s="342"/>
      <c r="AC936" s="273" t="s">
        <v>261</v>
      </c>
      <c r="AD936" s="273"/>
      <c r="AE936" s="273"/>
      <c r="AF936" s="273"/>
      <c r="AG936" s="273"/>
      <c r="AH936" s="341" t="s">
        <v>289</v>
      </c>
      <c r="AI936" s="343"/>
      <c r="AJ936" s="343"/>
      <c r="AK936" s="343"/>
      <c r="AL936" s="343" t="s">
        <v>21</v>
      </c>
      <c r="AM936" s="343"/>
      <c r="AN936" s="343"/>
      <c r="AO936" s="422"/>
      <c r="AP936" s="423" t="s">
        <v>225</v>
      </c>
      <c r="AQ936" s="423"/>
      <c r="AR936" s="423"/>
      <c r="AS936" s="423"/>
      <c r="AT936" s="423"/>
      <c r="AU936" s="423"/>
      <c r="AV936" s="423"/>
      <c r="AW936" s="423"/>
      <c r="AX936" s="423"/>
    </row>
    <row r="937" spans="1:50" ht="30" customHeight="1" x14ac:dyDescent="0.15">
      <c r="A937" s="401">
        <v>1</v>
      </c>
      <c r="B937" s="401">
        <v>1</v>
      </c>
      <c r="C937" s="420" t="s">
        <v>545</v>
      </c>
      <c r="D937" s="415"/>
      <c r="E937" s="415"/>
      <c r="F937" s="415"/>
      <c r="G937" s="415"/>
      <c r="H937" s="415"/>
      <c r="I937" s="415"/>
      <c r="J937" s="416">
        <v>7010401022916</v>
      </c>
      <c r="K937" s="417"/>
      <c r="L937" s="417"/>
      <c r="M937" s="417"/>
      <c r="N937" s="417"/>
      <c r="O937" s="417"/>
      <c r="P937" s="421" t="s">
        <v>546</v>
      </c>
      <c r="Q937" s="313"/>
      <c r="R937" s="313"/>
      <c r="S937" s="313"/>
      <c r="T937" s="313"/>
      <c r="U937" s="313"/>
      <c r="V937" s="313"/>
      <c r="W937" s="313"/>
      <c r="X937" s="313"/>
      <c r="Y937" s="314">
        <v>60</v>
      </c>
      <c r="Z937" s="315"/>
      <c r="AA937" s="315"/>
      <c r="AB937" s="316"/>
      <c r="AC937" s="324" t="s">
        <v>293</v>
      </c>
      <c r="AD937" s="325"/>
      <c r="AE937" s="325"/>
      <c r="AF937" s="325"/>
      <c r="AG937" s="325"/>
      <c r="AH937" s="319">
        <v>1</v>
      </c>
      <c r="AI937" s="320"/>
      <c r="AJ937" s="320"/>
      <c r="AK937" s="320"/>
      <c r="AL937" s="319" t="s">
        <v>329</v>
      </c>
      <c r="AM937" s="320"/>
      <c r="AN937" s="320"/>
      <c r="AO937" s="320"/>
      <c r="AP937" s="317" t="s">
        <v>547</v>
      </c>
      <c r="AQ937" s="317"/>
      <c r="AR937" s="317"/>
      <c r="AS937" s="317"/>
      <c r="AT937" s="317"/>
      <c r="AU937" s="317"/>
      <c r="AV937" s="317"/>
      <c r="AW937" s="317"/>
      <c r="AX937" s="317"/>
    </row>
    <row r="938" spans="1:50" ht="30" hidden="1" customHeight="1" x14ac:dyDescent="0.15">
      <c r="A938" s="401">
        <v>2</v>
      </c>
      <c r="B938" s="401">
        <v>1</v>
      </c>
      <c r="C938" s="415"/>
      <c r="D938" s="415"/>
      <c r="E938" s="415"/>
      <c r="F938" s="415"/>
      <c r="G938" s="415"/>
      <c r="H938" s="415"/>
      <c r="I938" s="415"/>
      <c r="J938" s="416"/>
      <c r="K938" s="417"/>
      <c r="L938" s="417"/>
      <c r="M938" s="417"/>
      <c r="N938" s="417"/>
      <c r="O938" s="417"/>
      <c r="P938" s="313"/>
      <c r="Q938" s="313"/>
      <c r="R938" s="313"/>
      <c r="S938" s="313"/>
      <c r="T938" s="313"/>
      <c r="U938" s="313"/>
      <c r="V938" s="313"/>
      <c r="W938" s="313"/>
      <c r="X938" s="313"/>
      <c r="Y938" s="314"/>
      <c r="Z938" s="315"/>
      <c r="AA938" s="315"/>
      <c r="AB938" s="316"/>
      <c r="AC938" s="324"/>
      <c r="AD938" s="324"/>
      <c r="AE938" s="324"/>
      <c r="AF938" s="324"/>
      <c r="AG938" s="324"/>
      <c r="AH938" s="418"/>
      <c r="AI938" s="419"/>
      <c r="AJ938" s="419"/>
      <c r="AK938" s="419"/>
      <c r="AL938" s="321"/>
      <c r="AM938" s="322"/>
      <c r="AN938" s="322"/>
      <c r="AO938" s="323"/>
      <c r="AP938" s="317"/>
      <c r="AQ938" s="317"/>
      <c r="AR938" s="317"/>
      <c r="AS938" s="317"/>
      <c r="AT938" s="317"/>
      <c r="AU938" s="317"/>
      <c r="AV938" s="317"/>
      <c r="AW938" s="317"/>
      <c r="AX938" s="317"/>
    </row>
    <row r="939" spans="1:50" ht="30" hidden="1" customHeight="1" x14ac:dyDescent="0.15">
      <c r="A939" s="401">
        <v>3</v>
      </c>
      <c r="B939" s="401">
        <v>1</v>
      </c>
      <c r="C939" s="420"/>
      <c r="D939" s="415"/>
      <c r="E939" s="415"/>
      <c r="F939" s="415"/>
      <c r="G939" s="415"/>
      <c r="H939" s="415"/>
      <c r="I939" s="415"/>
      <c r="J939" s="416"/>
      <c r="K939" s="417"/>
      <c r="L939" s="417"/>
      <c r="M939" s="417"/>
      <c r="N939" s="417"/>
      <c r="O939" s="417"/>
      <c r="P939" s="421"/>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1">
        <v>4</v>
      </c>
      <c r="B940" s="401">
        <v>1</v>
      </c>
      <c r="C940" s="420"/>
      <c r="D940" s="415"/>
      <c r="E940" s="415"/>
      <c r="F940" s="415"/>
      <c r="G940" s="415"/>
      <c r="H940" s="415"/>
      <c r="I940" s="415"/>
      <c r="J940" s="416"/>
      <c r="K940" s="417"/>
      <c r="L940" s="417"/>
      <c r="M940" s="417"/>
      <c r="N940" s="417"/>
      <c r="O940" s="417"/>
      <c r="P940" s="421"/>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1">
        <v>5</v>
      </c>
      <c r="B941" s="401">
        <v>1</v>
      </c>
      <c r="C941" s="415"/>
      <c r="D941" s="415"/>
      <c r="E941" s="415"/>
      <c r="F941" s="415"/>
      <c r="G941" s="415"/>
      <c r="H941" s="415"/>
      <c r="I941" s="415"/>
      <c r="J941" s="416"/>
      <c r="K941" s="417"/>
      <c r="L941" s="417"/>
      <c r="M941" s="417"/>
      <c r="N941" s="417"/>
      <c r="O941" s="417"/>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1">
        <v>6</v>
      </c>
      <c r="B942" s="401">
        <v>1</v>
      </c>
      <c r="C942" s="415"/>
      <c r="D942" s="415"/>
      <c r="E942" s="415"/>
      <c r="F942" s="415"/>
      <c r="G942" s="415"/>
      <c r="H942" s="415"/>
      <c r="I942" s="415"/>
      <c r="J942" s="416"/>
      <c r="K942" s="417"/>
      <c r="L942" s="417"/>
      <c r="M942" s="417"/>
      <c r="N942" s="417"/>
      <c r="O942" s="417"/>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1">
        <v>7</v>
      </c>
      <c r="B943" s="401">
        <v>1</v>
      </c>
      <c r="C943" s="415"/>
      <c r="D943" s="415"/>
      <c r="E943" s="415"/>
      <c r="F943" s="415"/>
      <c r="G943" s="415"/>
      <c r="H943" s="415"/>
      <c r="I943" s="415"/>
      <c r="J943" s="416"/>
      <c r="K943" s="417"/>
      <c r="L943" s="417"/>
      <c r="M943" s="417"/>
      <c r="N943" s="417"/>
      <c r="O943" s="417"/>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1">
        <v>8</v>
      </c>
      <c r="B944" s="401">
        <v>1</v>
      </c>
      <c r="C944" s="415"/>
      <c r="D944" s="415"/>
      <c r="E944" s="415"/>
      <c r="F944" s="415"/>
      <c r="G944" s="415"/>
      <c r="H944" s="415"/>
      <c r="I944" s="415"/>
      <c r="J944" s="416"/>
      <c r="K944" s="417"/>
      <c r="L944" s="417"/>
      <c r="M944" s="417"/>
      <c r="N944" s="417"/>
      <c r="O944" s="417"/>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1">
        <v>9</v>
      </c>
      <c r="B945" s="401">
        <v>1</v>
      </c>
      <c r="C945" s="415"/>
      <c r="D945" s="415"/>
      <c r="E945" s="415"/>
      <c r="F945" s="415"/>
      <c r="G945" s="415"/>
      <c r="H945" s="415"/>
      <c r="I945" s="415"/>
      <c r="J945" s="416"/>
      <c r="K945" s="417"/>
      <c r="L945" s="417"/>
      <c r="M945" s="417"/>
      <c r="N945" s="417"/>
      <c r="O945" s="417"/>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1">
        <v>10</v>
      </c>
      <c r="B946" s="401">
        <v>1</v>
      </c>
      <c r="C946" s="415"/>
      <c r="D946" s="415"/>
      <c r="E946" s="415"/>
      <c r="F946" s="415"/>
      <c r="G946" s="415"/>
      <c r="H946" s="415"/>
      <c r="I946" s="415"/>
      <c r="J946" s="416"/>
      <c r="K946" s="417"/>
      <c r="L946" s="417"/>
      <c r="M946" s="417"/>
      <c r="N946" s="417"/>
      <c r="O946" s="417"/>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1">
        <v>11</v>
      </c>
      <c r="B947" s="401">
        <v>1</v>
      </c>
      <c r="C947" s="415"/>
      <c r="D947" s="415"/>
      <c r="E947" s="415"/>
      <c r="F947" s="415"/>
      <c r="G947" s="415"/>
      <c r="H947" s="415"/>
      <c r="I947" s="415"/>
      <c r="J947" s="416"/>
      <c r="K947" s="417"/>
      <c r="L947" s="417"/>
      <c r="M947" s="417"/>
      <c r="N947" s="417"/>
      <c r="O947" s="417"/>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1">
        <v>12</v>
      </c>
      <c r="B948" s="401">
        <v>1</v>
      </c>
      <c r="C948" s="415"/>
      <c r="D948" s="415"/>
      <c r="E948" s="415"/>
      <c r="F948" s="415"/>
      <c r="G948" s="415"/>
      <c r="H948" s="415"/>
      <c r="I948" s="415"/>
      <c r="J948" s="416"/>
      <c r="K948" s="417"/>
      <c r="L948" s="417"/>
      <c r="M948" s="417"/>
      <c r="N948" s="417"/>
      <c r="O948" s="417"/>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1">
        <v>13</v>
      </c>
      <c r="B949" s="401">
        <v>1</v>
      </c>
      <c r="C949" s="415"/>
      <c r="D949" s="415"/>
      <c r="E949" s="415"/>
      <c r="F949" s="415"/>
      <c r="G949" s="415"/>
      <c r="H949" s="415"/>
      <c r="I949" s="415"/>
      <c r="J949" s="416"/>
      <c r="K949" s="417"/>
      <c r="L949" s="417"/>
      <c r="M949" s="417"/>
      <c r="N949" s="417"/>
      <c r="O949" s="417"/>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1">
        <v>14</v>
      </c>
      <c r="B950" s="401">
        <v>1</v>
      </c>
      <c r="C950" s="415"/>
      <c r="D950" s="415"/>
      <c r="E950" s="415"/>
      <c r="F950" s="415"/>
      <c r="G950" s="415"/>
      <c r="H950" s="415"/>
      <c r="I950" s="415"/>
      <c r="J950" s="416"/>
      <c r="K950" s="417"/>
      <c r="L950" s="417"/>
      <c r="M950" s="417"/>
      <c r="N950" s="417"/>
      <c r="O950" s="417"/>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1">
        <v>15</v>
      </c>
      <c r="B951" s="401">
        <v>1</v>
      </c>
      <c r="C951" s="415"/>
      <c r="D951" s="415"/>
      <c r="E951" s="415"/>
      <c r="F951" s="415"/>
      <c r="G951" s="415"/>
      <c r="H951" s="415"/>
      <c r="I951" s="415"/>
      <c r="J951" s="416"/>
      <c r="K951" s="417"/>
      <c r="L951" s="417"/>
      <c r="M951" s="417"/>
      <c r="N951" s="417"/>
      <c r="O951" s="417"/>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15">
      <c r="A952" s="401">
        <v>16</v>
      </c>
      <c r="B952" s="401">
        <v>1</v>
      </c>
      <c r="C952" s="415"/>
      <c r="D952" s="415"/>
      <c r="E952" s="415"/>
      <c r="F952" s="415"/>
      <c r="G952" s="415"/>
      <c r="H952" s="415"/>
      <c r="I952" s="415"/>
      <c r="J952" s="416"/>
      <c r="K952" s="417"/>
      <c r="L952" s="417"/>
      <c r="M952" s="417"/>
      <c r="N952" s="417"/>
      <c r="O952" s="417"/>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15">
      <c r="A953" s="401">
        <v>17</v>
      </c>
      <c r="B953" s="401">
        <v>1</v>
      </c>
      <c r="C953" s="415"/>
      <c r="D953" s="415"/>
      <c r="E953" s="415"/>
      <c r="F953" s="415"/>
      <c r="G953" s="415"/>
      <c r="H953" s="415"/>
      <c r="I953" s="415"/>
      <c r="J953" s="416"/>
      <c r="K953" s="417"/>
      <c r="L953" s="417"/>
      <c r="M953" s="417"/>
      <c r="N953" s="417"/>
      <c r="O953" s="417"/>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1">
        <v>18</v>
      </c>
      <c r="B954" s="401">
        <v>1</v>
      </c>
      <c r="C954" s="415"/>
      <c r="D954" s="415"/>
      <c r="E954" s="415"/>
      <c r="F954" s="415"/>
      <c r="G954" s="415"/>
      <c r="H954" s="415"/>
      <c r="I954" s="415"/>
      <c r="J954" s="416"/>
      <c r="K954" s="417"/>
      <c r="L954" s="417"/>
      <c r="M954" s="417"/>
      <c r="N954" s="417"/>
      <c r="O954" s="417"/>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1">
        <v>19</v>
      </c>
      <c r="B955" s="401">
        <v>1</v>
      </c>
      <c r="C955" s="415"/>
      <c r="D955" s="415"/>
      <c r="E955" s="415"/>
      <c r="F955" s="415"/>
      <c r="G955" s="415"/>
      <c r="H955" s="415"/>
      <c r="I955" s="415"/>
      <c r="J955" s="416"/>
      <c r="K955" s="417"/>
      <c r="L955" s="417"/>
      <c r="M955" s="417"/>
      <c r="N955" s="417"/>
      <c r="O955" s="417"/>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1">
        <v>20</v>
      </c>
      <c r="B956" s="401">
        <v>1</v>
      </c>
      <c r="C956" s="415"/>
      <c r="D956" s="415"/>
      <c r="E956" s="415"/>
      <c r="F956" s="415"/>
      <c r="G956" s="415"/>
      <c r="H956" s="415"/>
      <c r="I956" s="415"/>
      <c r="J956" s="416"/>
      <c r="K956" s="417"/>
      <c r="L956" s="417"/>
      <c r="M956" s="417"/>
      <c r="N956" s="417"/>
      <c r="O956" s="417"/>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1">
        <v>21</v>
      </c>
      <c r="B957" s="401">
        <v>1</v>
      </c>
      <c r="C957" s="415"/>
      <c r="D957" s="415"/>
      <c r="E957" s="415"/>
      <c r="F957" s="415"/>
      <c r="G957" s="415"/>
      <c r="H957" s="415"/>
      <c r="I957" s="415"/>
      <c r="J957" s="416"/>
      <c r="K957" s="417"/>
      <c r="L957" s="417"/>
      <c r="M957" s="417"/>
      <c r="N957" s="417"/>
      <c r="O957" s="417"/>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1">
        <v>22</v>
      </c>
      <c r="B958" s="401">
        <v>1</v>
      </c>
      <c r="C958" s="415"/>
      <c r="D958" s="415"/>
      <c r="E958" s="415"/>
      <c r="F958" s="415"/>
      <c r="G958" s="415"/>
      <c r="H958" s="415"/>
      <c r="I958" s="415"/>
      <c r="J958" s="416"/>
      <c r="K958" s="417"/>
      <c r="L958" s="417"/>
      <c r="M958" s="417"/>
      <c r="N958" s="417"/>
      <c r="O958" s="417"/>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1">
        <v>23</v>
      </c>
      <c r="B959" s="401">
        <v>1</v>
      </c>
      <c r="C959" s="415"/>
      <c r="D959" s="415"/>
      <c r="E959" s="415"/>
      <c r="F959" s="415"/>
      <c r="G959" s="415"/>
      <c r="H959" s="415"/>
      <c r="I959" s="415"/>
      <c r="J959" s="416"/>
      <c r="K959" s="417"/>
      <c r="L959" s="417"/>
      <c r="M959" s="417"/>
      <c r="N959" s="417"/>
      <c r="O959" s="417"/>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1">
        <v>24</v>
      </c>
      <c r="B960" s="401">
        <v>1</v>
      </c>
      <c r="C960" s="415"/>
      <c r="D960" s="415"/>
      <c r="E960" s="415"/>
      <c r="F960" s="415"/>
      <c r="G960" s="415"/>
      <c r="H960" s="415"/>
      <c r="I960" s="415"/>
      <c r="J960" s="416"/>
      <c r="K960" s="417"/>
      <c r="L960" s="417"/>
      <c r="M960" s="417"/>
      <c r="N960" s="417"/>
      <c r="O960" s="417"/>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1">
        <v>25</v>
      </c>
      <c r="B961" s="401">
        <v>1</v>
      </c>
      <c r="C961" s="415"/>
      <c r="D961" s="415"/>
      <c r="E961" s="415"/>
      <c r="F961" s="415"/>
      <c r="G961" s="415"/>
      <c r="H961" s="415"/>
      <c r="I961" s="415"/>
      <c r="J961" s="416"/>
      <c r="K961" s="417"/>
      <c r="L961" s="417"/>
      <c r="M961" s="417"/>
      <c r="N961" s="417"/>
      <c r="O961" s="417"/>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1">
        <v>26</v>
      </c>
      <c r="B962" s="401">
        <v>1</v>
      </c>
      <c r="C962" s="415"/>
      <c r="D962" s="415"/>
      <c r="E962" s="415"/>
      <c r="F962" s="415"/>
      <c r="G962" s="415"/>
      <c r="H962" s="415"/>
      <c r="I962" s="415"/>
      <c r="J962" s="416"/>
      <c r="K962" s="417"/>
      <c r="L962" s="417"/>
      <c r="M962" s="417"/>
      <c r="N962" s="417"/>
      <c r="O962" s="417"/>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1">
        <v>27</v>
      </c>
      <c r="B963" s="401">
        <v>1</v>
      </c>
      <c r="C963" s="415"/>
      <c r="D963" s="415"/>
      <c r="E963" s="415"/>
      <c r="F963" s="415"/>
      <c r="G963" s="415"/>
      <c r="H963" s="415"/>
      <c r="I963" s="415"/>
      <c r="J963" s="416"/>
      <c r="K963" s="417"/>
      <c r="L963" s="417"/>
      <c r="M963" s="417"/>
      <c r="N963" s="417"/>
      <c r="O963" s="417"/>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1">
        <v>28</v>
      </c>
      <c r="B964" s="401">
        <v>1</v>
      </c>
      <c r="C964" s="415"/>
      <c r="D964" s="415"/>
      <c r="E964" s="415"/>
      <c r="F964" s="415"/>
      <c r="G964" s="415"/>
      <c r="H964" s="415"/>
      <c r="I964" s="415"/>
      <c r="J964" s="416"/>
      <c r="K964" s="417"/>
      <c r="L964" s="417"/>
      <c r="M964" s="417"/>
      <c r="N964" s="417"/>
      <c r="O964" s="417"/>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1">
        <v>29</v>
      </c>
      <c r="B965" s="401">
        <v>1</v>
      </c>
      <c r="C965" s="415"/>
      <c r="D965" s="415"/>
      <c r="E965" s="415"/>
      <c r="F965" s="415"/>
      <c r="G965" s="415"/>
      <c r="H965" s="415"/>
      <c r="I965" s="415"/>
      <c r="J965" s="416"/>
      <c r="K965" s="417"/>
      <c r="L965" s="417"/>
      <c r="M965" s="417"/>
      <c r="N965" s="417"/>
      <c r="O965" s="417"/>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15">
      <c r="A966" s="401">
        <v>30</v>
      </c>
      <c r="B966" s="401">
        <v>1</v>
      </c>
      <c r="C966" s="415"/>
      <c r="D966" s="415"/>
      <c r="E966" s="415"/>
      <c r="F966" s="415"/>
      <c r="G966" s="415"/>
      <c r="H966" s="415"/>
      <c r="I966" s="415"/>
      <c r="J966" s="416"/>
      <c r="K966" s="417"/>
      <c r="L966" s="417"/>
      <c r="M966" s="417"/>
      <c r="N966" s="417"/>
      <c r="O966" s="417"/>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3"/>
      <c r="B969" s="343"/>
      <c r="C969" s="343" t="s">
        <v>26</v>
      </c>
      <c r="D969" s="343"/>
      <c r="E969" s="343"/>
      <c r="F969" s="343"/>
      <c r="G969" s="343"/>
      <c r="H969" s="343"/>
      <c r="I969" s="343"/>
      <c r="J969" s="273" t="s">
        <v>224</v>
      </c>
      <c r="K969" s="95"/>
      <c r="L969" s="95"/>
      <c r="M969" s="95"/>
      <c r="N969" s="95"/>
      <c r="O969" s="95"/>
      <c r="P969" s="344" t="s">
        <v>199</v>
      </c>
      <c r="Q969" s="344"/>
      <c r="R969" s="344"/>
      <c r="S969" s="344"/>
      <c r="T969" s="344"/>
      <c r="U969" s="344"/>
      <c r="V969" s="344"/>
      <c r="W969" s="344"/>
      <c r="X969" s="344"/>
      <c r="Y969" s="341" t="s">
        <v>222</v>
      </c>
      <c r="Z969" s="342"/>
      <c r="AA969" s="342"/>
      <c r="AB969" s="342"/>
      <c r="AC969" s="273" t="s">
        <v>261</v>
      </c>
      <c r="AD969" s="273"/>
      <c r="AE969" s="273"/>
      <c r="AF969" s="273"/>
      <c r="AG969" s="273"/>
      <c r="AH969" s="341" t="s">
        <v>289</v>
      </c>
      <c r="AI969" s="343"/>
      <c r="AJ969" s="343"/>
      <c r="AK969" s="343"/>
      <c r="AL969" s="343" t="s">
        <v>21</v>
      </c>
      <c r="AM969" s="343"/>
      <c r="AN969" s="343"/>
      <c r="AO969" s="422"/>
      <c r="AP969" s="423" t="s">
        <v>225</v>
      </c>
      <c r="AQ969" s="423"/>
      <c r="AR969" s="423"/>
      <c r="AS969" s="423"/>
      <c r="AT969" s="423"/>
      <c r="AU969" s="423"/>
      <c r="AV969" s="423"/>
      <c r="AW969" s="423"/>
      <c r="AX969" s="423"/>
    </row>
    <row r="970" spans="1:50" ht="30" hidden="1" customHeight="1" x14ac:dyDescent="0.15">
      <c r="A970" s="401">
        <v>1</v>
      </c>
      <c r="B970" s="401">
        <v>1</v>
      </c>
      <c r="C970" s="415"/>
      <c r="D970" s="415"/>
      <c r="E970" s="415"/>
      <c r="F970" s="415"/>
      <c r="G970" s="415"/>
      <c r="H970" s="415"/>
      <c r="I970" s="415"/>
      <c r="J970" s="416"/>
      <c r="K970" s="417"/>
      <c r="L970" s="417"/>
      <c r="M970" s="417"/>
      <c r="N970" s="417"/>
      <c r="O970" s="417"/>
      <c r="P970" s="313"/>
      <c r="Q970" s="313"/>
      <c r="R970" s="313"/>
      <c r="S970" s="313"/>
      <c r="T970" s="313"/>
      <c r="U970" s="313"/>
      <c r="V970" s="313"/>
      <c r="W970" s="313"/>
      <c r="X970" s="313"/>
      <c r="Y970" s="314"/>
      <c r="Z970" s="315"/>
      <c r="AA970" s="315"/>
      <c r="AB970" s="316"/>
      <c r="AC970" s="324"/>
      <c r="AD970" s="325"/>
      <c r="AE970" s="325"/>
      <c r="AF970" s="325"/>
      <c r="AG970" s="325"/>
      <c r="AH970" s="418"/>
      <c r="AI970" s="419"/>
      <c r="AJ970" s="419"/>
      <c r="AK970" s="419"/>
      <c r="AL970" s="321"/>
      <c r="AM970" s="322"/>
      <c r="AN970" s="322"/>
      <c r="AO970" s="323"/>
      <c r="AP970" s="317"/>
      <c r="AQ970" s="317"/>
      <c r="AR970" s="317"/>
      <c r="AS970" s="317"/>
      <c r="AT970" s="317"/>
      <c r="AU970" s="317"/>
      <c r="AV970" s="317"/>
      <c r="AW970" s="317"/>
      <c r="AX970" s="317"/>
    </row>
    <row r="971" spans="1:50" ht="30" hidden="1" customHeight="1" x14ac:dyDescent="0.15">
      <c r="A971" s="401">
        <v>2</v>
      </c>
      <c r="B971" s="401">
        <v>1</v>
      </c>
      <c r="C971" s="415"/>
      <c r="D971" s="415"/>
      <c r="E971" s="415"/>
      <c r="F971" s="415"/>
      <c r="G971" s="415"/>
      <c r="H971" s="415"/>
      <c r="I971" s="415"/>
      <c r="J971" s="416"/>
      <c r="K971" s="417"/>
      <c r="L971" s="417"/>
      <c r="M971" s="417"/>
      <c r="N971" s="417"/>
      <c r="O971" s="417"/>
      <c r="P971" s="313"/>
      <c r="Q971" s="313"/>
      <c r="R971" s="313"/>
      <c r="S971" s="313"/>
      <c r="T971" s="313"/>
      <c r="U971" s="313"/>
      <c r="V971" s="313"/>
      <c r="W971" s="313"/>
      <c r="X971" s="313"/>
      <c r="Y971" s="314"/>
      <c r="Z971" s="315"/>
      <c r="AA971" s="315"/>
      <c r="AB971" s="316"/>
      <c r="AC971" s="324"/>
      <c r="AD971" s="324"/>
      <c r="AE971" s="324"/>
      <c r="AF971" s="324"/>
      <c r="AG971" s="324"/>
      <c r="AH971" s="418"/>
      <c r="AI971" s="419"/>
      <c r="AJ971" s="419"/>
      <c r="AK971" s="419"/>
      <c r="AL971" s="321"/>
      <c r="AM971" s="322"/>
      <c r="AN971" s="322"/>
      <c r="AO971" s="323"/>
      <c r="AP971" s="317"/>
      <c r="AQ971" s="317"/>
      <c r="AR971" s="317"/>
      <c r="AS971" s="317"/>
      <c r="AT971" s="317"/>
      <c r="AU971" s="317"/>
      <c r="AV971" s="317"/>
      <c r="AW971" s="317"/>
      <c r="AX971" s="317"/>
    </row>
    <row r="972" spans="1:50" ht="30" hidden="1" customHeight="1" x14ac:dyDescent="0.15">
      <c r="A972" s="401">
        <v>3</v>
      </c>
      <c r="B972" s="401">
        <v>1</v>
      </c>
      <c r="C972" s="420"/>
      <c r="D972" s="415"/>
      <c r="E972" s="415"/>
      <c r="F972" s="415"/>
      <c r="G972" s="415"/>
      <c r="H972" s="415"/>
      <c r="I972" s="415"/>
      <c r="J972" s="416"/>
      <c r="K972" s="417"/>
      <c r="L972" s="417"/>
      <c r="M972" s="417"/>
      <c r="N972" s="417"/>
      <c r="O972" s="417"/>
      <c r="P972" s="421"/>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1">
        <v>4</v>
      </c>
      <c r="B973" s="401">
        <v>1</v>
      </c>
      <c r="C973" s="420"/>
      <c r="D973" s="415"/>
      <c r="E973" s="415"/>
      <c r="F973" s="415"/>
      <c r="G973" s="415"/>
      <c r="H973" s="415"/>
      <c r="I973" s="415"/>
      <c r="J973" s="416"/>
      <c r="K973" s="417"/>
      <c r="L973" s="417"/>
      <c r="M973" s="417"/>
      <c r="N973" s="417"/>
      <c r="O973" s="417"/>
      <c r="P973" s="421"/>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1">
        <v>5</v>
      </c>
      <c r="B974" s="401">
        <v>1</v>
      </c>
      <c r="C974" s="415"/>
      <c r="D974" s="415"/>
      <c r="E974" s="415"/>
      <c r="F974" s="415"/>
      <c r="G974" s="415"/>
      <c r="H974" s="415"/>
      <c r="I974" s="415"/>
      <c r="J974" s="416"/>
      <c r="K974" s="417"/>
      <c r="L974" s="417"/>
      <c r="M974" s="417"/>
      <c r="N974" s="417"/>
      <c r="O974" s="417"/>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1">
        <v>6</v>
      </c>
      <c r="B975" s="401">
        <v>1</v>
      </c>
      <c r="C975" s="415"/>
      <c r="D975" s="415"/>
      <c r="E975" s="415"/>
      <c r="F975" s="415"/>
      <c r="G975" s="415"/>
      <c r="H975" s="415"/>
      <c r="I975" s="415"/>
      <c r="J975" s="416"/>
      <c r="K975" s="417"/>
      <c r="L975" s="417"/>
      <c r="M975" s="417"/>
      <c r="N975" s="417"/>
      <c r="O975" s="417"/>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1">
        <v>7</v>
      </c>
      <c r="B976" s="401">
        <v>1</v>
      </c>
      <c r="C976" s="415"/>
      <c r="D976" s="415"/>
      <c r="E976" s="415"/>
      <c r="F976" s="415"/>
      <c r="G976" s="415"/>
      <c r="H976" s="415"/>
      <c r="I976" s="415"/>
      <c r="J976" s="416"/>
      <c r="K976" s="417"/>
      <c r="L976" s="417"/>
      <c r="M976" s="417"/>
      <c r="N976" s="417"/>
      <c r="O976" s="417"/>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1">
        <v>8</v>
      </c>
      <c r="B977" s="401">
        <v>1</v>
      </c>
      <c r="C977" s="415"/>
      <c r="D977" s="415"/>
      <c r="E977" s="415"/>
      <c r="F977" s="415"/>
      <c r="G977" s="415"/>
      <c r="H977" s="415"/>
      <c r="I977" s="415"/>
      <c r="J977" s="416"/>
      <c r="K977" s="417"/>
      <c r="L977" s="417"/>
      <c r="M977" s="417"/>
      <c r="N977" s="417"/>
      <c r="O977" s="417"/>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1">
        <v>9</v>
      </c>
      <c r="B978" s="401">
        <v>1</v>
      </c>
      <c r="C978" s="415"/>
      <c r="D978" s="415"/>
      <c r="E978" s="415"/>
      <c r="F978" s="415"/>
      <c r="G978" s="415"/>
      <c r="H978" s="415"/>
      <c r="I978" s="415"/>
      <c r="J978" s="416"/>
      <c r="K978" s="417"/>
      <c r="L978" s="417"/>
      <c r="M978" s="417"/>
      <c r="N978" s="417"/>
      <c r="O978" s="417"/>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1">
        <v>10</v>
      </c>
      <c r="B979" s="401">
        <v>1</v>
      </c>
      <c r="C979" s="415"/>
      <c r="D979" s="415"/>
      <c r="E979" s="415"/>
      <c r="F979" s="415"/>
      <c r="G979" s="415"/>
      <c r="H979" s="415"/>
      <c r="I979" s="415"/>
      <c r="J979" s="416"/>
      <c r="K979" s="417"/>
      <c r="L979" s="417"/>
      <c r="M979" s="417"/>
      <c r="N979" s="417"/>
      <c r="O979" s="417"/>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1">
        <v>11</v>
      </c>
      <c r="B980" s="401">
        <v>1</v>
      </c>
      <c r="C980" s="415"/>
      <c r="D980" s="415"/>
      <c r="E980" s="415"/>
      <c r="F980" s="415"/>
      <c r="G980" s="415"/>
      <c r="H980" s="415"/>
      <c r="I980" s="415"/>
      <c r="J980" s="416"/>
      <c r="K980" s="417"/>
      <c r="L980" s="417"/>
      <c r="M980" s="417"/>
      <c r="N980" s="417"/>
      <c r="O980" s="417"/>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1">
        <v>12</v>
      </c>
      <c r="B981" s="401">
        <v>1</v>
      </c>
      <c r="C981" s="415"/>
      <c r="D981" s="415"/>
      <c r="E981" s="415"/>
      <c r="F981" s="415"/>
      <c r="G981" s="415"/>
      <c r="H981" s="415"/>
      <c r="I981" s="415"/>
      <c r="J981" s="416"/>
      <c r="K981" s="417"/>
      <c r="L981" s="417"/>
      <c r="M981" s="417"/>
      <c r="N981" s="417"/>
      <c r="O981" s="417"/>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1">
        <v>13</v>
      </c>
      <c r="B982" s="401">
        <v>1</v>
      </c>
      <c r="C982" s="415"/>
      <c r="D982" s="415"/>
      <c r="E982" s="415"/>
      <c r="F982" s="415"/>
      <c r="G982" s="415"/>
      <c r="H982" s="415"/>
      <c r="I982" s="415"/>
      <c r="J982" s="416"/>
      <c r="K982" s="417"/>
      <c r="L982" s="417"/>
      <c r="M982" s="417"/>
      <c r="N982" s="417"/>
      <c r="O982" s="417"/>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1">
        <v>14</v>
      </c>
      <c r="B983" s="401">
        <v>1</v>
      </c>
      <c r="C983" s="415"/>
      <c r="D983" s="415"/>
      <c r="E983" s="415"/>
      <c r="F983" s="415"/>
      <c r="G983" s="415"/>
      <c r="H983" s="415"/>
      <c r="I983" s="415"/>
      <c r="J983" s="416"/>
      <c r="K983" s="417"/>
      <c r="L983" s="417"/>
      <c r="M983" s="417"/>
      <c r="N983" s="417"/>
      <c r="O983" s="417"/>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1">
        <v>15</v>
      </c>
      <c r="B984" s="401">
        <v>1</v>
      </c>
      <c r="C984" s="415"/>
      <c r="D984" s="415"/>
      <c r="E984" s="415"/>
      <c r="F984" s="415"/>
      <c r="G984" s="415"/>
      <c r="H984" s="415"/>
      <c r="I984" s="415"/>
      <c r="J984" s="416"/>
      <c r="K984" s="417"/>
      <c r="L984" s="417"/>
      <c r="M984" s="417"/>
      <c r="N984" s="417"/>
      <c r="O984" s="417"/>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15">
      <c r="A985" s="401">
        <v>16</v>
      </c>
      <c r="B985" s="401">
        <v>1</v>
      </c>
      <c r="C985" s="415"/>
      <c r="D985" s="415"/>
      <c r="E985" s="415"/>
      <c r="F985" s="415"/>
      <c r="G985" s="415"/>
      <c r="H985" s="415"/>
      <c r="I985" s="415"/>
      <c r="J985" s="416"/>
      <c r="K985" s="417"/>
      <c r="L985" s="417"/>
      <c r="M985" s="417"/>
      <c r="N985" s="417"/>
      <c r="O985" s="417"/>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15">
      <c r="A986" s="401">
        <v>17</v>
      </c>
      <c r="B986" s="401">
        <v>1</v>
      </c>
      <c r="C986" s="415"/>
      <c r="D986" s="415"/>
      <c r="E986" s="415"/>
      <c r="F986" s="415"/>
      <c r="G986" s="415"/>
      <c r="H986" s="415"/>
      <c r="I986" s="415"/>
      <c r="J986" s="416"/>
      <c r="K986" s="417"/>
      <c r="L986" s="417"/>
      <c r="M986" s="417"/>
      <c r="N986" s="417"/>
      <c r="O986" s="417"/>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1">
        <v>18</v>
      </c>
      <c r="B987" s="401">
        <v>1</v>
      </c>
      <c r="C987" s="415"/>
      <c r="D987" s="415"/>
      <c r="E987" s="415"/>
      <c r="F987" s="415"/>
      <c r="G987" s="415"/>
      <c r="H987" s="415"/>
      <c r="I987" s="415"/>
      <c r="J987" s="416"/>
      <c r="K987" s="417"/>
      <c r="L987" s="417"/>
      <c r="M987" s="417"/>
      <c r="N987" s="417"/>
      <c r="O987" s="417"/>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1">
        <v>19</v>
      </c>
      <c r="B988" s="401">
        <v>1</v>
      </c>
      <c r="C988" s="415"/>
      <c r="D988" s="415"/>
      <c r="E988" s="415"/>
      <c r="F988" s="415"/>
      <c r="G988" s="415"/>
      <c r="H988" s="415"/>
      <c r="I988" s="415"/>
      <c r="J988" s="416"/>
      <c r="K988" s="417"/>
      <c r="L988" s="417"/>
      <c r="M988" s="417"/>
      <c r="N988" s="417"/>
      <c r="O988" s="417"/>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1">
        <v>20</v>
      </c>
      <c r="B989" s="401">
        <v>1</v>
      </c>
      <c r="C989" s="415"/>
      <c r="D989" s="415"/>
      <c r="E989" s="415"/>
      <c r="F989" s="415"/>
      <c r="G989" s="415"/>
      <c r="H989" s="415"/>
      <c r="I989" s="415"/>
      <c r="J989" s="416"/>
      <c r="K989" s="417"/>
      <c r="L989" s="417"/>
      <c r="M989" s="417"/>
      <c r="N989" s="417"/>
      <c r="O989" s="417"/>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1">
        <v>21</v>
      </c>
      <c r="B990" s="401">
        <v>1</v>
      </c>
      <c r="C990" s="415"/>
      <c r="D990" s="415"/>
      <c r="E990" s="415"/>
      <c r="F990" s="415"/>
      <c r="G990" s="415"/>
      <c r="H990" s="415"/>
      <c r="I990" s="415"/>
      <c r="J990" s="416"/>
      <c r="K990" s="417"/>
      <c r="L990" s="417"/>
      <c r="M990" s="417"/>
      <c r="N990" s="417"/>
      <c r="O990" s="417"/>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1">
        <v>22</v>
      </c>
      <c r="B991" s="401">
        <v>1</v>
      </c>
      <c r="C991" s="415"/>
      <c r="D991" s="415"/>
      <c r="E991" s="415"/>
      <c r="F991" s="415"/>
      <c r="G991" s="415"/>
      <c r="H991" s="415"/>
      <c r="I991" s="415"/>
      <c r="J991" s="416"/>
      <c r="K991" s="417"/>
      <c r="L991" s="417"/>
      <c r="M991" s="417"/>
      <c r="N991" s="417"/>
      <c r="O991" s="417"/>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1">
        <v>23</v>
      </c>
      <c r="B992" s="401">
        <v>1</v>
      </c>
      <c r="C992" s="415"/>
      <c r="D992" s="415"/>
      <c r="E992" s="415"/>
      <c r="F992" s="415"/>
      <c r="G992" s="415"/>
      <c r="H992" s="415"/>
      <c r="I992" s="415"/>
      <c r="J992" s="416"/>
      <c r="K992" s="417"/>
      <c r="L992" s="417"/>
      <c r="M992" s="417"/>
      <c r="N992" s="417"/>
      <c r="O992" s="417"/>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1">
        <v>24</v>
      </c>
      <c r="B993" s="401">
        <v>1</v>
      </c>
      <c r="C993" s="415"/>
      <c r="D993" s="415"/>
      <c r="E993" s="415"/>
      <c r="F993" s="415"/>
      <c r="G993" s="415"/>
      <c r="H993" s="415"/>
      <c r="I993" s="415"/>
      <c r="J993" s="416"/>
      <c r="K993" s="417"/>
      <c r="L993" s="417"/>
      <c r="M993" s="417"/>
      <c r="N993" s="417"/>
      <c r="O993" s="417"/>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1">
        <v>25</v>
      </c>
      <c r="B994" s="401">
        <v>1</v>
      </c>
      <c r="C994" s="415"/>
      <c r="D994" s="415"/>
      <c r="E994" s="415"/>
      <c r="F994" s="415"/>
      <c r="G994" s="415"/>
      <c r="H994" s="415"/>
      <c r="I994" s="415"/>
      <c r="J994" s="416"/>
      <c r="K994" s="417"/>
      <c r="L994" s="417"/>
      <c r="M994" s="417"/>
      <c r="N994" s="417"/>
      <c r="O994" s="417"/>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1">
        <v>26</v>
      </c>
      <c r="B995" s="401">
        <v>1</v>
      </c>
      <c r="C995" s="415"/>
      <c r="D995" s="415"/>
      <c r="E995" s="415"/>
      <c r="F995" s="415"/>
      <c r="G995" s="415"/>
      <c r="H995" s="415"/>
      <c r="I995" s="415"/>
      <c r="J995" s="416"/>
      <c r="K995" s="417"/>
      <c r="L995" s="417"/>
      <c r="M995" s="417"/>
      <c r="N995" s="417"/>
      <c r="O995" s="417"/>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1">
        <v>27</v>
      </c>
      <c r="B996" s="401">
        <v>1</v>
      </c>
      <c r="C996" s="415"/>
      <c r="D996" s="415"/>
      <c r="E996" s="415"/>
      <c r="F996" s="415"/>
      <c r="G996" s="415"/>
      <c r="H996" s="415"/>
      <c r="I996" s="415"/>
      <c r="J996" s="416"/>
      <c r="K996" s="417"/>
      <c r="L996" s="417"/>
      <c r="M996" s="417"/>
      <c r="N996" s="417"/>
      <c r="O996" s="417"/>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1">
        <v>28</v>
      </c>
      <c r="B997" s="401">
        <v>1</v>
      </c>
      <c r="C997" s="415"/>
      <c r="D997" s="415"/>
      <c r="E997" s="415"/>
      <c r="F997" s="415"/>
      <c r="G997" s="415"/>
      <c r="H997" s="415"/>
      <c r="I997" s="415"/>
      <c r="J997" s="416"/>
      <c r="K997" s="417"/>
      <c r="L997" s="417"/>
      <c r="M997" s="417"/>
      <c r="N997" s="417"/>
      <c r="O997" s="417"/>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1">
        <v>29</v>
      </c>
      <c r="B998" s="401">
        <v>1</v>
      </c>
      <c r="C998" s="415"/>
      <c r="D998" s="415"/>
      <c r="E998" s="415"/>
      <c r="F998" s="415"/>
      <c r="G998" s="415"/>
      <c r="H998" s="415"/>
      <c r="I998" s="415"/>
      <c r="J998" s="416"/>
      <c r="K998" s="417"/>
      <c r="L998" s="417"/>
      <c r="M998" s="417"/>
      <c r="N998" s="417"/>
      <c r="O998" s="417"/>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15">
      <c r="A999" s="401">
        <v>30</v>
      </c>
      <c r="B999" s="401">
        <v>1</v>
      </c>
      <c r="C999" s="415"/>
      <c r="D999" s="415"/>
      <c r="E999" s="415"/>
      <c r="F999" s="415"/>
      <c r="G999" s="415"/>
      <c r="H999" s="415"/>
      <c r="I999" s="415"/>
      <c r="J999" s="416"/>
      <c r="K999" s="417"/>
      <c r="L999" s="417"/>
      <c r="M999" s="417"/>
      <c r="N999" s="417"/>
      <c r="O999" s="417"/>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3"/>
      <c r="B1002" s="343"/>
      <c r="C1002" s="343" t="s">
        <v>26</v>
      </c>
      <c r="D1002" s="343"/>
      <c r="E1002" s="343"/>
      <c r="F1002" s="343"/>
      <c r="G1002" s="343"/>
      <c r="H1002" s="343"/>
      <c r="I1002" s="343"/>
      <c r="J1002" s="273" t="s">
        <v>224</v>
      </c>
      <c r="K1002" s="95"/>
      <c r="L1002" s="95"/>
      <c r="M1002" s="95"/>
      <c r="N1002" s="95"/>
      <c r="O1002" s="95"/>
      <c r="P1002" s="344" t="s">
        <v>199</v>
      </c>
      <c r="Q1002" s="344"/>
      <c r="R1002" s="344"/>
      <c r="S1002" s="344"/>
      <c r="T1002" s="344"/>
      <c r="U1002" s="344"/>
      <c r="V1002" s="344"/>
      <c r="W1002" s="344"/>
      <c r="X1002" s="344"/>
      <c r="Y1002" s="341" t="s">
        <v>222</v>
      </c>
      <c r="Z1002" s="342"/>
      <c r="AA1002" s="342"/>
      <c r="AB1002" s="342"/>
      <c r="AC1002" s="273" t="s">
        <v>261</v>
      </c>
      <c r="AD1002" s="273"/>
      <c r="AE1002" s="273"/>
      <c r="AF1002" s="273"/>
      <c r="AG1002" s="273"/>
      <c r="AH1002" s="341" t="s">
        <v>289</v>
      </c>
      <c r="AI1002" s="343"/>
      <c r="AJ1002" s="343"/>
      <c r="AK1002" s="343"/>
      <c r="AL1002" s="343" t="s">
        <v>21</v>
      </c>
      <c r="AM1002" s="343"/>
      <c r="AN1002" s="343"/>
      <c r="AO1002" s="422"/>
      <c r="AP1002" s="423" t="s">
        <v>225</v>
      </c>
      <c r="AQ1002" s="423"/>
      <c r="AR1002" s="423"/>
      <c r="AS1002" s="423"/>
      <c r="AT1002" s="423"/>
      <c r="AU1002" s="423"/>
      <c r="AV1002" s="423"/>
      <c r="AW1002" s="423"/>
      <c r="AX1002" s="423"/>
    </row>
    <row r="1003" spans="1:50" ht="30" hidden="1" customHeight="1" x14ac:dyDescent="0.15">
      <c r="A1003" s="401">
        <v>1</v>
      </c>
      <c r="B1003" s="401">
        <v>1</v>
      </c>
      <c r="C1003" s="415"/>
      <c r="D1003" s="415"/>
      <c r="E1003" s="415"/>
      <c r="F1003" s="415"/>
      <c r="G1003" s="415"/>
      <c r="H1003" s="415"/>
      <c r="I1003" s="415"/>
      <c r="J1003" s="416"/>
      <c r="K1003" s="417"/>
      <c r="L1003" s="417"/>
      <c r="M1003" s="417"/>
      <c r="N1003" s="417"/>
      <c r="O1003" s="417"/>
      <c r="P1003" s="313"/>
      <c r="Q1003" s="313"/>
      <c r="R1003" s="313"/>
      <c r="S1003" s="313"/>
      <c r="T1003" s="313"/>
      <c r="U1003" s="313"/>
      <c r="V1003" s="313"/>
      <c r="W1003" s="313"/>
      <c r="X1003" s="313"/>
      <c r="Y1003" s="314"/>
      <c r="Z1003" s="315"/>
      <c r="AA1003" s="315"/>
      <c r="AB1003" s="316"/>
      <c r="AC1003" s="324"/>
      <c r="AD1003" s="325"/>
      <c r="AE1003" s="325"/>
      <c r="AF1003" s="325"/>
      <c r="AG1003" s="325"/>
      <c r="AH1003" s="418"/>
      <c r="AI1003" s="419"/>
      <c r="AJ1003" s="419"/>
      <c r="AK1003" s="419"/>
      <c r="AL1003" s="321"/>
      <c r="AM1003" s="322"/>
      <c r="AN1003" s="322"/>
      <c r="AO1003" s="323"/>
      <c r="AP1003" s="317"/>
      <c r="AQ1003" s="317"/>
      <c r="AR1003" s="317"/>
      <c r="AS1003" s="317"/>
      <c r="AT1003" s="317"/>
      <c r="AU1003" s="317"/>
      <c r="AV1003" s="317"/>
      <c r="AW1003" s="317"/>
      <c r="AX1003" s="317"/>
    </row>
    <row r="1004" spans="1:50" ht="30" hidden="1" customHeight="1" x14ac:dyDescent="0.15">
      <c r="A1004" s="401">
        <v>2</v>
      </c>
      <c r="B1004" s="401">
        <v>1</v>
      </c>
      <c r="C1004" s="415"/>
      <c r="D1004" s="415"/>
      <c r="E1004" s="415"/>
      <c r="F1004" s="415"/>
      <c r="G1004" s="415"/>
      <c r="H1004" s="415"/>
      <c r="I1004" s="415"/>
      <c r="J1004" s="416"/>
      <c r="K1004" s="417"/>
      <c r="L1004" s="417"/>
      <c r="M1004" s="417"/>
      <c r="N1004" s="417"/>
      <c r="O1004" s="417"/>
      <c r="P1004" s="313"/>
      <c r="Q1004" s="313"/>
      <c r="R1004" s="313"/>
      <c r="S1004" s="313"/>
      <c r="T1004" s="313"/>
      <c r="U1004" s="313"/>
      <c r="V1004" s="313"/>
      <c r="W1004" s="313"/>
      <c r="X1004" s="313"/>
      <c r="Y1004" s="314"/>
      <c r="Z1004" s="315"/>
      <c r="AA1004" s="315"/>
      <c r="AB1004" s="316"/>
      <c r="AC1004" s="324"/>
      <c r="AD1004" s="324"/>
      <c r="AE1004" s="324"/>
      <c r="AF1004" s="324"/>
      <c r="AG1004" s="324"/>
      <c r="AH1004" s="418"/>
      <c r="AI1004" s="419"/>
      <c r="AJ1004" s="419"/>
      <c r="AK1004" s="419"/>
      <c r="AL1004" s="321"/>
      <c r="AM1004" s="322"/>
      <c r="AN1004" s="322"/>
      <c r="AO1004" s="323"/>
      <c r="AP1004" s="317"/>
      <c r="AQ1004" s="317"/>
      <c r="AR1004" s="317"/>
      <c r="AS1004" s="317"/>
      <c r="AT1004" s="317"/>
      <c r="AU1004" s="317"/>
      <c r="AV1004" s="317"/>
      <c r="AW1004" s="317"/>
      <c r="AX1004" s="317"/>
    </row>
    <row r="1005" spans="1:50" ht="30" hidden="1" customHeight="1" x14ac:dyDescent="0.15">
      <c r="A1005" s="401">
        <v>3</v>
      </c>
      <c r="B1005" s="401">
        <v>1</v>
      </c>
      <c r="C1005" s="420"/>
      <c r="D1005" s="415"/>
      <c r="E1005" s="415"/>
      <c r="F1005" s="415"/>
      <c r="G1005" s="415"/>
      <c r="H1005" s="415"/>
      <c r="I1005" s="415"/>
      <c r="J1005" s="416"/>
      <c r="K1005" s="417"/>
      <c r="L1005" s="417"/>
      <c r="M1005" s="417"/>
      <c r="N1005" s="417"/>
      <c r="O1005" s="417"/>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1">
        <v>4</v>
      </c>
      <c r="B1006" s="401">
        <v>1</v>
      </c>
      <c r="C1006" s="420"/>
      <c r="D1006" s="415"/>
      <c r="E1006" s="415"/>
      <c r="F1006" s="415"/>
      <c r="G1006" s="415"/>
      <c r="H1006" s="415"/>
      <c r="I1006" s="415"/>
      <c r="J1006" s="416"/>
      <c r="K1006" s="417"/>
      <c r="L1006" s="417"/>
      <c r="M1006" s="417"/>
      <c r="N1006" s="417"/>
      <c r="O1006" s="417"/>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1">
        <v>5</v>
      </c>
      <c r="B1007" s="401">
        <v>1</v>
      </c>
      <c r="C1007" s="415"/>
      <c r="D1007" s="415"/>
      <c r="E1007" s="415"/>
      <c r="F1007" s="415"/>
      <c r="G1007" s="415"/>
      <c r="H1007" s="415"/>
      <c r="I1007" s="415"/>
      <c r="J1007" s="416"/>
      <c r="K1007" s="417"/>
      <c r="L1007" s="417"/>
      <c r="M1007" s="417"/>
      <c r="N1007" s="417"/>
      <c r="O1007" s="417"/>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1">
        <v>6</v>
      </c>
      <c r="B1008" s="401">
        <v>1</v>
      </c>
      <c r="C1008" s="415"/>
      <c r="D1008" s="415"/>
      <c r="E1008" s="415"/>
      <c r="F1008" s="415"/>
      <c r="G1008" s="415"/>
      <c r="H1008" s="415"/>
      <c r="I1008" s="415"/>
      <c r="J1008" s="416"/>
      <c r="K1008" s="417"/>
      <c r="L1008" s="417"/>
      <c r="M1008" s="417"/>
      <c r="N1008" s="417"/>
      <c r="O1008" s="417"/>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1">
        <v>7</v>
      </c>
      <c r="B1009" s="401">
        <v>1</v>
      </c>
      <c r="C1009" s="415"/>
      <c r="D1009" s="415"/>
      <c r="E1009" s="415"/>
      <c r="F1009" s="415"/>
      <c r="G1009" s="415"/>
      <c r="H1009" s="415"/>
      <c r="I1009" s="415"/>
      <c r="J1009" s="416"/>
      <c r="K1009" s="417"/>
      <c r="L1009" s="417"/>
      <c r="M1009" s="417"/>
      <c r="N1009" s="417"/>
      <c r="O1009" s="417"/>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1">
        <v>8</v>
      </c>
      <c r="B1010" s="401">
        <v>1</v>
      </c>
      <c r="C1010" s="415"/>
      <c r="D1010" s="415"/>
      <c r="E1010" s="415"/>
      <c r="F1010" s="415"/>
      <c r="G1010" s="415"/>
      <c r="H1010" s="415"/>
      <c r="I1010" s="415"/>
      <c r="J1010" s="416"/>
      <c r="K1010" s="417"/>
      <c r="L1010" s="417"/>
      <c r="M1010" s="417"/>
      <c r="N1010" s="417"/>
      <c r="O1010" s="417"/>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1">
        <v>9</v>
      </c>
      <c r="B1011" s="401">
        <v>1</v>
      </c>
      <c r="C1011" s="415"/>
      <c r="D1011" s="415"/>
      <c r="E1011" s="415"/>
      <c r="F1011" s="415"/>
      <c r="G1011" s="415"/>
      <c r="H1011" s="415"/>
      <c r="I1011" s="415"/>
      <c r="J1011" s="416"/>
      <c r="K1011" s="417"/>
      <c r="L1011" s="417"/>
      <c r="M1011" s="417"/>
      <c r="N1011" s="417"/>
      <c r="O1011" s="417"/>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1">
        <v>10</v>
      </c>
      <c r="B1012" s="401">
        <v>1</v>
      </c>
      <c r="C1012" s="415"/>
      <c r="D1012" s="415"/>
      <c r="E1012" s="415"/>
      <c r="F1012" s="415"/>
      <c r="G1012" s="415"/>
      <c r="H1012" s="415"/>
      <c r="I1012" s="415"/>
      <c r="J1012" s="416"/>
      <c r="K1012" s="417"/>
      <c r="L1012" s="417"/>
      <c r="M1012" s="417"/>
      <c r="N1012" s="417"/>
      <c r="O1012" s="417"/>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1">
        <v>11</v>
      </c>
      <c r="B1013" s="401">
        <v>1</v>
      </c>
      <c r="C1013" s="415"/>
      <c r="D1013" s="415"/>
      <c r="E1013" s="415"/>
      <c r="F1013" s="415"/>
      <c r="G1013" s="415"/>
      <c r="H1013" s="415"/>
      <c r="I1013" s="415"/>
      <c r="J1013" s="416"/>
      <c r="K1013" s="417"/>
      <c r="L1013" s="417"/>
      <c r="M1013" s="417"/>
      <c r="N1013" s="417"/>
      <c r="O1013" s="417"/>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1">
        <v>12</v>
      </c>
      <c r="B1014" s="401">
        <v>1</v>
      </c>
      <c r="C1014" s="415"/>
      <c r="D1014" s="415"/>
      <c r="E1014" s="415"/>
      <c r="F1014" s="415"/>
      <c r="G1014" s="415"/>
      <c r="H1014" s="415"/>
      <c r="I1014" s="415"/>
      <c r="J1014" s="416"/>
      <c r="K1014" s="417"/>
      <c r="L1014" s="417"/>
      <c r="M1014" s="417"/>
      <c r="N1014" s="417"/>
      <c r="O1014" s="417"/>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1">
        <v>13</v>
      </c>
      <c r="B1015" s="401">
        <v>1</v>
      </c>
      <c r="C1015" s="415"/>
      <c r="D1015" s="415"/>
      <c r="E1015" s="415"/>
      <c r="F1015" s="415"/>
      <c r="G1015" s="415"/>
      <c r="H1015" s="415"/>
      <c r="I1015" s="415"/>
      <c r="J1015" s="416"/>
      <c r="K1015" s="417"/>
      <c r="L1015" s="417"/>
      <c r="M1015" s="417"/>
      <c r="N1015" s="417"/>
      <c r="O1015" s="417"/>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1">
        <v>14</v>
      </c>
      <c r="B1016" s="401">
        <v>1</v>
      </c>
      <c r="C1016" s="415"/>
      <c r="D1016" s="415"/>
      <c r="E1016" s="415"/>
      <c r="F1016" s="415"/>
      <c r="G1016" s="415"/>
      <c r="H1016" s="415"/>
      <c r="I1016" s="415"/>
      <c r="J1016" s="416"/>
      <c r="K1016" s="417"/>
      <c r="L1016" s="417"/>
      <c r="M1016" s="417"/>
      <c r="N1016" s="417"/>
      <c r="O1016" s="417"/>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1">
        <v>15</v>
      </c>
      <c r="B1017" s="401">
        <v>1</v>
      </c>
      <c r="C1017" s="415"/>
      <c r="D1017" s="415"/>
      <c r="E1017" s="415"/>
      <c r="F1017" s="415"/>
      <c r="G1017" s="415"/>
      <c r="H1017" s="415"/>
      <c r="I1017" s="415"/>
      <c r="J1017" s="416"/>
      <c r="K1017" s="417"/>
      <c r="L1017" s="417"/>
      <c r="M1017" s="417"/>
      <c r="N1017" s="417"/>
      <c r="O1017" s="417"/>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15">
      <c r="A1018" s="401">
        <v>16</v>
      </c>
      <c r="B1018" s="401">
        <v>1</v>
      </c>
      <c r="C1018" s="415"/>
      <c r="D1018" s="415"/>
      <c r="E1018" s="415"/>
      <c r="F1018" s="415"/>
      <c r="G1018" s="415"/>
      <c r="H1018" s="415"/>
      <c r="I1018" s="415"/>
      <c r="J1018" s="416"/>
      <c r="K1018" s="417"/>
      <c r="L1018" s="417"/>
      <c r="M1018" s="417"/>
      <c r="N1018" s="417"/>
      <c r="O1018" s="417"/>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15">
      <c r="A1019" s="401">
        <v>17</v>
      </c>
      <c r="B1019" s="401">
        <v>1</v>
      </c>
      <c r="C1019" s="415"/>
      <c r="D1019" s="415"/>
      <c r="E1019" s="415"/>
      <c r="F1019" s="415"/>
      <c r="G1019" s="415"/>
      <c r="H1019" s="415"/>
      <c r="I1019" s="415"/>
      <c r="J1019" s="416"/>
      <c r="K1019" s="417"/>
      <c r="L1019" s="417"/>
      <c r="M1019" s="417"/>
      <c r="N1019" s="417"/>
      <c r="O1019" s="417"/>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1">
        <v>18</v>
      </c>
      <c r="B1020" s="401">
        <v>1</v>
      </c>
      <c r="C1020" s="415"/>
      <c r="D1020" s="415"/>
      <c r="E1020" s="415"/>
      <c r="F1020" s="415"/>
      <c r="G1020" s="415"/>
      <c r="H1020" s="415"/>
      <c r="I1020" s="415"/>
      <c r="J1020" s="416"/>
      <c r="K1020" s="417"/>
      <c r="L1020" s="417"/>
      <c r="M1020" s="417"/>
      <c r="N1020" s="417"/>
      <c r="O1020" s="417"/>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1">
        <v>19</v>
      </c>
      <c r="B1021" s="401">
        <v>1</v>
      </c>
      <c r="C1021" s="415"/>
      <c r="D1021" s="415"/>
      <c r="E1021" s="415"/>
      <c r="F1021" s="415"/>
      <c r="G1021" s="415"/>
      <c r="H1021" s="415"/>
      <c r="I1021" s="415"/>
      <c r="J1021" s="416"/>
      <c r="K1021" s="417"/>
      <c r="L1021" s="417"/>
      <c r="M1021" s="417"/>
      <c r="N1021" s="417"/>
      <c r="O1021" s="417"/>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1">
        <v>20</v>
      </c>
      <c r="B1022" s="401">
        <v>1</v>
      </c>
      <c r="C1022" s="415"/>
      <c r="D1022" s="415"/>
      <c r="E1022" s="415"/>
      <c r="F1022" s="415"/>
      <c r="G1022" s="415"/>
      <c r="H1022" s="415"/>
      <c r="I1022" s="415"/>
      <c r="J1022" s="416"/>
      <c r="K1022" s="417"/>
      <c r="L1022" s="417"/>
      <c r="M1022" s="417"/>
      <c r="N1022" s="417"/>
      <c r="O1022" s="417"/>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1">
        <v>21</v>
      </c>
      <c r="B1023" s="401">
        <v>1</v>
      </c>
      <c r="C1023" s="415"/>
      <c r="D1023" s="415"/>
      <c r="E1023" s="415"/>
      <c r="F1023" s="415"/>
      <c r="G1023" s="415"/>
      <c r="H1023" s="415"/>
      <c r="I1023" s="415"/>
      <c r="J1023" s="416"/>
      <c r="K1023" s="417"/>
      <c r="L1023" s="417"/>
      <c r="M1023" s="417"/>
      <c r="N1023" s="417"/>
      <c r="O1023" s="417"/>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1">
        <v>22</v>
      </c>
      <c r="B1024" s="401">
        <v>1</v>
      </c>
      <c r="C1024" s="415"/>
      <c r="D1024" s="415"/>
      <c r="E1024" s="415"/>
      <c r="F1024" s="415"/>
      <c r="G1024" s="415"/>
      <c r="H1024" s="415"/>
      <c r="I1024" s="415"/>
      <c r="J1024" s="416"/>
      <c r="K1024" s="417"/>
      <c r="L1024" s="417"/>
      <c r="M1024" s="417"/>
      <c r="N1024" s="417"/>
      <c r="O1024" s="417"/>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1">
        <v>23</v>
      </c>
      <c r="B1025" s="401">
        <v>1</v>
      </c>
      <c r="C1025" s="415"/>
      <c r="D1025" s="415"/>
      <c r="E1025" s="415"/>
      <c r="F1025" s="415"/>
      <c r="G1025" s="415"/>
      <c r="H1025" s="415"/>
      <c r="I1025" s="415"/>
      <c r="J1025" s="416"/>
      <c r="K1025" s="417"/>
      <c r="L1025" s="417"/>
      <c r="M1025" s="417"/>
      <c r="N1025" s="417"/>
      <c r="O1025" s="417"/>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1">
        <v>24</v>
      </c>
      <c r="B1026" s="401">
        <v>1</v>
      </c>
      <c r="C1026" s="415"/>
      <c r="D1026" s="415"/>
      <c r="E1026" s="415"/>
      <c r="F1026" s="415"/>
      <c r="G1026" s="415"/>
      <c r="H1026" s="415"/>
      <c r="I1026" s="415"/>
      <c r="J1026" s="416"/>
      <c r="K1026" s="417"/>
      <c r="L1026" s="417"/>
      <c r="M1026" s="417"/>
      <c r="N1026" s="417"/>
      <c r="O1026" s="417"/>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1">
        <v>25</v>
      </c>
      <c r="B1027" s="401">
        <v>1</v>
      </c>
      <c r="C1027" s="415"/>
      <c r="D1027" s="415"/>
      <c r="E1027" s="415"/>
      <c r="F1027" s="415"/>
      <c r="G1027" s="415"/>
      <c r="H1027" s="415"/>
      <c r="I1027" s="415"/>
      <c r="J1027" s="416"/>
      <c r="K1027" s="417"/>
      <c r="L1027" s="417"/>
      <c r="M1027" s="417"/>
      <c r="N1027" s="417"/>
      <c r="O1027" s="417"/>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1">
        <v>26</v>
      </c>
      <c r="B1028" s="401">
        <v>1</v>
      </c>
      <c r="C1028" s="415"/>
      <c r="D1028" s="415"/>
      <c r="E1028" s="415"/>
      <c r="F1028" s="415"/>
      <c r="G1028" s="415"/>
      <c r="H1028" s="415"/>
      <c r="I1028" s="415"/>
      <c r="J1028" s="416"/>
      <c r="K1028" s="417"/>
      <c r="L1028" s="417"/>
      <c r="M1028" s="417"/>
      <c r="N1028" s="417"/>
      <c r="O1028" s="417"/>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1">
        <v>27</v>
      </c>
      <c r="B1029" s="401">
        <v>1</v>
      </c>
      <c r="C1029" s="415"/>
      <c r="D1029" s="415"/>
      <c r="E1029" s="415"/>
      <c r="F1029" s="415"/>
      <c r="G1029" s="415"/>
      <c r="H1029" s="415"/>
      <c r="I1029" s="415"/>
      <c r="J1029" s="416"/>
      <c r="K1029" s="417"/>
      <c r="L1029" s="417"/>
      <c r="M1029" s="417"/>
      <c r="N1029" s="417"/>
      <c r="O1029" s="417"/>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1">
        <v>28</v>
      </c>
      <c r="B1030" s="401">
        <v>1</v>
      </c>
      <c r="C1030" s="415"/>
      <c r="D1030" s="415"/>
      <c r="E1030" s="415"/>
      <c r="F1030" s="415"/>
      <c r="G1030" s="415"/>
      <c r="H1030" s="415"/>
      <c r="I1030" s="415"/>
      <c r="J1030" s="416"/>
      <c r="K1030" s="417"/>
      <c r="L1030" s="417"/>
      <c r="M1030" s="417"/>
      <c r="N1030" s="417"/>
      <c r="O1030" s="417"/>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1">
        <v>29</v>
      </c>
      <c r="B1031" s="401">
        <v>1</v>
      </c>
      <c r="C1031" s="415"/>
      <c r="D1031" s="415"/>
      <c r="E1031" s="415"/>
      <c r="F1031" s="415"/>
      <c r="G1031" s="415"/>
      <c r="H1031" s="415"/>
      <c r="I1031" s="415"/>
      <c r="J1031" s="416"/>
      <c r="K1031" s="417"/>
      <c r="L1031" s="417"/>
      <c r="M1031" s="417"/>
      <c r="N1031" s="417"/>
      <c r="O1031" s="417"/>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15">
      <c r="A1032" s="401">
        <v>30</v>
      </c>
      <c r="B1032" s="401">
        <v>1</v>
      </c>
      <c r="C1032" s="415"/>
      <c r="D1032" s="415"/>
      <c r="E1032" s="415"/>
      <c r="F1032" s="415"/>
      <c r="G1032" s="415"/>
      <c r="H1032" s="415"/>
      <c r="I1032" s="415"/>
      <c r="J1032" s="416"/>
      <c r="K1032" s="417"/>
      <c r="L1032" s="417"/>
      <c r="M1032" s="417"/>
      <c r="N1032" s="417"/>
      <c r="O1032" s="417"/>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3"/>
      <c r="B1035" s="343"/>
      <c r="C1035" s="343" t="s">
        <v>26</v>
      </c>
      <c r="D1035" s="343"/>
      <c r="E1035" s="343"/>
      <c r="F1035" s="343"/>
      <c r="G1035" s="343"/>
      <c r="H1035" s="343"/>
      <c r="I1035" s="343"/>
      <c r="J1035" s="273" t="s">
        <v>224</v>
      </c>
      <c r="K1035" s="95"/>
      <c r="L1035" s="95"/>
      <c r="M1035" s="95"/>
      <c r="N1035" s="95"/>
      <c r="O1035" s="95"/>
      <c r="P1035" s="344" t="s">
        <v>199</v>
      </c>
      <c r="Q1035" s="344"/>
      <c r="R1035" s="344"/>
      <c r="S1035" s="344"/>
      <c r="T1035" s="344"/>
      <c r="U1035" s="344"/>
      <c r="V1035" s="344"/>
      <c r="W1035" s="344"/>
      <c r="X1035" s="344"/>
      <c r="Y1035" s="341" t="s">
        <v>222</v>
      </c>
      <c r="Z1035" s="342"/>
      <c r="AA1035" s="342"/>
      <c r="AB1035" s="342"/>
      <c r="AC1035" s="273" t="s">
        <v>261</v>
      </c>
      <c r="AD1035" s="273"/>
      <c r="AE1035" s="273"/>
      <c r="AF1035" s="273"/>
      <c r="AG1035" s="273"/>
      <c r="AH1035" s="341" t="s">
        <v>289</v>
      </c>
      <c r="AI1035" s="343"/>
      <c r="AJ1035" s="343"/>
      <c r="AK1035" s="343"/>
      <c r="AL1035" s="343" t="s">
        <v>21</v>
      </c>
      <c r="AM1035" s="343"/>
      <c r="AN1035" s="343"/>
      <c r="AO1035" s="422"/>
      <c r="AP1035" s="423" t="s">
        <v>225</v>
      </c>
      <c r="AQ1035" s="423"/>
      <c r="AR1035" s="423"/>
      <c r="AS1035" s="423"/>
      <c r="AT1035" s="423"/>
      <c r="AU1035" s="423"/>
      <c r="AV1035" s="423"/>
      <c r="AW1035" s="423"/>
      <c r="AX1035" s="423"/>
    </row>
    <row r="1036" spans="1:50" ht="30" hidden="1" customHeight="1" x14ac:dyDescent="0.15">
      <c r="A1036" s="401">
        <v>1</v>
      </c>
      <c r="B1036" s="401">
        <v>1</v>
      </c>
      <c r="C1036" s="415"/>
      <c r="D1036" s="415"/>
      <c r="E1036" s="415"/>
      <c r="F1036" s="415"/>
      <c r="G1036" s="415"/>
      <c r="H1036" s="415"/>
      <c r="I1036" s="415"/>
      <c r="J1036" s="416"/>
      <c r="K1036" s="417"/>
      <c r="L1036" s="417"/>
      <c r="M1036" s="417"/>
      <c r="N1036" s="417"/>
      <c r="O1036" s="417"/>
      <c r="P1036" s="313"/>
      <c r="Q1036" s="313"/>
      <c r="R1036" s="313"/>
      <c r="S1036" s="313"/>
      <c r="T1036" s="313"/>
      <c r="U1036" s="313"/>
      <c r="V1036" s="313"/>
      <c r="W1036" s="313"/>
      <c r="X1036" s="313"/>
      <c r="Y1036" s="314"/>
      <c r="Z1036" s="315"/>
      <c r="AA1036" s="315"/>
      <c r="AB1036" s="316"/>
      <c r="AC1036" s="324"/>
      <c r="AD1036" s="325"/>
      <c r="AE1036" s="325"/>
      <c r="AF1036" s="325"/>
      <c r="AG1036" s="325"/>
      <c r="AH1036" s="418"/>
      <c r="AI1036" s="419"/>
      <c r="AJ1036" s="419"/>
      <c r="AK1036" s="419"/>
      <c r="AL1036" s="321"/>
      <c r="AM1036" s="322"/>
      <c r="AN1036" s="322"/>
      <c r="AO1036" s="323"/>
      <c r="AP1036" s="317"/>
      <c r="AQ1036" s="317"/>
      <c r="AR1036" s="317"/>
      <c r="AS1036" s="317"/>
      <c r="AT1036" s="317"/>
      <c r="AU1036" s="317"/>
      <c r="AV1036" s="317"/>
      <c r="AW1036" s="317"/>
      <c r="AX1036" s="317"/>
    </row>
    <row r="1037" spans="1:50" ht="30" hidden="1" customHeight="1" x14ac:dyDescent="0.15">
      <c r="A1037" s="401">
        <v>2</v>
      </c>
      <c r="B1037" s="401">
        <v>1</v>
      </c>
      <c r="C1037" s="415"/>
      <c r="D1037" s="415"/>
      <c r="E1037" s="415"/>
      <c r="F1037" s="415"/>
      <c r="G1037" s="415"/>
      <c r="H1037" s="415"/>
      <c r="I1037" s="415"/>
      <c r="J1037" s="416"/>
      <c r="K1037" s="417"/>
      <c r="L1037" s="417"/>
      <c r="M1037" s="417"/>
      <c r="N1037" s="417"/>
      <c r="O1037" s="417"/>
      <c r="P1037" s="313"/>
      <c r="Q1037" s="313"/>
      <c r="R1037" s="313"/>
      <c r="S1037" s="313"/>
      <c r="T1037" s="313"/>
      <c r="U1037" s="313"/>
      <c r="V1037" s="313"/>
      <c r="W1037" s="313"/>
      <c r="X1037" s="313"/>
      <c r="Y1037" s="314"/>
      <c r="Z1037" s="315"/>
      <c r="AA1037" s="315"/>
      <c r="AB1037" s="316"/>
      <c r="AC1037" s="324"/>
      <c r="AD1037" s="324"/>
      <c r="AE1037" s="324"/>
      <c r="AF1037" s="324"/>
      <c r="AG1037" s="324"/>
      <c r="AH1037" s="418"/>
      <c r="AI1037" s="419"/>
      <c r="AJ1037" s="419"/>
      <c r="AK1037" s="419"/>
      <c r="AL1037" s="321"/>
      <c r="AM1037" s="322"/>
      <c r="AN1037" s="322"/>
      <c r="AO1037" s="323"/>
      <c r="AP1037" s="317"/>
      <c r="AQ1037" s="317"/>
      <c r="AR1037" s="317"/>
      <c r="AS1037" s="317"/>
      <c r="AT1037" s="317"/>
      <c r="AU1037" s="317"/>
      <c r="AV1037" s="317"/>
      <c r="AW1037" s="317"/>
      <c r="AX1037" s="317"/>
    </row>
    <row r="1038" spans="1:50" ht="30" hidden="1" customHeight="1" x14ac:dyDescent="0.15">
      <c r="A1038" s="401">
        <v>3</v>
      </c>
      <c r="B1038" s="401">
        <v>1</v>
      </c>
      <c r="C1038" s="420"/>
      <c r="D1038" s="415"/>
      <c r="E1038" s="415"/>
      <c r="F1038" s="415"/>
      <c r="G1038" s="415"/>
      <c r="H1038" s="415"/>
      <c r="I1038" s="415"/>
      <c r="J1038" s="416"/>
      <c r="K1038" s="417"/>
      <c r="L1038" s="417"/>
      <c r="M1038" s="417"/>
      <c r="N1038" s="417"/>
      <c r="O1038" s="417"/>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1">
        <v>4</v>
      </c>
      <c r="B1039" s="401">
        <v>1</v>
      </c>
      <c r="C1039" s="420"/>
      <c r="D1039" s="415"/>
      <c r="E1039" s="415"/>
      <c r="F1039" s="415"/>
      <c r="G1039" s="415"/>
      <c r="H1039" s="415"/>
      <c r="I1039" s="415"/>
      <c r="J1039" s="416"/>
      <c r="K1039" s="417"/>
      <c r="L1039" s="417"/>
      <c r="M1039" s="417"/>
      <c r="N1039" s="417"/>
      <c r="O1039" s="417"/>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1">
        <v>5</v>
      </c>
      <c r="B1040" s="401">
        <v>1</v>
      </c>
      <c r="C1040" s="415"/>
      <c r="D1040" s="415"/>
      <c r="E1040" s="415"/>
      <c r="F1040" s="415"/>
      <c r="G1040" s="415"/>
      <c r="H1040" s="415"/>
      <c r="I1040" s="415"/>
      <c r="J1040" s="416"/>
      <c r="K1040" s="417"/>
      <c r="L1040" s="417"/>
      <c r="M1040" s="417"/>
      <c r="N1040" s="417"/>
      <c r="O1040" s="417"/>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1">
        <v>6</v>
      </c>
      <c r="B1041" s="401">
        <v>1</v>
      </c>
      <c r="C1041" s="415"/>
      <c r="D1041" s="415"/>
      <c r="E1041" s="415"/>
      <c r="F1041" s="415"/>
      <c r="G1041" s="415"/>
      <c r="H1041" s="415"/>
      <c r="I1041" s="415"/>
      <c r="J1041" s="416"/>
      <c r="K1041" s="417"/>
      <c r="L1041" s="417"/>
      <c r="M1041" s="417"/>
      <c r="N1041" s="417"/>
      <c r="O1041" s="417"/>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1">
        <v>7</v>
      </c>
      <c r="B1042" s="401">
        <v>1</v>
      </c>
      <c r="C1042" s="415"/>
      <c r="D1042" s="415"/>
      <c r="E1042" s="415"/>
      <c r="F1042" s="415"/>
      <c r="G1042" s="415"/>
      <c r="H1042" s="415"/>
      <c r="I1042" s="415"/>
      <c r="J1042" s="416"/>
      <c r="K1042" s="417"/>
      <c r="L1042" s="417"/>
      <c r="M1042" s="417"/>
      <c r="N1042" s="417"/>
      <c r="O1042" s="417"/>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1">
        <v>8</v>
      </c>
      <c r="B1043" s="401">
        <v>1</v>
      </c>
      <c r="C1043" s="415"/>
      <c r="D1043" s="415"/>
      <c r="E1043" s="415"/>
      <c r="F1043" s="415"/>
      <c r="G1043" s="415"/>
      <c r="H1043" s="415"/>
      <c r="I1043" s="415"/>
      <c r="J1043" s="416"/>
      <c r="K1043" s="417"/>
      <c r="L1043" s="417"/>
      <c r="M1043" s="417"/>
      <c r="N1043" s="417"/>
      <c r="O1043" s="417"/>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1">
        <v>9</v>
      </c>
      <c r="B1044" s="401">
        <v>1</v>
      </c>
      <c r="C1044" s="415"/>
      <c r="D1044" s="415"/>
      <c r="E1044" s="415"/>
      <c r="F1044" s="415"/>
      <c r="G1044" s="415"/>
      <c r="H1044" s="415"/>
      <c r="I1044" s="415"/>
      <c r="J1044" s="416"/>
      <c r="K1044" s="417"/>
      <c r="L1044" s="417"/>
      <c r="M1044" s="417"/>
      <c r="N1044" s="417"/>
      <c r="O1044" s="417"/>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1">
        <v>10</v>
      </c>
      <c r="B1045" s="401">
        <v>1</v>
      </c>
      <c r="C1045" s="415"/>
      <c r="D1045" s="415"/>
      <c r="E1045" s="415"/>
      <c r="F1045" s="415"/>
      <c r="G1045" s="415"/>
      <c r="H1045" s="415"/>
      <c r="I1045" s="415"/>
      <c r="J1045" s="416"/>
      <c r="K1045" s="417"/>
      <c r="L1045" s="417"/>
      <c r="M1045" s="417"/>
      <c r="N1045" s="417"/>
      <c r="O1045" s="417"/>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1">
        <v>11</v>
      </c>
      <c r="B1046" s="401">
        <v>1</v>
      </c>
      <c r="C1046" s="415"/>
      <c r="D1046" s="415"/>
      <c r="E1046" s="415"/>
      <c r="F1046" s="415"/>
      <c r="G1046" s="415"/>
      <c r="H1046" s="415"/>
      <c r="I1046" s="415"/>
      <c r="J1046" s="416"/>
      <c r="K1046" s="417"/>
      <c r="L1046" s="417"/>
      <c r="M1046" s="417"/>
      <c r="N1046" s="417"/>
      <c r="O1046" s="417"/>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1">
        <v>12</v>
      </c>
      <c r="B1047" s="401">
        <v>1</v>
      </c>
      <c r="C1047" s="415"/>
      <c r="D1047" s="415"/>
      <c r="E1047" s="415"/>
      <c r="F1047" s="415"/>
      <c r="G1047" s="415"/>
      <c r="H1047" s="415"/>
      <c r="I1047" s="415"/>
      <c r="J1047" s="416"/>
      <c r="K1047" s="417"/>
      <c r="L1047" s="417"/>
      <c r="M1047" s="417"/>
      <c r="N1047" s="417"/>
      <c r="O1047" s="417"/>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1">
        <v>13</v>
      </c>
      <c r="B1048" s="401">
        <v>1</v>
      </c>
      <c r="C1048" s="415"/>
      <c r="D1048" s="415"/>
      <c r="E1048" s="415"/>
      <c r="F1048" s="415"/>
      <c r="G1048" s="415"/>
      <c r="H1048" s="415"/>
      <c r="I1048" s="415"/>
      <c r="J1048" s="416"/>
      <c r="K1048" s="417"/>
      <c r="L1048" s="417"/>
      <c r="M1048" s="417"/>
      <c r="N1048" s="417"/>
      <c r="O1048" s="417"/>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1">
        <v>14</v>
      </c>
      <c r="B1049" s="401">
        <v>1</v>
      </c>
      <c r="C1049" s="415"/>
      <c r="D1049" s="415"/>
      <c r="E1049" s="415"/>
      <c r="F1049" s="415"/>
      <c r="G1049" s="415"/>
      <c r="H1049" s="415"/>
      <c r="I1049" s="415"/>
      <c r="J1049" s="416"/>
      <c r="K1049" s="417"/>
      <c r="L1049" s="417"/>
      <c r="M1049" s="417"/>
      <c r="N1049" s="417"/>
      <c r="O1049" s="417"/>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1">
        <v>15</v>
      </c>
      <c r="B1050" s="401">
        <v>1</v>
      </c>
      <c r="C1050" s="415"/>
      <c r="D1050" s="415"/>
      <c r="E1050" s="415"/>
      <c r="F1050" s="415"/>
      <c r="G1050" s="415"/>
      <c r="H1050" s="415"/>
      <c r="I1050" s="415"/>
      <c r="J1050" s="416"/>
      <c r="K1050" s="417"/>
      <c r="L1050" s="417"/>
      <c r="M1050" s="417"/>
      <c r="N1050" s="417"/>
      <c r="O1050" s="417"/>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15">
      <c r="A1051" s="401">
        <v>16</v>
      </c>
      <c r="B1051" s="401">
        <v>1</v>
      </c>
      <c r="C1051" s="415"/>
      <c r="D1051" s="415"/>
      <c r="E1051" s="415"/>
      <c r="F1051" s="415"/>
      <c r="G1051" s="415"/>
      <c r="H1051" s="415"/>
      <c r="I1051" s="415"/>
      <c r="J1051" s="416"/>
      <c r="K1051" s="417"/>
      <c r="L1051" s="417"/>
      <c r="M1051" s="417"/>
      <c r="N1051" s="417"/>
      <c r="O1051" s="417"/>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15">
      <c r="A1052" s="401">
        <v>17</v>
      </c>
      <c r="B1052" s="401">
        <v>1</v>
      </c>
      <c r="C1052" s="415"/>
      <c r="D1052" s="415"/>
      <c r="E1052" s="415"/>
      <c r="F1052" s="415"/>
      <c r="G1052" s="415"/>
      <c r="H1052" s="415"/>
      <c r="I1052" s="415"/>
      <c r="J1052" s="416"/>
      <c r="K1052" s="417"/>
      <c r="L1052" s="417"/>
      <c r="M1052" s="417"/>
      <c r="N1052" s="417"/>
      <c r="O1052" s="417"/>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1">
        <v>18</v>
      </c>
      <c r="B1053" s="401">
        <v>1</v>
      </c>
      <c r="C1053" s="415"/>
      <c r="D1053" s="415"/>
      <c r="E1053" s="415"/>
      <c r="F1053" s="415"/>
      <c r="G1053" s="415"/>
      <c r="H1053" s="415"/>
      <c r="I1053" s="415"/>
      <c r="J1053" s="416"/>
      <c r="K1053" s="417"/>
      <c r="L1053" s="417"/>
      <c r="M1053" s="417"/>
      <c r="N1053" s="417"/>
      <c r="O1053" s="417"/>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1">
        <v>19</v>
      </c>
      <c r="B1054" s="401">
        <v>1</v>
      </c>
      <c r="C1054" s="415"/>
      <c r="D1054" s="415"/>
      <c r="E1054" s="415"/>
      <c r="F1054" s="415"/>
      <c r="G1054" s="415"/>
      <c r="H1054" s="415"/>
      <c r="I1054" s="415"/>
      <c r="J1054" s="416"/>
      <c r="K1054" s="417"/>
      <c r="L1054" s="417"/>
      <c r="M1054" s="417"/>
      <c r="N1054" s="417"/>
      <c r="O1054" s="417"/>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1">
        <v>20</v>
      </c>
      <c r="B1055" s="401">
        <v>1</v>
      </c>
      <c r="C1055" s="415"/>
      <c r="D1055" s="415"/>
      <c r="E1055" s="415"/>
      <c r="F1055" s="415"/>
      <c r="G1055" s="415"/>
      <c r="H1055" s="415"/>
      <c r="I1055" s="415"/>
      <c r="J1055" s="416"/>
      <c r="K1055" s="417"/>
      <c r="L1055" s="417"/>
      <c r="M1055" s="417"/>
      <c r="N1055" s="417"/>
      <c r="O1055" s="417"/>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1">
        <v>21</v>
      </c>
      <c r="B1056" s="401">
        <v>1</v>
      </c>
      <c r="C1056" s="415"/>
      <c r="D1056" s="415"/>
      <c r="E1056" s="415"/>
      <c r="F1056" s="415"/>
      <c r="G1056" s="415"/>
      <c r="H1056" s="415"/>
      <c r="I1056" s="415"/>
      <c r="J1056" s="416"/>
      <c r="K1056" s="417"/>
      <c r="L1056" s="417"/>
      <c r="M1056" s="417"/>
      <c r="N1056" s="417"/>
      <c r="O1056" s="417"/>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1">
        <v>22</v>
      </c>
      <c r="B1057" s="401">
        <v>1</v>
      </c>
      <c r="C1057" s="415"/>
      <c r="D1057" s="415"/>
      <c r="E1057" s="415"/>
      <c r="F1057" s="415"/>
      <c r="G1057" s="415"/>
      <c r="H1057" s="415"/>
      <c r="I1057" s="415"/>
      <c r="J1057" s="416"/>
      <c r="K1057" s="417"/>
      <c r="L1057" s="417"/>
      <c r="M1057" s="417"/>
      <c r="N1057" s="417"/>
      <c r="O1057" s="417"/>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1">
        <v>23</v>
      </c>
      <c r="B1058" s="401">
        <v>1</v>
      </c>
      <c r="C1058" s="415"/>
      <c r="D1058" s="415"/>
      <c r="E1058" s="415"/>
      <c r="F1058" s="415"/>
      <c r="G1058" s="415"/>
      <c r="H1058" s="415"/>
      <c r="I1058" s="415"/>
      <c r="J1058" s="416"/>
      <c r="K1058" s="417"/>
      <c r="L1058" s="417"/>
      <c r="M1058" s="417"/>
      <c r="N1058" s="417"/>
      <c r="O1058" s="417"/>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1">
        <v>24</v>
      </c>
      <c r="B1059" s="401">
        <v>1</v>
      </c>
      <c r="C1059" s="415"/>
      <c r="D1059" s="415"/>
      <c r="E1059" s="415"/>
      <c r="F1059" s="415"/>
      <c r="G1059" s="415"/>
      <c r="H1059" s="415"/>
      <c r="I1059" s="415"/>
      <c r="J1059" s="416"/>
      <c r="K1059" s="417"/>
      <c r="L1059" s="417"/>
      <c r="M1059" s="417"/>
      <c r="N1059" s="417"/>
      <c r="O1059" s="417"/>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1">
        <v>25</v>
      </c>
      <c r="B1060" s="401">
        <v>1</v>
      </c>
      <c r="C1060" s="415"/>
      <c r="D1060" s="415"/>
      <c r="E1060" s="415"/>
      <c r="F1060" s="415"/>
      <c r="G1060" s="415"/>
      <c r="H1060" s="415"/>
      <c r="I1060" s="415"/>
      <c r="J1060" s="416"/>
      <c r="K1060" s="417"/>
      <c r="L1060" s="417"/>
      <c r="M1060" s="417"/>
      <c r="N1060" s="417"/>
      <c r="O1060" s="417"/>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1">
        <v>26</v>
      </c>
      <c r="B1061" s="401">
        <v>1</v>
      </c>
      <c r="C1061" s="415"/>
      <c r="D1061" s="415"/>
      <c r="E1061" s="415"/>
      <c r="F1061" s="415"/>
      <c r="G1061" s="415"/>
      <c r="H1061" s="415"/>
      <c r="I1061" s="415"/>
      <c r="J1061" s="416"/>
      <c r="K1061" s="417"/>
      <c r="L1061" s="417"/>
      <c r="M1061" s="417"/>
      <c r="N1061" s="417"/>
      <c r="O1061" s="417"/>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1">
        <v>27</v>
      </c>
      <c r="B1062" s="401">
        <v>1</v>
      </c>
      <c r="C1062" s="415"/>
      <c r="D1062" s="415"/>
      <c r="E1062" s="415"/>
      <c r="F1062" s="415"/>
      <c r="G1062" s="415"/>
      <c r="H1062" s="415"/>
      <c r="I1062" s="415"/>
      <c r="J1062" s="416"/>
      <c r="K1062" s="417"/>
      <c r="L1062" s="417"/>
      <c r="M1062" s="417"/>
      <c r="N1062" s="417"/>
      <c r="O1062" s="417"/>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1">
        <v>28</v>
      </c>
      <c r="B1063" s="401">
        <v>1</v>
      </c>
      <c r="C1063" s="415"/>
      <c r="D1063" s="415"/>
      <c r="E1063" s="415"/>
      <c r="F1063" s="415"/>
      <c r="G1063" s="415"/>
      <c r="H1063" s="415"/>
      <c r="I1063" s="415"/>
      <c r="J1063" s="416"/>
      <c r="K1063" s="417"/>
      <c r="L1063" s="417"/>
      <c r="M1063" s="417"/>
      <c r="N1063" s="417"/>
      <c r="O1063" s="417"/>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1">
        <v>29</v>
      </c>
      <c r="B1064" s="401">
        <v>1</v>
      </c>
      <c r="C1064" s="415"/>
      <c r="D1064" s="415"/>
      <c r="E1064" s="415"/>
      <c r="F1064" s="415"/>
      <c r="G1064" s="415"/>
      <c r="H1064" s="415"/>
      <c r="I1064" s="415"/>
      <c r="J1064" s="416"/>
      <c r="K1064" s="417"/>
      <c r="L1064" s="417"/>
      <c r="M1064" s="417"/>
      <c r="N1064" s="417"/>
      <c r="O1064" s="417"/>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15">
      <c r="A1065" s="401">
        <v>30</v>
      </c>
      <c r="B1065" s="401">
        <v>1</v>
      </c>
      <c r="C1065" s="415"/>
      <c r="D1065" s="415"/>
      <c r="E1065" s="415"/>
      <c r="F1065" s="415"/>
      <c r="G1065" s="415"/>
      <c r="H1065" s="415"/>
      <c r="I1065" s="415"/>
      <c r="J1065" s="416"/>
      <c r="K1065" s="417"/>
      <c r="L1065" s="417"/>
      <c r="M1065" s="417"/>
      <c r="N1065" s="417"/>
      <c r="O1065" s="417"/>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3"/>
      <c r="B1068" s="343"/>
      <c r="C1068" s="343" t="s">
        <v>26</v>
      </c>
      <c r="D1068" s="343"/>
      <c r="E1068" s="343"/>
      <c r="F1068" s="343"/>
      <c r="G1068" s="343"/>
      <c r="H1068" s="343"/>
      <c r="I1068" s="343"/>
      <c r="J1068" s="273" t="s">
        <v>224</v>
      </c>
      <c r="K1068" s="95"/>
      <c r="L1068" s="95"/>
      <c r="M1068" s="95"/>
      <c r="N1068" s="95"/>
      <c r="O1068" s="95"/>
      <c r="P1068" s="344" t="s">
        <v>199</v>
      </c>
      <c r="Q1068" s="344"/>
      <c r="R1068" s="344"/>
      <c r="S1068" s="344"/>
      <c r="T1068" s="344"/>
      <c r="U1068" s="344"/>
      <c r="V1068" s="344"/>
      <c r="W1068" s="344"/>
      <c r="X1068" s="344"/>
      <c r="Y1068" s="341" t="s">
        <v>222</v>
      </c>
      <c r="Z1068" s="342"/>
      <c r="AA1068" s="342"/>
      <c r="AB1068" s="342"/>
      <c r="AC1068" s="273" t="s">
        <v>261</v>
      </c>
      <c r="AD1068" s="273"/>
      <c r="AE1068" s="273"/>
      <c r="AF1068" s="273"/>
      <c r="AG1068" s="273"/>
      <c r="AH1068" s="341" t="s">
        <v>289</v>
      </c>
      <c r="AI1068" s="343"/>
      <c r="AJ1068" s="343"/>
      <c r="AK1068" s="343"/>
      <c r="AL1068" s="343" t="s">
        <v>21</v>
      </c>
      <c r="AM1068" s="343"/>
      <c r="AN1068" s="343"/>
      <c r="AO1068" s="422"/>
      <c r="AP1068" s="423" t="s">
        <v>225</v>
      </c>
      <c r="AQ1068" s="423"/>
      <c r="AR1068" s="423"/>
      <c r="AS1068" s="423"/>
      <c r="AT1068" s="423"/>
      <c r="AU1068" s="423"/>
      <c r="AV1068" s="423"/>
      <c r="AW1068" s="423"/>
      <c r="AX1068" s="423"/>
    </row>
    <row r="1069" spans="1:50" ht="30" hidden="1" customHeight="1" x14ac:dyDescent="0.15">
      <c r="A1069" s="401">
        <v>1</v>
      </c>
      <c r="B1069" s="401">
        <v>1</v>
      </c>
      <c r="C1069" s="415"/>
      <c r="D1069" s="415"/>
      <c r="E1069" s="415"/>
      <c r="F1069" s="415"/>
      <c r="G1069" s="415"/>
      <c r="H1069" s="415"/>
      <c r="I1069" s="415"/>
      <c r="J1069" s="416"/>
      <c r="K1069" s="417"/>
      <c r="L1069" s="417"/>
      <c r="M1069" s="417"/>
      <c r="N1069" s="417"/>
      <c r="O1069" s="417"/>
      <c r="P1069" s="313"/>
      <c r="Q1069" s="313"/>
      <c r="R1069" s="313"/>
      <c r="S1069" s="313"/>
      <c r="T1069" s="313"/>
      <c r="U1069" s="313"/>
      <c r="V1069" s="313"/>
      <c r="W1069" s="313"/>
      <c r="X1069" s="313"/>
      <c r="Y1069" s="314"/>
      <c r="Z1069" s="315"/>
      <c r="AA1069" s="315"/>
      <c r="AB1069" s="316"/>
      <c r="AC1069" s="324"/>
      <c r="AD1069" s="325"/>
      <c r="AE1069" s="325"/>
      <c r="AF1069" s="325"/>
      <c r="AG1069" s="325"/>
      <c r="AH1069" s="418"/>
      <c r="AI1069" s="419"/>
      <c r="AJ1069" s="419"/>
      <c r="AK1069" s="419"/>
      <c r="AL1069" s="321"/>
      <c r="AM1069" s="322"/>
      <c r="AN1069" s="322"/>
      <c r="AO1069" s="323"/>
      <c r="AP1069" s="317"/>
      <c r="AQ1069" s="317"/>
      <c r="AR1069" s="317"/>
      <c r="AS1069" s="317"/>
      <c r="AT1069" s="317"/>
      <c r="AU1069" s="317"/>
      <c r="AV1069" s="317"/>
      <c r="AW1069" s="317"/>
      <c r="AX1069" s="317"/>
    </row>
    <row r="1070" spans="1:50" ht="30" hidden="1" customHeight="1" x14ac:dyDescent="0.15">
      <c r="A1070" s="401">
        <v>2</v>
      </c>
      <c r="B1070" s="401">
        <v>1</v>
      </c>
      <c r="C1070" s="415"/>
      <c r="D1070" s="415"/>
      <c r="E1070" s="415"/>
      <c r="F1070" s="415"/>
      <c r="G1070" s="415"/>
      <c r="H1070" s="415"/>
      <c r="I1070" s="415"/>
      <c r="J1070" s="416"/>
      <c r="K1070" s="417"/>
      <c r="L1070" s="417"/>
      <c r="M1070" s="417"/>
      <c r="N1070" s="417"/>
      <c r="O1070" s="417"/>
      <c r="P1070" s="313"/>
      <c r="Q1070" s="313"/>
      <c r="R1070" s="313"/>
      <c r="S1070" s="313"/>
      <c r="T1070" s="313"/>
      <c r="U1070" s="313"/>
      <c r="V1070" s="313"/>
      <c r="W1070" s="313"/>
      <c r="X1070" s="313"/>
      <c r="Y1070" s="314"/>
      <c r="Z1070" s="315"/>
      <c r="AA1070" s="315"/>
      <c r="AB1070" s="316"/>
      <c r="AC1070" s="324"/>
      <c r="AD1070" s="324"/>
      <c r="AE1070" s="324"/>
      <c r="AF1070" s="324"/>
      <c r="AG1070" s="324"/>
      <c r="AH1070" s="418"/>
      <c r="AI1070" s="419"/>
      <c r="AJ1070" s="419"/>
      <c r="AK1070" s="419"/>
      <c r="AL1070" s="321"/>
      <c r="AM1070" s="322"/>
      <c r="AN1070" s="322"/>
      <c r="AO1070" s="323"/>
      <c r="AP1070" s="317"/>
      <c r="AQ1070" s="317"/>
      <c r="AR1070" s="317"/>
      <c r="AS1070" s="317"/>
      <c r="AT1070" s="317"/>
      <c r="AU1070" s="317"/>
      <c r="AV1070" s="317"/>
      <c r="AW1070" s="317"/>
      <c r="AX1070" s="317"/>
    </row>
    <row r="1071" spans="1:50" ht="30" hidden="1" customHeight="1" x14ac:dyDescent="0.15">
      <c r="A1071" s="401">
        <v>3</v>
      </c>
      <c r="B1071" s="401">
        <v>1</v>
      </c>
      <c r="C1071" s="420"/>
      <c r="D1071" s="415"/>
      <c r="E1071" s="415"/>
      <c r="F1071" s="415"/>
      <c r="G1071" s="415"/>
      <c r="H1071" s="415"/>
      <c r="I1071" s="415"/>
      <c r="J1071" s="416"/>
      <c r="K1071" s="417"/>
      <c r="L1071" s="417"/>
      <c r="M1071" s="417"/>
      <c r="N1071" s="417"/>
      <c r="O1071" s="417"/>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1">
        <v>4</v>
      </c>
      <c r="B1072" s="401">
        <v>1</v>
      </c>
      <c r="C1072" s="420"/>
      <c r="D1072" s="415"/>
      <c r="E1072" s="415"/>
      <c r="F1072" s="415"/>
      <c r="G1072" s="415"/>
      <c r="H1072" s="415"/>
      <c r="I1072" s="415"/>
      <c r="J1072" s="416"/>
      <c r="K1072" s="417"/>
      <c r="L1072" s="417"/>
      <c r="M1072" s="417"/>
      <c r="N1072" s="417"/>
      <c r="O1072" s="417"/>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1">
        <v>5</v>
      </c>
      <c r="B1073" s="401">
        <v>1</v>
      </c>
      <c r="C1073" s="415"/>
      <c r="D1073" s="415"/>
      <c r="E1073" s="415"/>
      <c r="F1073" s="415"/>
      <c r="G1073" s="415"/>
      <c r="H1073" s="415"/>
      <c r="I1073" s="415"/>
      <c r="J1073" s="416"/>
      <c r="K1073" s="417"/>
      <c r="L1073" s="417"/>
      <c r="M1073" s="417"/>
      <c r="N1073" s="417"/>
      <c r="O1073" s="417"/>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1">
        <v>6</v>
      </c>
      <c r="B1074" s="401">
        <v>1</v>
      </c>
      <c r="C1074" s="415"/>
      <c r="D1074" s="415"/>
      <c r="E1074" s="415"/>
      <c r="F1074" s="415"/>
      <c r="G1074" s="415"/>
      <c r="H1074" s="415"/>
      <c r="I1074" s="415"/>
      <c r="J1074" s="416"/>
      <c r="K1074" s="417"/>
      <c r="L1074" s="417"/>
      <c r="M1074" s="417"/>
      <c r="N1074" s="417"/>
      <c r="O1074" s="417"/>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1">
        <v>7</v>
      </c>
      <c r="B1075" s="401">
        <v>1</v>
      </c>
      <c r="C1075" s="415"/>
      <c r="D1075" s="415"/>
      <c r="E1075" s="415"/>
      <c r="F1075" s="415"/>
      <c r="G1075" s="415"/>
      <c r="H1075" s="415"/>
      <c r="I1075" s="415"/>
      <c r="J1075" s="416"/>
      <c r="K1075" s="417"/>
      <c r="L1075" s="417"/>
      <c r="M1075" s="417"/>
      <c r="N1075" s="417"/>
      <c r="O1075" s="417"/>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1">
        <v>8</v>
      </c>
      <c r="B1076" s="401">
        <v>1</v>
      </c>
      <c r="C1076" s="415"/>
      <c r="D1076" s="415"/>
      <c r="E1076" s="415"/>
      <c r="F1076" s="415"/>
      <c r="G1076" s="415"/>
      <c r="H1076" s="415"/>
      <c r="I1076" s="415"/>
      <c r="J1076" s="416"/>
      <c r="K1076" s="417"/>
      <c r="L1076" s="417"/>
      <c r="M1076" s="417"/>
      <c r="N1076" s="417"/>
      <c r="O1076" s="417"/>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1">
        <v>9</v>
      </c>
      <c r="B1077" s="401">
        <v>1</v>
      </c>
      <c r="C1077" s="415"/>
      <c r="D1077" s="415"/>
      <c r="E1077" s="415"/>
      <c r="F1077" s="415"/>
      <c r="G1077" s="415"/>
      <c r="H1077" s="415"/>
      <c r="I1077" s="415"/>
      <c r="J1077" s="416"/>
      <c r="K1077" s="417"/>
      <c r="L1077" s="417"/>
      <c r="M1077" s="417"/>
      <c r="N1077" s="417"/>
      <c r="O1077" s="417"/>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1">
        <v>10</v>
      </c>
      <c r="B1078" s="401">
        <v>1</v>
      </c>
      <c r="C1078" s="415"/>
      <c r="D1078" s="415"/>
      <c r="E1078" s="415"/>
      <c r="F1078" s="415"/>
      <c r="G1078" s="415"/>
      <c r="H1078" s="415"/>
      <c r="I1078" s="415"/>
      <c r="J1078" s="416"/>
      <c r="K1078" s="417"/>
      <c r="L1078" s="417"/>
      <c r="M1078" s="417"/>
      <c r="N1078" s="417"/>
      <c r="O1078" s="417"/>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1">
        <v>11</v>
      </c>
      <c r="B1079" s="401">
        <v>1</v>
      </c>
      <c r="C1079" s="415"/>
      <c r="D1079" s="415"/>
      <c r="E1079" s="415"/>
      <c r="F1079" s="415"/>
      <c r="G1079" s="415"/>
      <c r="H1079" s="415"/>
      <c r="I1079" s="415"/>
      <c r="J1079" s="416"/>
      <c r="K1079" s="417"/>
      <c r="L1079" s="417"/>
      <c r="M1079" s="417"/>
      <c r="N1079" s="417"/>
      <c r="O1079" s="417"/>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1">
        <v>12</v>
      </c>
      <c r="B1080" s="401">
        <v>1</v>
      </c>
      <c r="C1080" s="415"/>
      <c r="D1080" s="415"/>
      <c r="E1080" s="415"/>
      <c r="F1080" s="415"/>
      <c r="G1080" s="415"/>
      <c r="H1080" s="415"/>
      <c r="I1080" s="415"/>
      <c r="J1080" s="416"/>
      <c r="K1080" s="417"/>
      <c r="L1080" s="417"/>
      <c r="M1080" s="417"/>
      <c r="N1080" s="417"/>
      <c r="O1080" s="417"/>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1">
        <v>13</v>
      </c>
      <c r="B1081" s="401">
        <v>1</v>
      </c>
      <c r="C1081" s="415"/>
      <c r="D1081" s="415"/>
      <c r="E1081" s="415"/>
      <c r="F1081" s="415"/>
      <c r="G1081" s="415"/>
      <c r="H1081" s="415"/>
      <c r="I1081" s="415"/>
      <c r="J1081" s="416"/>
      <c r="K1081" s="417"/>
      <c r="L1081" s="417"/>
      <c r="M1081" s="417"/>
      <c r="N1081" s="417"/>
      <c r="O1081" s="417"/>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1">
        <v>14</v>
      </c>
      <c r="B1082" s="401">
        <v>1</v>
      </c>
      <c r="C1082" s="415"/>
      <c r="D1082" s="415"/>
      <c r="E1082" s="415"/>
      <c r="F1082" s="415"/>
      <c r="G1082" s="415"/>
      <c r="H1082" s="415"/>
      <c r="I1082" s="415"/>
      <c r="J1082" s="416"/>
      <c r="K1082" s="417"/>
      <c r="L1082" s="417"/>
      <c r="M1082" s="417"/>
      <c r="N1082" s="417"/>
      <c r="O1082" s="417"/>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1">
        <v>15</v>
      </c>
      <c r="B1083" s="401">
        <v>1</v>
      </c>
      <c r="C1083" s="415"/>
      <c r="D1083" s="415"/>
      <c r="E1083" s="415"/>
      <c r="F1083" s="415"/>
      <c r="G1083" s="415"/>
      <c r="H1083" s="415"/>
      <c r="I1083" s="415"/>
      <c r="J1083" s="416"/>
      <c r="K1083" s="417"/>
      <c r="L1083" s="417"/>
      <c r="M1083" s="417"/>
      <c r="N1083" s="417"/>
      <c r="O1083" s="417"/>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15">
      <c r="A1084" s="401">
        <v>16</v>
      </c>
      <c r="B1084" s="401">
        <v>1</v>
      </c>
      <c r="C1084" s="415"/>
      <c r="D1084" s="415"/>
      <c r="E1084" s="415"/>
      <c r="F1084" s="415"/>
      <c r="G1084" s="415"/>
      <c r="H1084" s="415"/>
      <c r="I1084" s="415"/>
      <c r="J1084" s="416"/>
      <c r="K1084" s="417"/>
      <c r="L1084" s="417"/>
      <c r="M1084" s="417"/>
      <c r="N1084" s="417"/>
      <c r="O1084" s="417"/>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15">
      <c r="A1085" s="401">
        <v>17</v>
      </c>
      <c r="B1085" s="401">
        <v>1</v>
      </c>
      <c r="C1085" s="415"/>
      <c r="D1085" s="415"/>
      <c r="E1085" s="415"/>
      <c r="F1085" s="415"/>
      <c r="G1085" s="415"/>
      <c r="H1085" s="415"/>
      <c r="I1085" s="415"/>
      <c r="J1085" s="416"/>
      <c r="K1085" s="417"/>
      <c r="L1085" s="417"/>
      <c r="M1085" s="417"/>
      <c r="N1085" s="417"/>
      <c r="O1085" s="417"/>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1">
        <v>18</v>
      </c>
      <c r="B1086" s="401">
        <v>1</v>
      </c>
      <c r="C1086" s="415"/>
      <c r="D1086" s="415"/>
      <c r="E1086" s="415"/>
      <c r="F1086" s="415"/>
      <c r="G1086" s="415"/>
      <c r="H1086" s="415"/>
      <c r="I1086" s="415"/>
      <c r="J1086" s="416"/>
      <c r="K1086" s="417"/>
      <c r="L1086" s="417"/>
      <c r="M1086" s="417"/>
      <c r="N1086" s="417"/>
      <c r="O1086" s="417"/>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1">
        <v>19</v>
      </c>
      <c r="B1087" s="401">
        <v>1</v>
      </c>
      <c r="C1087" s="415"/>
      <c r="D1087" s="415"/>
      <c r="E1087" s="415"/>
      <c r="F1087" s="415"/>
      <c r="G1087" s="415"/>
      <c r="H1087" s="415"/>
      <c r="I1087" s="415"/>
      <c r="J1087" s="416"/>
      <c r="K1087" s="417"/>
      <c r="L1087" s="417"/>
      <c r="M1087" s="417"/>
      <c r="N1087" s="417"/>
      <c r="O1087" s="417"/>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1">
        <v>20</v>
      </c>
      <c r="B1088" s="401">
        <v>1</v>
      </c>
      <c r="C1088" s="415"/>
      <c r="D1088" s="415"/>
      <c r="E1088" s="415"/>
      <c r="F1088" s="415"/>
      <c r="G1088" s="415"/>
      <c r="H1088" s="415"/>
      <c r="I1088" s="415"/>
      <c r="J1088" s="416"/>
      <c r="K1088" s="417"/>
      <c r="L1088" s="417"/>
      <c r="M1088" s="417"/>
      <c r="N1088" s="417"/>
      <c r="O1088" s="417"/>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1">
        <v>21</v>
      </c>
      <c r="B1089" s="401">
        <v>1</v>
      </c>
      <c r="C1089" s="415"/>
      <c r="D1089" s="415"/>
      <c r="E1089" s="415"/>
      <c r="F1089" s="415"/>
      <c r="G1089" s="415"/>
      <c r="H1089" s="415"/>
      <c r="I1089" s="415"/>
      <c r="J1089" s="416"/>
      <c r="K1089" s="417"/>
      <c r="L1089" s="417"/>
      <c r="M1089" s="417"/>
      <c r="N1089" s="417"/>
      <c r="O1089" s="417"/>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1">
        <v>22</v>
      </c>
      <c r="B1090" s="401">
        <v>1</v>
      </c>
      <c r="C1090" s="415"/>
      <c r="D1090" s="415"/>
      <c r="E1090" s="415"/>
      <c r="F1090" s="415"/>
      <c r="G1090" s="415"/>
      <c r="H1090" s="415"/>
      <c r="I1090" s="415"/>
      <c r="J1090" s="416"/>
      <c r="K1090" s="417"/>
      <c r="L1090" s="417"/>
      <c r="M1090" s="417"/>
      <c r="N1090" s="417"/>
      <c r="O1090" s="417"/>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1">
        <v>23</v>
      </c>
      <c r="B1091" s="401">
        <v>1</v>
      </c>
      <c r="C1091" s="415"/>
      <c r="D1091" s="415"/>
      <c r="E1091" s="415"/>
      <c r="F1091" s="415"/>
      <c r="G1091" s="415"/>
      <c r="H1091" s="415"/>
      <c r="I1091" s="415"/>
      <c r="J1091" s="416"/>
      <c r="K1091" s="417"/>
      <c r="L1091" s="417"/>
      <c r="M1091" s="417"/>
      <c r="N1091" s="417"/>
      <c r="O1091" s="417"/>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1">
        <v>24</v>
      </c>
      <c r="B1092" s="401">
        <v>1</v>
      </c>
      <c r="C1092" s="415"/>
      <c r="D1092" s="415"/>
      <c r="E1092" s="415"/>
      <c r="F1092" s="415"/>
      <c r="G1092" s="415"/>
      <c r="H1092" s="415"/>
      <c r="I1092" s="415"/>
      <c r="J1092" s="416"/>
      <c r="K1092" s="417"/>
      <c r="L1092" s="417"/>
      <c r="M1092" s="417"/>
      <c r="N1092" s="417"/>
      <c r="O1092" s="417"/>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1">
        <v>25</v>
      </c>
      <c r="B1093" s="401">
        <v>1</v>
      </c>
      <c r="C1093" s="415"/>
      <c r="D1093" s="415"/>
      <c r="E1093" s="415"/>
      <c r="F1093" s="415"/>
      <c r="G1093" s="415"/>
      <c r="H1093" s="415"/>
      <c r="I1093" s="415"/>
      <c r="J1093" s="416"/>
      <c r="K1093" s="417"/>
      <c r="L1093" s="417"/>
      <c r="M1093" s="417"/>
      <c r="N1093" s="417"/>
      <c r="O1093" s="417"/>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1">
        <v>26</v>
      </c>
      <c r="B1094" s="401">
        <v>1</v>
      </c>
      <c r="C1094" s="415"/>
      <c r="D1094" s="415"/>
      <c r="E1094" s="415"/>
      <c r="F1094" s="415"/>
      <c r="G1094" s="415"/>
      <c r="H1094" s="415"/>
      <c r="I1094" s="415"/>
      <c r="J1094" s="416"/>
      <c r="K1094" s="417"/>
      <c r="L1094" s="417"/>
      <c r="M1094" s="417"/>
      <c r="N1094" s="417"/>
      <c r="O1094" s="417"/>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1">
        <v>27</v>
      </c>
      <c r="B1095" s="401">
        <v>1</v>
      </c>
      <c r="C1095" s="415"/>
      <c r="D1095" s="415"/>
      <c r="E1095" s="415"/>
      <c r="F1095" s="415"/>
      <c r="G1095" s="415"/>
      <c r="H1095" s="415"/>
      <c r="I1095" s="415"/>
      <c r="J1095" s="416"/>
      <c r="K1095" s="417"/>
      <c r="L1095" s="417"/>
      <c r="M1095" s="417"/>
      <c r="N1095" s="417"/>
      <c r="O1095" s="417"/>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1">
        <v>28</v>
      </c>
      <c r="B1096" s="401">
        <v>1</v>
      </c>
      <c r="C1096" s="415"/>
      <c r="D1096" s="415"/>
      <c r="E1096" s="415"/>
      <c r="F1096" s="415"/>
      <c r="G1096" s="415"/>
      <c r="H1096" s="415"/>
      <c r="I1096" s="415"/>
      <c r="J1096" s="416"/>
      <c r="K1096" s="417"/>
      <c r="L1096" s="417"/>
      <c r="M1096" s="417"/>
      <c r="N1096" s="417"/>
      <c r="O1096" s="417"/>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1">
        <v>29</v>
      </c>
      <c r="B1097" s="401">
        <v>1</v>
      </c>
      <c r="C1097" s="415"/>
      <c r="D1097" s="415"/>
      <c r="E1097" s="415"/>
      <c r="F1097" s="415"/>
      <c r="G1097" s="415"/>
      <c r="H1097" s="415"/>
      <c r="I1097" s="415"/>
      <c r="J1097" s="416"/>
      <c r="K1097" s="417"/>
      <c r="L1097" s="417"/>
      <c r="M1097" s="417"/>
      <c r="N1097" s="417"/>
      <c r="O1097" s="417"/>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15">
      <c r="A1098" s="401">
        <v>30</v>
      </c>
      <c r="B1098" s="401">
        <v>1</v>
      </c>
      <c r="C1098" s="415"/>
      <c r="D1098" s="415"/>
      <c r="E1098" s="415"/>
      <c r="F1098" s="415"/>
      <c r="G1098" s="415"/>
      <c r="H1098" s="415"/>
      <c r="I1098" s="415"/>
      <c r="J1098" s="416"/>
      <c r="K1098" s="417"/>
      <c r="L1098" s="417"/>
      <c r="M1098" s="417"/>
      <c r="N1098" s="417"/>
      <c r="O1098" s="417"/>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15">
      <c r="A1099" s="883" t="s">
        <v>252</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2" t="s">
        <v>267</v>
      </c>
      <c r="AM1099" s="953"/>
      <c r="AN1099" s="953"/>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1"/>
      <c r="B1102" s="401"/>
      <c r="C1102" s="273" t="s">
        <v>218</v>
      </c>
      <c r="D1102" s="886"/>
      <c r="E1102" s="273" t="s">
        <v>217</v>
      </c>
      <c r="F1102" s="886"/>
      <c r="G1102" s="886"/>
      <c r="H1102" s="886"/>
      <c r="I1102" s="886"/>
      <c r="J1102" s="273" t="s">
        <v>224</v>
      </c>
      <c r="K1102" s="273"/>
      <c r="L1102" s="273"/>
      <c r="M1102" s="273"/>
      <c r="N1102" s="273"/>
      <c r="O1102" s="273"/>
      <c r="P1102" s="341" t="s">
        <v>27</v>
      </c>
      <c r="Q1102" s="341"/>
      <c r="R1102" s="341"/>
      <c r="S1102" s="341"/>
      <c r="T1102" s="341"/>
      <c r="U1102" s="341"/>
      <c r="V1102" s="341"/>
      <c r="W1102" s="341"/>
      <c r="X1102" s="341"/>
      <c r="Y1102" s="273" t="s">
        <v>226</v>
      </c>
      <c r="Z1102" s="886"/>
      <c r="AA1102" s="886"/>
      <c r="AB1102" s="886"/>
      <c r="AC1102" s="273" t="s">
        <v>200</v>
      </c>
      <c r="AD1102" s="273"/>
      <c r="AE1102" s="273"/>
      <c r="AF1102" s="273"/>
      <c r="AG1102" s="273"/>
      <c r="AH1102" s="341" t="s">
        <v>213</v>
      </c>
      <c r="AI1102" s="342"/>
      <c r="AJ1102" s="342"/>
      <c r="AK1102" s="342"/>
      <c r="AL1102" s="342" t="s">
        <v>21</v>
      </c>
      <c r="AM1102" s="342"/>
      <c r="AN1102" s="342"/>
      <c r="AO1102" s="889"/>
      <c r="AP1102" s="423" t="s">
        <v>253</v>
      </c>
      <c r="AQ1102" s="423"/>
      <c r="AR1102" s="423"/>
      <c r="AS1102" s="423"/>
      <c r="AT1102" s="423"/>
      <c r="AU1102" s="423"/>
      <c r="AV1102" s="423"/>
      <c r="AW1102" s="423"/>
      <c r="AX1102" s="423"/>
    </row>
    <row r="1103" spans="1:50" ht="30" customHeight="1" x14ac:dyDescent="0.15">
      <c r="A1103" s="401">
        <v>1</v>
      </c>
      <c r="B1103" s="401">
        <v>1</v>
      </c>
      <c r="C1103" s="888"/>
      <c r="D1103" s="888"/>
      <c r="E1103" s="257" t="s">
        <v>329</v>
      </c>
      <c r="F1103" s="887"/>
      <c r="G1103" s="887"/>
      <c r="H1103" s="887"/>
      <c r="I1103" s="887"/>
      <c r="J1103" s="416" t="s">
        <v>485</v>
      </c>
      <c r="K1103" s="417"/>
      <c r="L1103" s="417"/>
      <c r="M1103" s="417"/>
      <c r="N1103" s="417"/>
      <c r="O1103" s="417"/>
      <c r="P1103" s="313" t="s">
        <v>485</v>
      </c>
      <c r="Q1103" s="313"/>
      <c r="R1103" s="313"/>
      <c r="S1103" s="313"/>
      <c r="T1103" s="313"/>
      <c r="U1103" s="313"/>
      <c r="V1103" s="313"/>
      <c r="W1103" s="313"/>
      <c r="X1103" s="313"/>
      <c r="Y1103" s="314" t="s">
        <v>485</v>
      </c>
      <c r="Z1103" s="315"/>
      <c r="AA1103" s="315"/>
      <c r="AB1103" s="316"/>
      <c r="AC1103" s="257" t="s">
        <v>485</v>
      </c>
      <c r="AD1103" s="887"/>
      <c r="AE1103" s="887"/>
      <c r="AF1103" s="887"/>
      <c r="AG1103" s="887"/>
      <c r="AH1103" s="314" t="s">
        <v>485</v>
      </c>
      <c r="AI1103" s="315"/>
      <c r="AJ1103" s="315"/>
      <c r="AK1103" s="316"/>
      <c r="AL1103" s="314" t="s">
        <v>485</v>
      </c>
      <c r="AM1103" s="315"/>
      <c r="AN1103" s="315"/>
      <c r="AO1103" s="316"/>
      <c r="AP1103" s="317" t="s">
        <v>485</v>
      </c>
      <c r="AQ1103" s="317"/>
      <c r="AR1103" s="317"/>
      <c r="AS1103" s="317"/>
      <c r="AT1103" s="317"/>
      <c r="AU1103" s="317"/>
      <c r="AV1103" s="317"/>
      <c r="AW1103" s="317"/>
      <c r="AX1103" s="317"/>
    </row>
    <row r="1104" spans="1:50" ht="30" hidden="1" customHeight="1" x14ac:dyDescent="0.15">
      <c r="A1104" s="401">
        <v>2</v>
      </c>
      <c r="B1104" s="401">
        <v>1</v>
      </c>
      <c r="C1104" s="888"/>
      <c r="D1104" s="888"/>
      <c r="E1104" s="887"/>
      <c r="F1104" s="887"/>
      <c r="G1104" s="887"/>
      <c r="H1104" s="887"/>
      <c r="I1104" s="887"/>
      <c r="J1104" s="416"/>
      <c r="K1104" s="417"/>
      <c r="L1104" s="417"/>
      <c r="M1104" s="417"/>
      <c r="N1104" s="417"/>
      <c r="O1104" s="417"/>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1">
        <v>3</v>
      </c>
      <c r="B1105" s="401">
        <v>1</v>
      </c>
      <c r="C1105" s="888"/>
      <c r="D1105" s="888"/>
      <c r="E1105" s="887"/>
      <c r="F1105" s="887"/>
      <c r="G1105" s="887"/>
      <c r="H1105" s="887"/>
      <c r="I1105" s="887"/>
      <c r="J1105" s="416"/>
      <c r="K1105" s="417"/>
      <c r="L1105" s="417"/>
      <c r="M1105" s="417"/>
      <c r="N1105" s="417"/>
      <c r="O1105" s="417"/>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1">
        <v>4</v>
      </c>
      <c r="B1106" s="401">
        <v>1</v>
      </c>
      <c r="C1106" s="888"/>
      <c r="D1106" s="888"/>
      <c r="E1106" s="887"/>
      <c r="F1106" s="887"/>
      <c r="G1106" s="887"/>
      <c r="H1106" s="887"/>
      <c r="I1106" s="887"/>
      <c r="J1106" s="416"/>
      <c r="K1106" s="417"/>
      <c r="L1106" s="417"/>
      <c r="M1106" s="417"/>
      <c r="N1106" s="417"/>
      <c r="O1106" s="417"/>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1">
        <v>5</v>
      </c>
      <c r="B1107" s="401">
        <v>1</v>
      </c>
      <c r="C1107" s="888"/>
      <c r="D1107" s="888"/>
      <c r="E1107" s="887"/>
      <c r="F1107" s="887"/>
      <c r="G1107" s="887"/>
      <c r="H1107" s="887"/>
      <c r="I1107" s="887"/>
      <c r="J1107" s="416"/>
      <c r="K1107" s="417"/>
      <c r="L1107" s="417"/>
      <c r="M1107" s="417"/>
      <c r="N1107" s="417"/>
      <c r="O1107" s="417"/>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1">
        <v>6</v>
      </c>
      <c r="B1108" s="401">
        <v>1</v>
      </c>
      <c r="C1108" s="888"/>
      <c r="D1108" s="888"/>
      <c r="E1108" s="887"/>
      <c r="F1108" s="887"/>
      <c r="G1108" s="887"/>
      <c r="H1108" s="887"/>
      <c r="I1108" s="887"/>
      <c r="J1108" s="416"/>
      <c r="K1108" s="417"/>
      <c r="L1108" s="417"/>
      <c r="M1108" s="417"/>
      <c r="N1108" s="417"/>
      <c r="O1108" s="417"/>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1">
        <v>7</v>
      </c>
      <c r="B1109" s="401">
        <v>1</v>
      </c>
      <c r="C1109" s="888"/>
      <c r="D1109" s="888"/>
      <c r="E1109" s="887"/>
      <c r="F1109" s="887"/>
      <c r="G1109" s="887"/>
      <c r="H1109" s="887"/>
      <c r="I1109" s="887"/>
      <c r="J1109" s="416"/>
      <c r="K1109" s="417"/>
      <c r="L1109" s="417"/>
      <c r="M1109" s="417"/>
      <c r="N1109" s="417"/>
      <c r="O1109" s="417"/>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1">
        <v>8</v>
      </c>
      <c r="B1110" s="401">
        <v>1</v>
      </c>
      <c r="C1110" s="888"/>
      <c r="D1110" s="888"/>
      <c r="E1110" s="887"/>
      <c r="F1110" s="887"/>
      <c r="G1110" s="887"/>
      <c r="H1110" s="887"/>
      <c r="I1110" s="887"/>
      <c r="J1110" s="416"/>
      <c r="K1110" s="417"/>
      <c r="L1110" s="417"/>
      <c r="M1110" s="417"/>
      <c r="N1110" s="417"/>
      <c r="O1110" s="417"/>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1">
        <v>9</v>
      </c>
      <c r="B1111" s="401">
        <v>1</v>
      </c>
      <c r="C1111" s="888"/>
      <c r="D1111" s="888"/>
      <c r="E1111" s="887"/>
      <c r="F1111" s="887"/>
      <c r="G1111" s="887"/>
      <c r="H1111" s="887"/>
      <c r="I1111" s="887"/>
      <c r="J1111" s="416"/>
      <c r="K1111" s="417"/>
      <c r="L1111" s="417"/>
      <c r="M1111" s="417"/>
      <c r="N1111" s="417"/>
      <c r="O1111" s="417"/>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1">
        <v>10</v>
      </c>
      <c r="B1112" s="401">
        <v>1</v>
      </c>
      <c r="C1112" s="888"/>
      <c r="D1112" s="888"/>
      <c r="E1112" s="887"/>
      <c r="F1112" s="887"/>
      <c r="G1112" s="887"/>
      <c r="H1112" s="887"/>
      <c r="I1112" s="887"/>
      <c r="J1112" s="416"/>
      <c r="K1112" s="417"/>
      <c r="L1112" s="417"/>
      <c r="M1112" s="417"/>
      <c r="N1112" s="417"/>
      <c r="O1112" s="417"/>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1">
        <v>11</v>
      </c>
      <c r="B1113" s="401">
        <v>1</v>
      </c>
      <c r="C1113" s="888"/>
      <c r="D1113" s="888"/>
      <c r="E1113" s="887"/>
      <c r="F1113" s="887"/>
      <c r="G1113" s="887"/>
      <c r="H1113" s="887"/>
      <c r="I1113" s="887"/>
      <c r="J1113" s="416"/>
      <c r="K1113" s="417"/>
      <c r="L1113" s="417"/>
      <c r="M1113" s="417"/>
      <c r="N1113" s="417"/>
      <c r="O1113" s="417"/>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1">
        <v>12</v>
      </c>
      <c r="B1114" s="401">
        <v>1</v>
      </c>
      <c r="C1114" s="888"/>
      <c r="D1114" s="888"/>
      <c r="E1114" s="887"/>
      <c r="F1114" s="887"/>
      <c r="G1114" s="887"/>
      <c r="H1114" s="887"/>
      <c r="I1114" s="887"/>
      <c r="J1114" s="416"/>
      <c r="K1114" s="417"/>
      <c r="L1114" s="417"/>
      <c r="M1114" s="417"/>
      <c r="N1114" s="417"/>
      <c r="O1114" s="417"/>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1">
        <v>13</v>
      </c>
      <c r="B1115" s="401">
        <v>1</v>
      </c>
      <c r="C1115" s="888"/>
      <c r="D1115" s="888"/>
      <c r="E1115" s="887"/>
      <c r="F1115" s="887"/>
      <c r="G1115" s="887"/>
      <c r="H1115" s="887"/>
      <c r="I1115" s="887"/>
      <c r="J1115" s="416"/>
      <c r="K1115" s="417"/>
      <c r="L1115" s="417"/>
      <c r="M1115" s="417"/>
      <c r="N1115" s="417"/>
      <c r="O1115" s="417"/>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1">
        <v>14</v>
      </c>
      <c r="B1116" s="401">
        <v>1</v>
      </c>
      <c r="C1116" s="888"/>
      <c r="D1116" s="888"/>
      <c r="E1116" s="887"/>
      <c r="F1116" s="887"/>
      <c r="G1116" s="887"/>
      <c r="H1116" s="887"/>
      <c r="I1116" s="887"/>
      <c r="J1116" s="416"/>
      <c r="K1116" s="417"/>
      <c r="L1116" s="417"/>
      <c r="M1116" s="417"/>
      <c r="N1116" s="417"/>
      <c r="O1116" s="417"/>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1">
        <v>15</v>
      </c>
      <c r="B1117" s="401">
        <v>1</v>
      </c>
      <c r="C1117" s="888"/>
      <c r="D1117" s="888"/>
      <c r="E1117" s="887"/>
      <c r="F1117" s="887"/>
      <c r="G1117" s="887"/>
      <c r="H1117" s="887"/>
      <c r="I1117" s="887"/>
      <c r="J1117" s="416"/>
      <c r="K1117" s="417"/>
      <c r="L1117" s="417"/>
      <c r="M1117" s="417"/>
      <c r="N1117" s="417"/>
      <c r="O1117" s="417"/>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1">
        <v>16</v>
      </c>
      <c r="B1118" s="401">
        <v>1</v>
      </c>
      <c r="C1118" s="888"/>
      <c r="D1118" s="888"/>
      <c r="E1118" s="887"/>
      <c r="F1118" s="887"/>
      <c r="G1118" s="887"/>
      <c r="H1118" s="887"/>
      <c r="I1118" s="887"/>
      <c r="J1118" s="416"/>
      <c r="K1118" s="417"/>
      <c r="L1118" s="417"/>
      <c r="M1118" s="417"/>
      <c r="N1118" s="417"/>
      <c r="O1118" s="417"/>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1">
        <v>17</v>
      </c>
      <c r="B1119" s="401">
        <v>1</v>
      </c>
      <c r="C1119" s="888"/>
      <c r="D1119" s="888"/>
      <c r="E1119" s="887"/>
      <c r="F1119" s="887"/>
      <c r="G1119" s="887"/>
      <c r="H1119" s="887"/>
      <c r="I1119" s="887"/>
      <c r="J1119" s="416"/>
      <c r="K1119" s="417"/>
      <c r="L1119" s="417"/>
      <c r="M1119" s="417"/>
      <c r="N1119" s="417"/>
      <c r="O1119" s="417"/>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1">
        <v>18</v>
      </c>
      <c r="B1120" s="401">
        <v>1</v>
      </c>
      <c r="C1120" s="888"/>
      <c r="D1120" s="888"/>
      <c r="E1120" s="257"/>
      <c r="F1120" s="887"/>
      <c r="G1120" s="887"/>
      <c r="H1120" s="887"/>
      <c r="I1120" s="887"/>
      <c r="J1120" s="416"/>
      <c r="K1120" s="417"/>
      <c r="L1120" s="417"/>
      <c r="M1120" s="417"/>
      <c r="N1120" s="417"/>
      <c r="O1120" s="417"/>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1">
        <v>19</v>
      </c>
      <c r="B1121" s="401">
        <v>1</v>
      </c>
      <c r="C1121" s="888"/>
      <c r="D1121" s="888"/>
      <c r="E1121" s="887"/>
      <c r="F1121" s="887"/>
      <c r="G1121" s="887"/>
      <c r="H1121" s="887"/>
      <c r="I1121" s="887"/>
      <c r="J1121" s="416"/>
      <c r="K1121" s="417"/>
      <c r="L1121" s="417"/>
      <c r="M1121" s="417"/>
      <c r="N1121" s="417"/>
      <c r="O1121" s="417"/>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1">
        <v>20</v>
      </c>
      <c r="B1122" s="401">
        <v>1</v>
      </c>
      <c r="C1122" s="888"/>
      <c r="D1122" s="888"/>
      <c r="E1122" s="887"/>
      <c r="F1122" s="887"/>
      <c r="G1122" s="887"/>
      <c r="H1122" s="887"/>
      <c r="I1122" s="887"/>
      <c r="J1122" s="416"/>
      <c r="K1122" s="417"/>
      <c r="L1122" s="417"/>
      <c r="M1122" s="417"/>
      <c r="N1122" s="417"/>
      <c r="O1122" s="417"/>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1">
        <v>21</v>
      </c>
      <c r="B1123" s="401">
        <v>1</v>
      </c>
      <c r="C1123" s="888"/>
      <c r="D1123" s="888"/>
      <c r="E1123" s="887"/>
      <c r="F1123" s="887"/>
      <c r="G1123" s="887"/>
      <c r="H1123" s="887"/>
      <c r="I1123" s="887"/>
      <c r="J1123" s="416"/>
      <c r="K1123" s="417"/>
      <c r="L1123" s="417"/>
      <c r="M1123" s="417"/>
      <c r="N1123" s="417"/>
      <c r="O1123" s="417"/>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1">
        <v>22</v>
      </c>
      <c r="B1124" s="401">
        <v>1</v>
      </c>
      <c r="C1124" s="888"/>
      <c r="D1124" s="888"/>
      <c r="E1124" s="887"/>
      <c r="F1124" s="887"/>
      <c r="G1124" s="887"/>
      <c r="H1124" s="887"/>
      <c r="I1124" s="887"/>
      <c r="J1124" s="416"/>
      <c r="K1124" s="417"/>
      <c r="L1124" s="417"/>
      <c r="M1124" s="417"/>
      <c r="N1124" s="417"/>
      <c r="O1124" s="417"/>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1">
        <v>23</v>
      </c>
      <c r="B1125" s="401">
        <v>1</v>
      </c>
      <c r="C1125" s="888"/>
      <c r="D1125" s="888"/>
      <c r="E1125" s="887"/>
      <c r="F1125" s="887"/>
      <c r="G1125" s="887"/>
      <c r="H1125" s="887"/>
      <c r="I1125" s="887"/>
      <c r="J1125" s="416"/>
      <c r="K1125" s="417"/>
      <c r="L1125" s="417"/>
      <c r="M1125" s="417"/>
      <c r="N1125" s="417"/>
      <c r="O1125" s="417"/>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1">
        <v>24</v>
      </c>
      <c r="B1126" s="401">
        <v>1</v>
      </c>
      <c r="C1126" s="888"/>
      <c r="D1126" s="888"/>
      <c r="E1126" s="887"/>
      <c r="F1126" s="887"/>
      <c r="G1126" s="887"/>
      <c r="H1126" s="887"/>
      <c r="I1126" s="887"/>
      <c r="J1126" s="416"/>
      <c r="K1126" s="417"/>
      <c r="L1126" s="417"/>
      <c r="M1126" s="417"/>
      <c r="N1126" s="417"/>
      <c r="O1126" s="417"/>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1">
        <v>25</v>
      </c>
      <c r="B1127" s="401">
        <v>1</v>
      </c>
      <c r="C1127" s="888"/>
      <c r="D1127" s="888"/>
      <c r="E1127" s="887"/>
      <c r="F1127" s="887"/>
      <c r="G1127" s="887"/>
      <c r="H1127" s="887"/>
      <c r="I1127" s="887"/>
      <c r="J1127" s="416"/>
      <c r="K1127" s="417"/>
      <c r="L1127" s="417"/>
      <c r="M1127" s="417"/>
      <c r="N1127" s="417"/>
      <c r="O1127" s="417"/>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1">
        <v>26</v>
      </c>
      <c r="B1128" s="401">
        <v>1</v>
      </c>
      <c r="C1128" s="888"/>
      <c r="D1128" s="888"/>
      <c r="E1128" s="887"/>
      <c r="F1128" s="887"/>
      <c r="G1128" s="887"/>
      <c r="H1128" s="887"/>
      <c r="I1128" s="887"/>
      <c r="J1128" s="416"/>
      <c r="K1128" s="417"/>
      <c r="L1128" s="417"/>
      <c r="M1128" s="417"/>
      <c r="N1128" s="417"/>
      <c r="O1128" s="417"/>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1">
        <v>27</v>
      </c>
      <c r="B1129" s="401">
        <v>1</v>
      </c>
      <c r="C1129" s="888"/>
      <c r="D1129" s="888"/>
      <c r="E1129" s="887"/>
      <c r="F1129" s="887"/>
      <c r="G1129" s="887"/>
      <c r="H1129" s="887"/>
      <c r="I1129" s="887"/>
      <c r="J1129" s="416"/>
      <c r="K1129" s="417"/>
      <c r="L1129" s="417"/>
      <c r="M1129" s="417"/>
      <c r="N1129" s="417"/>
      <c r="O1129" s="417"/>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1">
        <v>28</v>
      </c>
      <c r="B1130" s="401">
        <v>1</v>
      </c>
      <c r="C1130" s="888"/>
      <c r="D1130" s="888"/>
      <c r="E1130" s="887"/>
      <c r="F1130" s="887"/>
      <c r="G1130" s="887"/>
      <c r="H1130" s="887"/>
      <c r="I1130" s="887"/>
      <c r="J1130" s="416"/>
      <c r="K1130" s="417"/>
      <c r="L1130" s="417"/>
      <c r="M1130" s="417"/>
      <c r="N1130" s="417"/>
      <c r="O1130" s="417"/>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1">
        <v>29</v>
      </c>
      <c r="B1131" s="401">
        <v>1</v>
      </c>
      <c r="C1131" s="888"/>
      <c r="D1131" s="888"/>
      <c r="E1131" s="887"/>
      <c r="F1131" s="887"/>
      <c r="G1131" s="887"/>
      <c r="H1131" s="887"/>
      <c r="I1131" s="887"/>
      <c r="J1131" s="416"/>
      <c r="K1131" s="417"/>
      <c r="L1131" s="417"/>
      <c r="M1131" s="417"/>
      <c r="N1131" s="417"/>
      <c r="O1131" s="417"/>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15">
      <c r="A1132" s="401">
        <v>30</v>
      </c>
      <c r="B1132" s="401">
        <v>1</v>
      </c>
      <c r="C1132" s="888"/>
      <c r="D1132" s="888"/>
      <c r="E1132" s="887"/>
      <c r="F1132" s="887"/>
      <c r="G1132" s="887"/>
      <c r="H1132" s="887"/>
      <c r="I1132" s="887"/>
      <c r="J1132" s="416"/>
      <c r="K1132" s="417"/>
      <c r="L1132" s="417"/>
      <c r="M1132" s="417"/>
      <c r="N1132" s="417"/>
      <c r="O1132" s="417"/>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601">
    <mergeCell ref="Q742:AJ743"/>
    <mergeCell ref="I748:X749"/>
    <mergeCell ref="AG748:AQ749"/>
    <mergeCell ref="N753:X754"/>
    <mergeCell ref="N757:X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5" priority="14071">
      <formula>IF(RIGHT(TEXT(P14,"0.#"),1)=".",FALSE,TRUE)</formula>
    </cfRule>
    <cfRule type="expression" dxfId="2134" priority="14072">
      <formula>IF(RIGHT(TEXT(P14,"0.#"),1)=".",TRUE,FALSE)</formula>
    </cfRule>
  </conditionalFormatting>
  <conditionalFormatting sqref="AE32">
    <cfRule type="expression" dxfId="2133" priority="14061">
      <formula>IF(RIGHT(TEXT(AE32,"0.#"),1)=".",FALSE,TRUE)</formula>
    </cfRule>
    <cfRule type="expression" dxfId="2132" priority="14062">
      <formula>IF(RIGHT(TEXT(AE32,"0.#"),1)=".",TRUE,FALSE)</formula>
    </cfRule>
  </conditionalFormatting>
  <conditionalFormatting sqref="P18:AX18">
    <cfRule type="expression" dxfId="2131" priority="13947">
      <formula>IF(RIGHT(TEXT(P18,"0.#"),1)=".",FALSE,TRUE)</formula>
    </cfRule>
    <cfRule type="expression" dxfId="2130" priority="13948">
      <formula>IF(RIGHT(TEXT(P18,"0.#"),1)=".",TRUE,FALSE)</formula>
    </cfRule>
  </conditionalFormatting>
  <conditionalFormatting sqref="Y792">
    <cfRule type="expression" dxfId="2129" priority="13939">
      <formula>IF(RIGHT(TEXT(Y792,"0.#"),1)=".",FALSE,TRUE)</formula>
    </cfRule>
    <cfRule type="expression" dxfId="2128" priority="13940">
      <formula>IF(RIGHT(TEXT(Y792,"0.#"),1)=".",TRUE,FALSE)</formula>
    </cfRule>
  </conditionalFormatting>
  <conditionalFormatting sqref="Y823:Y830 Y821 Y810:Y817 Y808 Y797:Y804">
    <cfRule type="expression" dxfId="2127" priority="13721">
      <formula>IF(RIGHT(TEXT(Y797,"0.#"),1)=".",FALSE,TRUE)</formula>
    </cfRule>
    <cfRule type="expression" dxfId="2126" priority="13722">
      <formula>IF(RIGHT(TEXT(Y797,"0.#"),1)=".",TRUE,FALSE)</formula>
    </cfRule>
  </conditionalFormatting>
  <conditionalFormatting sqref="P13:AX13 P16:AQ17 P15:AX15">
    <cfRule type="expression" dxfId="2125" priority="13769">
      <formula>IF(RIGHT(TEXT(P13,"0.#"),1)=".",FALSE,TRUE)</formula>
    </cfRule>
    <cfRule type="expression" dxfId="2124" priority="13770">
      <formula>IF(RIGHT(TEXT(P13,"0.#"),1)=".",TRUE,FALSE)</formula>
    </cfRule>
  </conditionalFormatting>
  <conditionalFormatting sqref="P19:AJ19">
    <cfRule type="expression" dxfId="2123" priority="13767">
      <formula>IF(RIGHT(TEXT(P19,"0.#"),1)=".",FALSE,TRUE)</formula>
    </cfRule>
    <cfRule type="expression" dxfId="2122" priority="13768">
      <formula>IF(RIGHT(TEXT(P19,"0.#"),1)=".",TRUE,FALSE)</formula>
    </cfRule>
  </conditionalFormatting>
  <conditionalFormatting sqref="AE101 AQ101">
    <cfRule type="expression" dxfId="2121" priority="13759">
      <formula>IF(RIGHT(TEXT(AE101,"0.#"),1)=".",FALSE,TRUE)</formula>
    </cfRule>
    <cfRule type="expression" dxfId="2120" priority="13760">
      <formula>IF(RIGHT(TEXT(AE101,"0.#"),1)=".",TRUE,FALSE)</formula>
    </cfRule>
  </conditionalFormatting>
  <conditionalFormatting sqref="Y784:Y791">
    <cfRule type="expression" dxfId="2119" priority="13745">
      <formula>IF(RIGHT(TEXT(Y784,"0.#"),1)=".",FALSE,TRUE)</formula>
    </cfRule>
    <cfRule type="expression" dxfId="2118" priority="13746">
      <formula>IF(RIGHT(TEXT(Y784,"0.#"),1)=".",TRUE,FALSE)</formula>
    </cfRule>
  </conditionalFormatting>
  <conditionalFormatting sqref="AU792">
    <cfRule type="expression" dxfId="2117" priority="13741">
      <formula>IF(RIGHT(TEXT(AU792,"0.#"),1)=".",FALSE,TRUE)</formula>
    </cfRule>
    <cfRule type="expression" dxfId="2116" priority="13742">
      <formula>IF(RIGHT(TEXT(AU792,"0.#"),1)=".",TRUE,FALSE)</formula>
    </cfRule>
  </conditionalFormatting>
  <conditionalFormatting sqref="AU784:AU791">
    <cfRule type="expression" dxfId="2115" priority="13739">
      <formula>IF(RIGHT(TEXT(AU784,"0.#"),1)=".",FALSE,TRUE)</formula>
    </cfRule>
    <cfRule type="expression" dxfId="2114" priority="13740">
      <formula>IF(RIGHT(TEXT(AU784,"0.#"),1)=".",TRUE,FALSE)</formula>
    </cfRule>
  </conditionalFormatting>
  <conditionalFormatting sqref="Y822 Y809 Y796">
    <cfRule type="expression" dxfId="2113" priority="13725">
      <formula>IF(RIGHT(TEXT(Y796,"0.#"),1)=".",FALSE,TRUE)</formula>
    </cfRule>
    <cfRule type="expression" dxfId="2112" priority="13726">
      <formula>IF(RIGHT(TEXT(Y796,"0.#"),1)=".",TRUE,FALSE)</formula>
    </cfRule>
  </conditionalFormatting>
  <conditionalFormatting sqref="Y831 Y818 Y805">
    <cfRule type="expression" dxfId="2111" priority="13723">
      <formula>IF(RIGHT(TEXT(Y805,"0.#"),1)=".",FALSE,TRUE)</formula>
    </cfRule>
    <cfRule type="expression" dxfId="2110" priority="13724">
      <formula>IF(RIGHT(TEXT(Y805,"0.#"),1)=".",TRUE,FALSE)</formula>
    </cfRule>
  </conditionalFormatting>
  <conditionalFormatting sqref="AU822 AU809 AU796">
    <cfRule type="expression" dxfId="2109" priority="13719">
      <formula>IF(RIGHT(TEXT(AU796,"0.#"),1)=".",FALSE,TRUE)</formula>
    </cfRule>
    <cfRule type="expression" dxfId="2108" priority="13720">
      <formula>IF(RIGHT(TEXT(AU796,"0.#"),1)=".",TRUE,FALSE)</formula>
    </cfRule>
  </conditionalFormatting>
  <conditionalFormatting sqref="AU831 AU818 AU805">
    <cfRule type="expression" dxfId="2107" priority="13717">
      <formula>IF(RIGHT(TEXT(AU805,"0.#"),1)=".",FALSE,TRUE)</formula>
    </cfRule>
    <cfRule type="expression" dxfId="2106" priority="13718">
      <formula>IF(RIGHT(TEXT(AU805,"0.#"),1)=".",TRUE,FALSE)</formula>
    </cfRule>
  </conditionalFormatting>
  <conditionalFormatting sqref="AU823:AU830 AU821 AU810:AU817 AU808 AU797:AU804">
    <cfRule type="expression" dxfId="2105" priority="13715">
      <formula>IF(RIGHT(TEXT(AU797,"0.#"),1)=".",FALSE,TRUE)</formula>
    </cfRule>
    <cfRule type="expression" dxfId="2104" priority="13716">
      <formula>IF(RIGHT(TEXT(AU797,"0.#"),1)=".",TRUE,FALSE)</formula>
    </cfRule>
  </conditionalFormatting>
  <conditionalFormatting sqref="AM87">
    <cfRule type="expression" dxfId="2103" priority="13369">
      <formula>IF(RIGHT(TEXT(AM87,"0.#"),1)=".",FALSE,TRUE)</formula>
    </cfRule>
    <cfRule type="expression" dxfId="2102" priority="13370">
      <formula>IF(RIGHT(TEXT(AM87,"0.#"),1)=".",TRUE,FALSE)</formula>
    </cfRule>
  </conditionalFormatting>
  <conditionalFormatting sqref="AE55">
    <cfRule type="expression" dxfId="2101" priority="13437">
      <formula>IF(RIGHT(TEXT(AE55,"0.#"),1)=".",FALSE,TRUE)</formula>
    </cfRule>
    <cfRule type="expression" dxfId="2100" priority="13438">
      <formula>IF(RIGHT(TEXT(AE55,"0.#"),1)=".",TRUE,FALSE)</formula>
    </cfRule>
  </conditionalFormatting>
  <conditionalFormatting sqref="AI55">
    <cfRule type="expression" dxfId="2099" priority="13435">
      <formula>IF(RIGHT(TEXT(AI55,"0.#"),1)=".",FALSE,TRUE)</formula>
    </cfRule>
    <cfRule type="expression" dxfId="2098" priority="13436">
      <formula>IF(RIGHT(TEXT(AI55,"0.#"),1)=".",TRUE,FALSE)</formula>
    </cfRule>
  </conditionalFormatting>
  <conditionalFormatting sqref="AM34">
    <cfRule type="expression" dxfId="2097" priority="13515">
      <formula>IF(RIGHT(TEXT(AM34,"0.#"),1)=".",FALSE,TRUE)</formula>
    </cfRule>
    <cfRule type="expression" dxfId="2096" priority="13516">
      <formula>IF(RIGHT(TEXT(AM34,"0.#"),1)=".",TRUE,FALSE)</formula>
    </cfRule>
  </conditionalFormatting>
  <conditionalFormatting sqref="AE33">
    <cfRule type="expression" dxfId="2095" priority="13529">
      <formula>IF(RIGHT(TEXT(AE33,"0.#"),1)=".",FALSE,TRUE)</formula>
    </cfRule>
    <cfRule type="expression" dxfId="2094" priority="13530">
      <formula>IF(RIGHT(TEXT(AE33,"0.#"),1)=".",TRUE,FALSE)</formula>
    </cfRule>
  </conditionalFormatting>
  <conditionalFormatting sqref="AE34">
    <cfRule type="expression" dxfId="2093" priority="13527">
      <formula>IF(RIGHT(TEXT(AE34,"0.#"),1)=".",FALSE,TRUE)</formula>
    </cfRule>
    <cfRule type="expression" dxfId="2092" priority="13528">
      <formula>IF(RIGHT(TEXT(AE34,"0.#"),1)=".",TRUE,FALSE)</formula>
    </cfRule>
  </conditionalFormatting>
  <conditionalFormatting sqref="AI34">
    <cfRule type="expression" dxfId="2091" priority="13525">
      <formula>IF(RIGHT(TEXT(AI34,"0.#"),1)=".",FALSE,TRUE)</formula>
    </cfRule>
    <cfRule type="expression" dxfId="2090" priority="13526">
      <formula>IF(RIGHT(TEXT(AI34,"0.#"),1)=".",TRUE,FALSE)</formula>
    </cfRule>
  </conditionalFormatting>
  <conditionalFormatting sqref="AI33">
    <cfRule type="expression" dxfId="2089" priority="13523">
      <formula>IF(RIGHT(TEXT(AI33,"0.#"),1)=".",FALSE,TRUE)</formula>
    </cfRule>
    <cfRule type="expression" dxfId="2088" priority="13524">
      <formula>IF(RIGHT(TEXT(AI33,"0.#"),1)=".",TRUE,FALSE)</formula>
    </cfRule>
  </conditionalFormatting>
  <conditionalFormatting sqref="AI32">
    <cfRule type="expression" dxfId="2087" priority="13521">
      <formula>IF(RIGHT(TEXT(AI32,"0.#"),1)=".",FALSE,TRUE)</formula>
    </cfRule>
    <cfRule type="expression" dxfId="2086" priority="13522">
      <formula>IF(RIGHT(TEXT(AI32,"0.#"),1)=".",TRUE,FALSE)</formula>
    </cfRule>
  </conditionalFormatting>
  <conditionalFormatting sqref="AM32">
    <cfRule type="expression" dxfId="2085" priority="13519">
      <formula>IF(RIGHT(TEXT(AM32,"0.#"),1)=".",FALSE,TRUE)</formula>
    </cfRule>
    <cfRule type="expression" dxfId="2084" priority="13520">
      <formula>IF(RIGHT(TEXT(AM32,"0.#"),1)=".",TRUE,FALSE)</formula>
    </cfRule>
  </conditionalFormatting>
  <conditionalFormatting sqref="AM33">
    <cfRule type="expression" dxfId="2083" priority="13517">
      <formula>IF(RIGHT(TEXT(AM33,"0.#"),1)=".",FALSE,TRUE)</formula>
    </cfRule>
    <cfRule type="expression" dxfId="2082" priority="13518">
      <formula>IF(RIGHT(TEXT(AM33,"0.#"),1)=".",TRUE,FALSE)</formula>
    </cfRule>
  </conditionalFormatting>
  <conditionalFormatting sqref="AQ32:AQ34">
    <cfRule type="expression" dxfId="2081" priority="13509">
      <formula>IF(RIGHT(TEXT(AQ32,"0.#"),1)=".",FALSE,TRUE)</formula>
    </cfRule>
    <cfRule type="expression" dxfId="2080" priority="13510">
      <formula>IF(RIGHT(TEXT(AQ32,"0.#"),1)=".",TRUE,FALSE)</formula>
    </cfRule>
  </conditionalFormatting>
  <conditionalFormatting sqref="AU32:AU34">
    <cfRule type="expression" dxfId="2079" priority="13507">
      <formula>IF(RIGHT(TEXT(AU32,"0.#"),1)=".",FALSE,TRUE)</formula>
    </cfRule>
    <cfRule type="expression" dxfId="2078" priority="13508">
      <formula>IF(RIGHT(TEXT(AU32,"0.#"),1)=".",TRUE,FALSE)</formula>
    </cfRule>
  </conditionalFormatting>
  <conditionalFormatting sqref="AE53">
    <cfRule type="expression" dxfId="2077" priority="13441">
      <formula>IF(RIGHT(TEXT(AE53,"0.#"),1)=".",FALSE,TRUE)</formula>
    </cfRule>
    <cfRule type="expression" dxfId="2076" priority="13442">
      <formula>IF(RIGHT(TEXT(AE53,"0.#"),1)=".",TRUE,FALSE)</formula>
    </cfRule>
  </conditionalFormatting>
  <conditionalFormatting sqref="AE54">
    <cfRule type="expression" dxfId="2075" priority="13439">
      <formula>IF(RIGHT(TEXT(AE54,"0.#"),1)=".",FALSE,TRUE)</formula>
    </cfRule>
    <cfRule type="expression" dxfId="2074" priority="13440">
      <formula>IF(RIGHT(TEXT(AE54,"0.#"),1)=".",TRUE,FALSE)</formula>
    </cfRule>
  </conditionalFormatting>
  <conditionalFormatting sqref="AI54">
    <cfRule type="expression" dxfId="2073" priority="13433">
      <formula>IF(RIGHT(TEXT(AI54,"0.#"),1)=".",FALSE,TRUE)</formula>
    </cfRule>
    <cfRule type="expression" dxfId="2072" priority="13434">
      <formula>IF(RIGHT(TEXT(AI54,"0.#"),1)=".",TRUE,FALSE)</formula>
    </cfRule>
  </conditionalFormatting>
  <conditionalFormatting sqref="AI53">
    <cfRule type="expression" dxfId="2071" priority="13431">
      <formula>IF(RIGHT(TEXT(AI53,"0.#"),1)=".",FALSE,TRUE)</formula>
    </cfRule>
    <cfRule type="expression" dxfId="2070" priority="13432">
      <formula>IF(RIGHT(TEXT(AI53,"0.#"),1)=".",TRUE,FALSE)</formula>
    </cfRule>
  </conditionalFormatting>
  <conditionalFormatting sqref="AM53">
    <cfRule type="expression" dxfId="2069" priority="13429">
      <formula>IF(RIGHT(TEXT(AM53,"0.#"),1)=".",FALSE,TRUE)</formula>
    </cfRule>
    <cfRule type="expression" dxfId="2068" priority="13430">
      <formula>IF(RIGHT(TEXT(AM53,"0.#"),1)=".",TRUE,FALSE)</formula>
    </cfRule>
  </conditionalFormatting>
  <conditionalFormatting sqref="AM54">
    <cfRule type="expression" dxfId="2067" priority="13427">
      <formula>IF(RIGHT(TEXT(AM54,"0.#"),1)=".",FALSE,TRUE)</formula>
    </cfRule>
    <cfRule type="expression" dxfId="2066" priority="13428">
      <formula>IF(RIGHT(TEXT(AM54,"0.#"),1)=".",TRUE,FALSE)</formula>
    </cfRule>
  </conditionalFormatting>
  <conditionalFormatting sqref="AM55">
    <cfRule type="expression" dxfId="2065" priority="13425">
      <formula>IF(RIGHT(TEXT(AM55,"0.#"),1)=".",FALSE,TRUE)</formula>
    </cfRule>
    <cfRule type="expression" dxfId="2064" priority="13426">
      <formula>IF(RIGHT(TEXT(AM55,"0.#"),1)=".",TRUE,FALSE)</formula>
    </cfRule>
  </conditionalFormatting>
  <conditionalFormatting sqref="AE60">
    <cfRule type="expression" dxfId="2063" priority="13411">
      <formula>IF(RIGHT(TEXT(AE60,"0.#"),1)=".",FALSE,TRUE)</formula>
    </cfRule>
    <cfRule type="expression" dxfId="2062" priority="13412">
      <formula>IF(RIGHT(TEXT(AE60,"0.#"),1)=".",TRUE,FALSE)</formula>
    </cfRule>
  </conditionalFormatting>
  <conditionalFormatting sqref="AE61">
    <cfRule type="expression" dxfId="2061" priority="13409">
      <formula>IF(RIGHT(TEXT(AE61,"0.#"),1)=".",FALSE,TRUE)</formula>
    </cfRule>
    <cfRule type="expression" dxfId="2060" priority="13410">
      <formula>IF(RIGHT(TEXT(AE61,"0.#"),1)=".",TRUE,FALSE)</formula>
    </cfRule>
  </conditionalFormatting>
  <conditionalFormatting sqref="AE62">
    <cfRule type="expression" dxfId="2059" priority="13407">
      <formula>IF(RIGHT(TEXT(AE62,"0.#"),1)=".",FALSE,TRUE)</formula>
    </cfRule>
    <cfRule type="expression" dxfId="2058" priority="13408">
      <formula>IF(RIGHT(TEXT(AE62,"0.#"),1)=".",TRUE,FALSE)</formula>
    </cfRule>
  </conditionalFormatting>
  <conditionalFormatting sqref="AI62">
    <cfRule type="expression" dxfId="2057" priority="13405">
      <formula>IF(RIGHT(TEXT(AI62,"0.#"),1)=".",FALSE,TRUE)</formula>
    </cfRule>
    <cfRule type="expression" dxfId="2056" priority="13406">
      <formula>IF(RIGHT(TEXT(AI62,"0.#"),1)=".",TRUE,FALSE)</formula>
    </cfRule>
  </conditionalFormatting>
  <conditionalFormatting sqref="AI61">
    <cfRule type="expression" dxfId="2055" priority="13403">
      <formula>IF(RIGHT(TEXT(AI61,"0.#"),1)=".",FALSE,TRUE)</formula>
    </cfRule>
    <cfRule type="expression" dxfId="2054" priority="13404">
      <formula>IF(RIGHT(TEXT(AI61,"0.#"),1)=".",TRUE,FALSE)</formula>
    </cfRule>
  </conditionalFormatting>
  <conditionalFormatting sqref="AI60">
    <cfRule type="expression" dxfId="2053" priority="13401">
      <formula>IF(RIGHT(TEXT(AI60,"0.#"),1)=".",FALSE,TRUE)</formula>
    </cfRule>
    <cfRule type="expression" dxfId="2052" priority="13402">
      <formula>IF(RIGHT(TEXT(AI60,"0.#"),1)=".",TRUE,FALSE)</formula>
    </cfRule>
  </conditionalFormatting>
  <conditionalFormatting sqref="AM60">
    <cfRule type="expression" dxfId="2051" priority="13399">
      <formula>IF(RIGHT(TEXT(AM60,"0.#"),1)=".",FALSE,TRUE)</formula>
    </cfRule>
    <cfRule type="expression" dxfId="2050" priority="13400">
      <formula>IF(RIGHT(TEXT(AM60,"0.#"),1)=".",TRUE,FALSE)</formula>
    </cfRule>
  </conditionalFormatting>
  <conditionalFormatting sqref="AM61">
    <cfRule type="expression" dxfId="2049" priority="13397">
      <formula>IF(RIGHT(TEXT(AM61,"0.#"),1)=".",FALSE,TRUE)</formula>
    </cfRule>
    <cfRule type="expression" dxfId="2048" priority="13398">
      <formula>IF(RIGHT(TEXT(AM61,"0.#"),1)=".",TRUE,FALSE)</formula>
    </cfRule>
  </conditionalFormatting>
  <conditionalFormatting sqref="AM62">
    <cfRule type="expression" dxfId="2047" priority="13395">
      <formula>IF(RIGHT(TEXT(AM62,"0.#"),1)=".",FALSE,TRUE)</formula>
    </cfRule>
    <cfRule type="expression" dxfId="2046" priority="13396">
      <formula>IF(RIGHT(TEXT(AM62,"0.#"),1)=".",TRUE,FALSE)</formula>
    </cfRule>
  </conditionalFormatting>
  <conditionalFormatting sqref="AE87">
    <cfRule type="expression" dxfId="2045" priority="13381">
      <formula>IF(RIGHT(TEXT(AE87,"0.#"),1)=".",FALSE,TRUE)</formula>
    </cfRule>
    <cfRule type="expression" dxfId="2044" priority="13382">
      <formula>IF(RIGHT(TEXT(AE87,"0.#"),1)=".",TRUE,FALSE)</formula>
    </cfRule>
  </conditionalFormatting>
  <conditionalFormatting sqref="AE88">
    <cfRule type="expression" dxfId="2043" priority="13379">
      <formula>IF(RIGHT(TEXT(AE88,"0.#"),1)=".",FALSE,TRUE)</formula>
    </cfRule>
    <cfRule type="expression" dxfId="2042" priority="13380">
      <formula>IF(RIGHT(TEXT(AE88,"0.#"),1)=".",TRUE,FALSE)</formula>
    </cfRule>
  </conditionalFormatting>
  <conditionalFormatting sqref="AE89">
    <cfRule type="expression" dxfId="2041" priority="13377">
      <formula>IF(RIGHT(TEXT(AE89,"0.#"),1)=".",FALSE,TRUE)</formula>
    </cfRule>
    <cfRule type="expression" dxfId="2040" priority="13378">
      <formula>IF(RIGHT(TEXT(AE89,"0.#"),1)=".",TRUE,FALSE)</formula>
    </cfRule>
  </conditionalFormatting>
  <conditionalFormatting sqref="AI89">
    <cfRule type="expression" dxfId="2039" priority="13375">
      <formula>IF(RIGHT(TEXT(AI89,"0.#"),1)=".",FALSE,TRUE)</formula>
    </cfRule>
    <cfRule type="expression" dxfId="2038" priority="13376">
      <formula>IF(RIGHT(TEXT(AI89,"0.#"),1)=".",TRUE,FALSE)</formula>
    </cfRule>
  </conditionalFormatting>
  <conditionalFormatting sqref="AI88">
    <cfRule type="expression" dxfId="2037" priority="13373">
      <formula>IF(RIGHT(TEXT(AI88,"0.#"),1)=".",FALSE,TRUE)</formula>
    </cfRule>
    <cfRule type="expression" dxfId="2036" priority="13374">
      <formula>IF(RIGHT(TEXT(AI88,"0.#"),1)=".",TRUE,FALSE)</formula>
    </cfRule>
  </conditionalFormatting>
  <conditionalFormatting sqref="AI87">
    <cfRule type="expression" dxfId="2035" priority="13371">
      <formula>IF(RIGHT(TEXT(AI87,"0.#"),1)=".",FALSE,TRUE)</formula>
    </cfRule>
    <cfRule type="expression" dxfId="2034" priority="13372">
      <formula>IF(RIGHT(TEXT(AI87,"0.#"),1)=".",TRUE,FALSE)</formula>
    </cfRule>
  </conditionalFormatting>
  <conditionalFormatting sqref="AM88">
    <cfRule type="expression" dxfId="2033" priority="13367">
      <formula>IF(RIGHT(TEXT(AM88,"0.#"),1)=".",FALSE,TRUE)</formula>
    </cfRule>
    <cfRule type="expression" dxfId="2032" priority="13368">
      <formula>IF(RIGHT(TEXT(AM88,"0.#"),1)=".",TRUE,FALSE)</formula>
    </cfRule>
  </conditionalFormatting>
  <conditionalFormatting sqref="AM89">
    <cfRule type="expression" dxfId="2031" priority="13365">
      <formula>IF(RIGHT(TEXT(AM89,"0.#"),1)=".",FALSE,TRUE)</formula>
    </cfRule>
    <cfRule type="expression" dxfId="2030" priority="13366">
      <formula>IF(RIGHT(TEXT(AM89,"0.#"),1)=".",TRUE,FALSE)</formula>
    </cfRule>
  </conditionalFormatting>
  <conditionalFormatting sqref="AE92">
    <cfRule type="expression" dxfId="2029" priority="13351">
      <formula>IF(RIGHT(TEXT(AE92,"0.#"),1)=".",FALSE,TRUE)</formula>
    </cfRule>
    <cfRule type="expression" dxfId="2028" priority="13352">
      <formula>IF(RIGHT(TEXT(AE92,"0.#"),1)=".",TRUE,FALSE)</formula>
    </cfRule>
  </conditionalFormatting>
  <conditionalFormatting sqref="AE93">
    <cfRule type="expression" dxfId="2027" priority="13349">
      <formula>IF(RIGHT(TEXT(AE93,"0.#"),1)=".",FALSE,TRUE)</formula>
    </cfRule>
    <cfRule type="expression" dxfId="2026" priority="13350">
      <formula>IF(RIGHT(TEXT(AE93,"0.#"),1)=".",TRUE,FALSE)</formula>
    </cfRule>
  </conditionalFormatting>
  <conditionalFormatting sqref="AE94">
    <cfRule type="expression" dxfId="2025" priority="13347">
      <formula>IF(RIGHT(TEXT(AE94,"0.#"),1)=".",FALSE,TRUE)</formula>
    </cfRule>
    <cfRule type="expression" dxfId="2024" priority="13348">
      <formula>IF(RIGHT(TEXT(AE94,"0.#"),1)=".",TRUE,FALSE)</formula>
    </cfRule>
  </conditionalFormatting>
  <conditionalFormatting sqref="AI94">
    <cfRule type="expression" dxfId="2023" priority="13345">
      <formula>IF(RIGHT(TEXT(AI94,"0.#"),1)=".",FALSE,TRUE)</formula>
    </cfRule>
    <cfRule type="expression" dxfId="2022" priority="13346">
      <formula>IF(RIGHT(TEXT(AI94,"0.#"),1)=".",TRUE,FALSE)</formula>
    </cfRule>
  </conditionalFormatting>
  <conditionalFormatting sqref="AI93">
    <cfRule type="expression" dxfId="2021" priority="13343">
      <formula>IF(RIGHT(TEXT(AI93,"0.#"),1)=".",FALSE,TRUE)</formula>
    </cfRule>
    <cfRule type="expression" dxfId="2020" priority="13344">
      <formula>IF(RIGHT(TEXT(AI93,"0.#"),1)=".",TRUE,FALSE)</formula>
    </cfRule>
  </conditionalFormatting>
  <conditionalFormatting sqref="AI92">
    <cfRule type="expression" dxfId="2019" priority="13341">
      <formula>IF(RIGHT(TEXT(AI92,"0.#"),1)=".",FALSE,TRUE)</formula>
    </cfRule>
    <cfRule type="expression" dxfId="2018" priority="13342">
      <formula>IF(RIGHT(TEXT(AI92,"0.#"),1)=".",TRUE,FALSE)</formula>
    </cfRule>
  </conditionalFormatting>
  <conditionalFormatting sqref="AM92">
    <cfRule type="expression" dxfId="2017" priority="13339">
      <formula>IF(RIGHT(TEXT(AM92,"0.#"),1)=".",FALSE,TRUE)</formula>
    </cfRule>
    <cfRule type="expression" dxfId="2016" priority="13340">
      <formula>IF(RIGHT(TEXT(AM92,"0.#"),1)=".",TRUE,FALSE)</formula>
    </cfRule>
  </conditionalFormatting>
  <conditionalFormatting sqref="AM93">
    <cfRule type="expression" dxfId="2015" priority="13337">
      <formula>IF(RIGHT(TEXT(AM93,"0.#"),1)=".",FALSE,TRUE)</formula>
    </cfRule>
    <cfRule type="expression" dxfId="2014" priority="13338">
      <formula>IF(RIGHT(TEXT(AM93,"0.#"),1)=".",TRUE,FALSE)</formula>
    </cfRule>
  </conditionalFormatting>
  <conditionalFormatting sqref="AM94">
    <cfRule type="expression" dxfId="2013" priority="13335">
      <formula>IF(RIGHT(TEXT(AM94,"0.#"),1)=".",FALSE,TRUE)</formula>
    </cfRule>
    <cfRule type="expression" dxfId="2012" priority="13336">
      <formula>IF(RIGHT(TEXT(AM94,"0.#"),1)=".",TRUE,FALSE)</formula>
    </cfRule>
  </conditionalFormatting>
  <conditionalFormatting sqref="AE97">
    <cfRule type="expression" dxfId="2011" priority="13321">
      <formula>IF(RIGHT(TEXT(AE97,"0.#"),1)=".",FALSE,TRUE)</formula>
    </cfRule>
    <cfRule type="expression" dxfId="2010" priority="13322">
      <formula>IF(RIGHT(TEXT(AE97,"0.#"),1)=".",TRUE,FALSE)</formula>
    </cfRule>
  </conditionalFormatting>
  <conditionalFormatting sqref="AE98">
    <cfRule type="expression" dxfId="2009" priority="13319">
      <formula>IF(RIGHT(TEXT(AE98,"0.#"),1)=".",FALSE,TRUE)</formula>
    </cfRule>
    <cfRule type="expression" dxfId="2008" priority="13320">
      <formula>IF(RIGHT(TEXT(AE98,"0.#"),1)=".",TRUE,FALSE)</formula>
    </cfRule>
  </conditionalFormatting>
  <conditionalFormatting sqref="AE99">
    <cfRule type="expression" dxfId="2007" priority="13317">
      <formula>IF(RIGHT(TEXT(AE99,"0.#"),1)=".",FALSE,TRUE)</formula>
    </cfRule>
    <cfRule type="expression" dxfId="2006" priority="13318">
      <formula>IF(RIGHT(TEXT(AE99,"0.#"),1)=".",TRUE,FALSE)</formula>
    </cfRule>
  </conditionalFormatting>
  <conditionalFormatting sqref="AI99">
    <cfRule type="expression" dxfId="2005" priority="13315">
      <formula>IF(RIGHT(TEXT(AI99,"0.#"),1)=".",FALSE,TRUE)</formula>
    </cfRule>
    <cfRule type="expression" dxfId="2004" priority="13316">
      <formula>IF(RIGHT(TEXT(AI99,"0.#"),1)=".",TRUE,FALSE)</formula>
    </cfRule>
  </conditionalFormatting>
  <conditionalFormatting sqref="AI98">
    <cfRule type="expression" dxfId="2003" priority="13313">
      <formula>IF(RIGHT(TEXT(AI98,"0.#"),1)=".",FALSE,TRUE)</formula>
    </cfRule>
    <cfRule type="expression" dxfId="2002" priority="13314">
      <formula>IF(RIGHT(TEXT(AI98,"0.#"),1)=".",TRUE,FALSE)</formula>
    </cfRule>
  </conditionalFormatting>
  <conditionalFormatting sqref="AI97">
    <cfRule type="expression" dxfId="2001" priority="13311">
      <formula>IF(RIGHT(TEXT(AI97,"0.#"),1)=".",FALSE,TRUE)</formula>
    </cfRule>
    <cfRule type="expression" dxfId="2000" priority="13312">
      <formula>IF(RIGHT(TEXT(AI97,"0.#"),1)=".",TRUE,FALSE)</formula>
    </cfRule>
  </conditionalFormatting>
  <conditionalFormatting sqref="AM97">
    <cfRule type="expression" dxfId="1999" priority="13309">
      <formula>IF(RIGHT(TEXT(AM97,"0.#"),1)=".",FALSE,TRUE)</formula>
    </cfRule>
    <cfRule type="expression" dxfId="1998" priority="13310">
      <formula>IF(RIGHT(TEXT(AM97,"0.#"),1)=".",TRUE,FALSE)</formula>
    </cfRule>
  </conditionalFormatting>
  <conditionalFormatting sqref="AM98">
    <cfRule type="expression" dxfId="1997" priority="13307">
      <formula>IF(RIGHT(TEXT(AM98,"0.#"),1)=".",FALSE,TRUE)</formula>
    </cfRule>
    <cfRule type="expression" dxfId="1996" priority="13308">
      <formula>IF(RIGHT(TEXT(AM98,"0.#"),1)=".",TRUE,FALSE)</formula>
    </cfRule>
  </conditionalFormatting>
  <conditionalFormatting sqref="AM99">
    <cfRule type="expression" dxfId="1995" priority="13305">
      <formula>IF(RIGHT(TEXT(AM99,"0.#"),1)=".",FALSE,TRUE)</formula>
    </cfRule>
    <cfRule type="expression" dxfId="1994" priority="13306">
      <formula>IF(RIGHT(TEXT(AM99,"0.#"),1)=".",TRUE,FALSE)</formula>
    </cfRule>
  </conditionalFormatting>
  <conditionalFormatting sqref="AI101">
    <cfRule type="expression" dxfId="1993" priority="13291">
      <formula>IF(RIGHT(TEXT(AI101,"0.#"),1)=".",FALSE,TRUE)</formula>
    </cfRule>
    <cfRule type="expression" dxfId="1992" priority="13292">
      <formula>IF(RIGHT(TEXT(AI101,"0.#"),1)=".",TRUE,FALSE)</formula>
    </cfRule>
  </conditionalFormatting>
  <conditionalFormatting sqref="AM101">
    <cfRule type="expression" dxfId="1991" priority="13289">
      <formula>IF(RIGHT(TEXT(AM101,"0.#"),1)=".",FALSE,TRUE)</formula>
    </cfRule>
    <cfRule type="expression" dxfId="1990" priority="13290">
      <formula>IF(RIGHT(TEXT(AM101,"0.#"),1)=".",TRUE,FALSE)</formula>
    </cfRule>
  </conditionalFormatting>
  <conditionalFormatting sqref="AE102">
    <cfRule type="expression" dxfId="1989" priority="13287">
      <formula>IF(RIGHT(TEXT(AE102,"0.#"),1)=".",FALSE,TRUE)</formula>
    </cfRule>
    <cfRule type="expression" dxfId="1988" priority="13288">
      <formula>IF(RIGHT(TEXT(AE102,"0.#"),1)=".",TRUE,FALSE)</formula>
    </cfRule>
  </conditionalFormatting>
  <conditionalFormatting sqref="AI102">
    <cfRule type="expression" dxfId="1987" priority="13285">
      <formula>IF(RIGHT(TEXT(AI102,"0.#"),1)=".",FALSE,TRUE)</formula>
    </cfRule>
    <cfRule type="expression" dxfId="1986" priority="13286">
      <formula>IF(RIGHT(TEXT(AI102,"0.#"),1)=".",TRUE,FALSE)</formula>
    </cfRule>
  </conditionalFormatting>
  <conditionalFormatting sqref="AM102">
    <cfRule type="expression" dxfId="1985" priority="13283">
      <formula>IF(RIGHT(TEXT(AM102,"0.#"),1)=".",FALSE,TRUE)</formula>
    </cfRule>
    <cfRule type="expression" dxfId="1984" priority="13284">
      <formula>IF(RIGHT(TEXT(AM102,"0.#"),1)=".",TRUE,FALSE)</formula>
    </cfRule>
  </conditionalFormatting>
  <conditionalFormatting sqref="AQ102">
    <cfRule type="expression" dxfId="1983" priority="13281">
      <formula>IF(RIGHT(TEXT(AQ102,"0.#"),1)=".",FALSE,TRUE)</formula>
    </cfRule>
    <cfRule type="expression" dxfId="1982" priority="13282">
      <formula>IF(RIGHT(TEXT(AQ102,"0.#"),1)=".",TRUE,FALSE)</formula>
    </cfRule>
  </conditionalFormatting>
  <conditionalFormatting sqref="AE104">
    <cfRule type="expression" dxfId="1981" priority="13279">
      <formula>IF(RIGHT(TEXT(AE104,"0.#"),1)=".",FALSE,TRUE)</formula>
    </cfRule>
    <cfRule type="expression" dxfId="1980" priority="13280">
      <formula>IF(RIGHT(TEXT(AE104,"0.#"),1)=".",TRUE,FALSE)</formula>
    </cfRule>
  </conditionalFormatting>
  <conditionalFormatting sqref="AI104">
    <cfRule type="expression" dxfId="1979" priority="13277">
      <formula>IF(RIGHT(TEXT(AI104,"0.#"),1)=".",FALSE,TRUE)</formula>
    </cfRule>
    <cfRule type="expression" dxfId="1978" priority="13278">
      <formula>IF(RIGHT(TEXT(AI104,"0.#"),1)=".",TRUE,FALSE)</formula>
    </cfRule>
  </conditionalFormatting>
  <conditionalFormatting sqref="AM104">
    <cfRule type="expression" dxfId="1977" priority="13275">
      <formula>IF(RIGHT(TEXT(AM104,"0.#"),1)=".",FALSE,TRUE)</formula>
    </cfRule>
    <cfRule type="expression" dxfId="1976" priority="13276">
      <formula>IF(RIGHT(TEXT(AM104,"0.#"),1)=".",TRUE,FALSE)</formula>
    </cfRule>
  </conditionalFormatting>
  <conditionalFormatting sqref="AE105">
    <cfRule type="expression" dxfId="1975" priority="13273">
      <formula>IF(RIGHT(TEXT(AE105,"0.#"),1)=".",FALSE,TRUE)</formula>
    </cfRule>
    <cfRule type="expression" dxfId="1974" priority="13274">
      <formula>IF(RIGHT(TEXT(AE105,"0.#"),1)=".",TRUE,FALSE)</formula>
    </cfRule>
  </conditionalFormatting>
  <conditionalFormatting sqref="AI105">
    <cfRule type="expression" dxfId="1973" priority="13271">
      <formula>IF(RIGHT(TEXT(AI105,"0.#"),1)=".",FALSE,TRUE)</formula>
    </cfRule>
    <cfRule type="expression" dxfId="1972" priority="13272">
      <formula>IF(RIGHT(TEXT(AI105,"0.#"),1)=".",TRUE,FALSE)</formula>
    </cfRule>
  </conditionalFormatting>
  <conditionalFormatting sqref="AM105">
    <cfRule type="expression" dxfId="1971" priority="13269">
      <formula>IF(RIGHT(TEXT(AM105,"0.#"),1)=".",FALSE,TRUE)</formula>
    </cfRule>
    <cfRule type="expression" dxfId="1970" priority="13270">
      <formula>IF(RIGHT(TEXT(AM105,"0.#"),1)=".",TRUE,FALSE)</formula>
    </cfRule>
  </conditionalFormatting>
  <conditionalFormatting sqref="AE107">
    <cfRule type="expression" dxfId="1969" priority="13265">
      <formula>IF(RIGHT(TEXT(AE107,"0.#"),1)=".",FALSE,TRUE)</formula>
    </cfRule>
    <cfRule type="expression" dxfId="1968" priority="13266">
      <formula>IF(RIGHT(TEXT(AE107,"0.#"),1)=".",TRUE,FALSE)</formula>
    </cfRule>
  </conditionalFormatting>
  <conditionalFormatting sqref="AI107">
    <cfRule type="expression" dxfId="1967" priority="13263">
      <formula>IF(RIGHT(TEXT(AI107,"0.#"),1)=".",FALSE,TRUE)</formula>
    </cfRule>
    <cfRule type="expression" dxfId="1966" priority="13264">
      <formula>IF(RIGHT(TEXT(AI107,"0.#"),1)=".",TRUE,FALSE)</formula>
    </cfRule>
  </conditionalFormatting>
  <conditionalFormatting sqref="AM107">
    <cfRule type="expression" dxfId="1965" priority="13261">
      <formula>IF(RIGHT(TEXT(AM107,"0.#"),1)=".",FALSE,TRUE)</formula>
    </cfRule>
    <cfRule type="expression" dxfId="1964" priority="13262">
      <formula>IF(RIGHT(TEXT(AM107,"0.#"),1)=".",TRUE,FALSE)</formula>
    </cfRule>
  </conditionalFormatting>
  <conditionalFormatting sqref="AE108">
    <cfRule type="expression" dxfId="1963" priority="13259">
      <formula>IF(RIGHT(TEXT(AE108,"0.#"),1)=".",FALSE,TRUE)</formula>
    </cfRule>
    <cfRule type="expression" dxfId="1962" priority="13260">
      <formula>IF(RIGHT(TEXT(AE108,"0.#"),1)=".",TRUE,FALSE)</formula>
    </cfRule>
  </conditionalFormatting>
  <conditionalFormatting sqref="AI108">
    <cfRule type="expression" dxfId="1961" priority="13257">
      <formula>IF(RIGHT(TEXT(AI108,"0.#"),1)=".",FALSE,TRUE)</formula>
    </cfRule>
    <cfRule type="expression" dxfId="1960" priority="13258">
      <formula>IF(RIGHT(TEXT(AI108,"0.#"),1)=".",TRUE,FALSE)</formula>
    </cfRule>
  </conditionalFormatting>
  <conditionalFormatting sqref="AM108">
    <cfRule type="expression" dxfId="1959" priority="13255">
      <formula>IF(RIGHT(TEXT(AM108,"0.#"),1)=".",FALSE,TRUE)</formula>
    </cfRule>
    <cfRule type="expression" dxfId="1958" priority="13256">
      <formula>IF(RIGHT(TEXT(AM108,"0.#"),1)=".",TRUE,FALSE)</formula>
    </cfRule>
  </conditionalFormatting>
  <conditionalFormatting sqref="AE110">
    <cfRule type="expression" dxfId="1957" priority="13251">
      <formula>IF(RIGHT(TEXT(AE110,"0.#"),1)=".",FALSE,TRUE)</formula>
    </cfRule>
    <cfRule type="expression" dxfId="1956" priority="13252">
      <formula>IF(RIGHT(TEXT(AE110,"0.#"),1)=".",TRUE,FALSE)</formula>
    </cfRule>
  </conditionalFormatting>
  <conditionalFormatting sqref="AI110">
    <cfRule type="expression" dxfId="1955" priority="13249">
      <formula>IF(RIGHT(TEXT(AI110,"0.#"),1)=".",FALSE,TRUE)</formula>
    </cfRule>
    <cfRule type="expression" dxfId="1954" priority="13250">
      <formula>IF(RIGHT(TEXT(AI110,"0.#"),1)=".",TRUE,FALSE)</formula>
    </cfRule>
  </conditionalFormatting>
  <conditionalFormatting sqref="AM110">
    <cfRule type="expression" dxfId="1953" priority="13247">
      <formula>IF(RIGHT(TEXT(AM110,"0.#"),1)=".",FALSE,TRUE)</formula>
    </cfRule>
    <cfRule type="expression" dxfId="1952" priority="13248">
      <formula>IF(RIGHT(TEXT(AM110,"0.#"),1)=".",TRUE,FALSE)</formula>
    </cfRule>
  </conditionalFormatting>
  <conditionalFormatting sqref="AE111">
    <cfRule type="expression" dxfId="1951" priority="13245">
      <formula>IF(RIGHT(TEXT(AE111,"0.#"),1)=".",FALSE,TRUE)</formula>
    </cfRule>
    <cfRule type="expression" dxfId="1950" priority="13246">
      <formula>IF(RIGHT(TEXT(AE111,"0.#"),1)=".",TRUE,FALSE)</formula>
    </cfRule>
  </conditionalFormatting>
  <conditionalFormatting sqref="AI111">
    <cfRule type="expression" dxfId="1949" priority="13243">
      <formula>IF(RIGHT(TEXT(AI111,"0.#"),1)=".",FALSE,TRUE)</formula>
    </cfRule>
    <cfRule type="expression" dxfId="1948" priority="13244">
      <formula>IF(RIGHT(TEXT(AI111,"0.#"),1)=".",TRUE,FALSE)</formula>
    </cfRule>
  </conditionalFormatting>
  <conditionalFormatting sqref="AM111">
    <cfRule type="expression" dxfId="1947" priority="13241">
      <formula>IF(RIGHT(TEXT(AM111,"0.#"),1)=".",FALSE,TRUE)</formula>
    </cfRule>
    <cfRule type="expression" dxfId="1946" priority="13242">
      <formula>IF(RIGHT(TEXT(AM111,"0.#"),1)=".",TRUE,FALSE)</formula>
    </cfRule>
  </conditionalFormatting>
  <conditionalFormatting sqref="AE113">
    <cfRule type="expression" dxfId="1945" priority="13237">
      <formula>IF(RIGHT(TEXT(AE113,"0.#"),1)=".",FALSE,TRUE)</formula>
    </cfRule>
    <cfRule type="expression" dxfId="1944" priority="13238">
      <formula>IF(RIGHT(TEXT(AE113,"0.#"),1)=".",TRUE,FALSE)</formula>
    </cfRule>
  </conditionalFormatting>
  <conditionalFormatting sqref="AI113">
    <cfRule type="expression" dxfId="1943" priority="13235">
      <formula>IF(RIGHT(TEXT(AI113,"0.#"),1)=".",FALSE,TRUE)</formula>
    </cfRule>
    <cfRule type="expression" dxfId="1942" priority="13236">
      <formula>IF(RIGHT(TEXT(AI113,"0.#"),1)=".",TRUE,FALSE)</formula>
    </cfRule>
  </conditionalFormatting>
  <conditionalFormatting sqref="AM113">
    <cfRule type="expression" dxfId="1941" priority="13233">
      <formula>IF(RIGHT(TEXT(AM113,"0.#"),1)=".",FALSE,TRUE)</formula>
    </cfRule>
    <cfRule type="expression" dxfId="1940" priority="13234">
      <formula>IF(RIGHT(TEXT(AM113,"0.#"),1)=".",TRUE,FALSE)</formula>
    </cfRule>
  </conditionalFormatting>
  <conditionalFormatting sqref="AE114">
    <cfRule type="expression" dxfId="1939" priority="13231">
      <formula>IF(RIGHT(TEXT(AE114,"0.#"),1)=".",FALSE,TRUE)</formula>
    </cfRule>
    <cfRule type="expression" dxfId="1938" priority="13232">
      <formula>IF(RIGHT(TEXT(AE114,"0.#"),1)=".",TRUE,FALSE)</formula>
    </cfRule>
  </conditionalFormatting>
  <conditionalFormatting sqref="AI114">
    <cfRule type="expression" dxfId="1937" priority="13229">
      <formula>IF(RIGHT(TEXT(AI114,"0.#"),1)=".",FALSE,TRUE)</formula>
    </cfRule>
    <cfRule type="expression" dxfId="1936" priority="13230">
      <formula>IF(RIGHT(TEXT(AI114,"0.#"),1)=".",TRUE,FALSE)</formula>
    </cfRule>
  </conditionalFormatting>
  <conditionalFormatting sqref="AM114">
    <cfRule type="expression" dxfId="1935" priority="13227">
      <formula>IF(RIGHT(TEXT(AM114,"0.#"),1)=".",FALSE,TRUE)</formula>
    </cfRule>
    <cfRule type="expression" dxfId="1934" priority="13228">
      <formula>IF(RIGHT(TEXT(AM114,"0.#"),1)=".",TRUE,FALSE)</formula>
    </cfRule>
  </conditionalFormatting>
  <conditionalFormatting sqref="AE116 AQ116">
    <cfRule type="expression" dxfId="1933" priority="13223">
      <formula>IF(RIGHT(TEXT(AE116,"0.#"),1)=".",FALSE,TRUE)</formula>
    </cfRule>
    <cfRule type="expression" dxfId="1932" priority="13224">
      <formula>IF(RIGHT(TEXT(AE116,"0.#"),1)=".",TRUE,FALSE)</formula>
    </cfRule>
  </conditionalFormatting>
  <conditionalFormatting sqref="AI116">
    <cfRule type="expression" dxfId="1931" priority="13221">
      <formula>IF(RIGHT(TEXT(AI116,"0.#"),1)=".",FALSE,TRUE)</formula>
    </cfRule>
    <cfRule type="expression" dxfId="1930" priority="13222">
      <formula>IF(RIGHT(TEXT(AI116,"0.#"),1)=".",TRUE,FALSE)</formula>
    </cfRule>
  </conditionalFormatting>
  <conditionalFormatting sqref="AM116">
    <cfRule type="expression" dxfId="1929" priority="13219">
      <formula>IF(RIGHT(TEXT(AM116,"0.#"),1)=".",FALSE,TRUE)</formula>
    </cfRule>
    <cfRule type="expression" dxfId="1928" priority="13220">
      <formula>IF(RIGHT(TEXT(AM116,"0.#"),1)=".",TRUE,FALSE)</formula>
    </cfRule>
  </conditionalFormatting>
  <conditionalFormatting sqref="AE117 AM117">
    <cfRule type="expression" dxfId="1927" priority="13217">
      <formula>IF(RIGHT(TEXT(AE117,"0.#"),1)=".",FALSE,TRUE)</formula>
    </cfRule>
    <cfRule type="expression" dxfId="1926" priority="13218">
      <formula>IF(RIGHT(TEXT(AE117,"0.#"),1)=".",TRUE,FALSE)</formula>
    </cfRule>
  </conditionalFormatting>
  <conditionalFormatting sqref="AI117">
    <cfRule type="expression" dxfId="1925" priority="13215">
      <formula>IF(RIGHT(TEXT(AI117,"0.#"),1)=".",FALSE,TRUE)</formula>
    </cfRule>
    <cfRule type="expression" dxfId="1924" priority="13216">
      <formula>IF(RIGHT(TEXT(AI117,"0.#"),1)=".",TRUE,FALSE)</formula>
    </cfRule>
  </conditionalFormatting>
  <conditionalFormatting sqref="AQ117">
    <cfRule type="expression" dxfId="1923" priority="13211">
      <formula>IF(RIGHT(TEXT(AQ117,"0.#"),1)=".",FALSE,TRUE)</formula>
    </cfRule>
    <cfRule type="expression" dxfId="1922" priority="13212">
      <formula>IF(RIGHT(TEXT(AQ117,"0.#"),1)=".",TRUE,FALSE)</formula>
    </cfRule>
  </conditionalFormatting>
  <conditionalFormatting sqref="AE119 AQ119">
    <cfRule type="expression" dxfId="1921" priority="13209">
      <formula>IF(RIGHT(TEXT(AE119,"0.#"),1)=".",FALSE,TRUE)</formula>
    </cfRule>
    <cfRule type="expression" dxfId="1920" priority="13210">
      <formula>IF(RIGHT(TEXT(AE119,"0.#"),1)=".",TRUE,FALSE)</formula>
    </cfRule>
  </conditionalFormatting>
  <conditionalFormatting sqref="AI119">
    <cfRule type="expression" dxfId="1919" priority="13207">
      <formula>IF(RIGHT(TEXT(AI119,"0.#"),1)=".",FALSE,TRUE)</formula>
    </cfRule>
    <cfRule type="expression" dxfId="1918" priority="13208">
      <formula>IF(RIGHT(TEXT(AI119,"0.#"),1)=".",TRUE,FALSE)</formula>
    </cfRule>
  </conditionalFormatting>
  <conditionalFormatting sqref="AM119">
    <cfRule type="expression" dxfId="1917" priority="13205">
      <formula>IF(RIGHT(TEXT(AM119,"0.#"),1)=".",FALSE,TRUE)</formula>
    </cfRule>
    <cfRule type="expression" dxfId="1916" priority="13206">
      <formula>IF(RIGHT(TEXT(AM119,"0.#"),1)=".",TRUE,FALSE)</formula>
    </cfRule>
  </conditionalFormatting>
  <conditionalFormatting sqref="AQ120">
    <cfRule type="expression" dxfId="1915" priority="13197">
      <formula>IF(RIGHT(TEXT(AQ120,"0.#"),1)=".",FALSE,TRUE)</formula>
    </cfRule>
    <cfRule type="expression" dxfId="1914" priority="13198">
      <formula>IF(RIGHT(TEXT(AQ120,"0.#"),1)=".",TRUE,FALSE)</formula>
    </cfRule>
  </conditionalFormatting>
  <conditionalFormatting sqref="AE122 AQ122">
    <cfRule type="expression" dxfId="1913" priority="13195">
      <formula>IF(RIGHT(TEXT(AE122,"0.#"),1)=".",FALSE,TRUE)</formula>
    </cfRule>
    <cfRule type="expression" dxfId="1912" priority="13196">
      <formula>IF(RIGHT(TEXT(AE122,"0.#"),1)=".",TRUE,FALSE)</formula>
    </cfRule>
  </conditionalFormatting>
  <conditionalFormatting sqref="AI122">
    <cfRule type="expression" dxfId="1911" priority="13193">
      <formula>IF(RIGHT(TEXT(AI122,"0.#"),1)=".",FALSE,TRUE)</formula>
    </cfRule>
    <cfRule type="expression" dxfId="1910" priority="13194">
      <formula>IF(RIGHT(TEXT(AI122,"0.#"),1)=".",TRUE,FALSE)</formula>
    </cfRule>
  </conditionalFormatting>
  <conditionalFormatting sqref="AM122">
    <cfRule type="expression" dxfId="1909" priority="13191">
      <formula>IF(RIGHT(TEXT(AM122,"0.#"),1)=".",FALSE,TRUE)</formula>
    </cfRule>
    <cfRule type="expression" dxfId="1908" priority="13192">
      <formula>IF(RIGHT(TEXT(AM122,"0.#"),1)=".",TRUE,FALSE)</formula>
    </cfRule>
  </conditionalFormatting>
  <conditionalFormatting sqref="AQ123">
    <cfRule type="expression" dxfId="1907" priority="13183">
      <formula>IF(RIGHT(TEXT(AQ123,"0.#"),1)=".",FALSE,TRUE)</formula>
    </cfRule>
    <cfRule type="expression" dxfId="1906" priority="13184">
      <formula>IF(RIGHT(TEXT(AQ123,"0.#"),1)=".",TRUE,FALSE)</formula>
    </cfRule>
  </conditionalFormatting>
  <conditionalFormatting sqref="AE125 AQ125">
    <cfRule type="expression" dxfId="1905" priority="13181">
      <formula>IF(RIGHT(TEXT(AE125,"0.#"),1)=".",FALSE,TRUE)</formula>
    </cfRule>
    <cfRule type="expression" dxfId="1904" priority="13182">
      <formula>IF(RIGHT(TEXT(AE125,"0.#"),1)=".",TRUE,FALSE)</formula>
    </cfRule>
  </conditionalFormatting>
  <conditionalFormatting sqref="AI125">
    <cfRule type="expression" dxfId="1903" priority="13179">
      <formula>IF(RIGHT(TEXT(AI125,"0.#"),1)=".",FALSE,TRUE)</formula>
    </cfRule>
    <cfRule type="expression" dxfId="1902" priority="13180">
      <formula>IF(RIGHT(TEXT(AI125,"0.#"),1)=".",TRUE,FALSE)</formula>
    </cfRule>
  </conditionalFormatting>
  <conditionalFormatting sqref="AM125">
    <cfRule type="expression" dxfId="1901" priority="13177">
      <formula>IF(RIGHT(TEXT(AM125,"0.#"),1)=".",FALSE,TRUE)</formula>
    </cfRule>
    <cfRule type="expression" dxfId="1900" priority="13178">
      <formula>IF(RIGHT(TEXT(AM125,"0.#"),1)=".",TRUE,FALSE)</formula>
    </cfRule>
  </conditionalFormatting>
  <conditionalFormatting sqref="AQ126">
    <cfRule type="expression" dxfId="1899" priority="13169">
      <formula>IF(RIGHT(TEXT(AQ126,"0.#"),1)=".",FALSE,TRUE)</formula>
    </cfRule>
    <cfRule type="expression" dxfId="1898" priority="13170">
      <formula>IF(RIGHT(TEXT(AQ126,"0.#"),1)=".",TRUE,FALSE)</formula>
    </cfRule>
  </conditionalFormatting>
  <conditionalFormatting sqref="AE128 AQ128">
    <cfRule type="expression" dxfId="1897" priority="13167">
      <formula>IF(RIGHT(TEXT(AE128,"0.#"),1)=".",FALSE,TRUE)</formula>
    </cfRule>
    <cfRule type="expression" dxfId="1896" priority="13168">
      <formula>IF(RIGHT(TEXT(AE128,"0.#"),1)=".",TRUE,FALSE)</formula>
    </cfRule>
  </conditionalFormatting>
  <conditionalFormatting sqref="AI128">
    <cfRule type="expression" dxfId="1895" priority="13165">
      <formula>IF(RIGHT(TEXT(AI128,"0.#"),1)=".",FALSE,TRUE)</formula>
    </cfRule>
    <cfRule type="expression" dxfId="1894" priority="13166">
      <formula>IF(RIGHT(TEXT(AI128,"0.#"),1)=".",TRUE,FALSE)</formula>
    </cfRule>
  </conditionalFormatting>
  <conditionalFormatting sqref="AM128">
    <cfRule type="expression" dxfId="1893" priority="13163">
      <formula>IF(RIGHT(TEXT(AM128,"0.#"),1)=".",FALSE,TRUE)</formula>
    </cfRule>
    <cfRule type="expression" dxfId="1892" priority="13164">
      <formula>IF(RIGHT(TEXT(AM128,"0.#"),1)=".",TRUE,FALSE)</formula>
    </cfRule>
  </conditionalFormatting>
  <conditionalFormatting sqref="AQ129">
    <cfRule type="expression" dxfId="1891" priority="13155">
      <formula>IF(RIGHT(TEXT(AQ129,"0.#"),1)=".",FALSE,TRUE)</formula>
    </cfRule>
    <cfRule type="expression" dxfId="1890" priority="13156">
      <formula>IF(RIGHT(TEXT(AQ129,"0.#"),1)=".",TRUE,FALSE)</formula>
    </cfRule>
  </conditionalFormatting>
  <conditionalFormatting sqref="AE75">
    <cfRule type="expression" dxfId="1889" priority="13153">
      <formula>IF(RIGHT(TEXT(AE75,"0.#"),1)=".",FALSE,TRUE)</formula>
    </cfRule>
    <cfRule type="expression" dxfId="1888" priority="13154">
      <formula>IF(RIGHT(TEXT(AE75,"0.#"),1)=".",TRUE,FALSE)</formula>
    </cfRule>
  </conditionalFormatting>
  <conditionalFormatting sqref="AE76">
    <cfRule type="expression" dxfId="1887" priority="13151">
      <formula>IF(RIGHT(TEXT(AE76,"0.#"),1)=".",FALSE,TRUE)</formula>
    </cfRule>
    <cfRule type="expression" dxfId="1886" priority="13152">
      <formula>IF(RIGHT(TEXT(AE76,"0.#"),1)=".",TRUE,FALSE)</formula>
    </cfRule>
  </conditionalFormatting>
  <conditionalFormatting sqref="AE77">
    <cfRule type="expression" dxfId="1885" priority="13149">
      <formula>IF(RIGHT(TEXT(AE77,"0.#"),1)=".",FALSE,TRUE)</formula>
    </cfRule>
    <cfRule type="expression" dxfId="1884" priority="13150">
      <formula>IF(RIGHT(TEXT(AE77,"0.#"),1)=".",TRUE,FALSE)</formula>
    </cfRule>
  </conditionalFormatting>
  <conditionalFormatting sqref="AI77">
    <cfRule type="expression" dxfId="1883" priority="13147">
      <formula>IF(RIGHT(TEXT(AI77,"0.#"),1)=".",FALSE,TRUE)</formula>
    </cfRule>
    <cfRule type="expression" dxfId="1882" priority="13148">
      <formula>IF(RIGHT(TEXT(AI77,"0.#"),1)=".",TRUE,FALSE)</formula>
    </cfRule>
  </conditionalFormatting>
  <conditionalFormatting sqref="AI76">
    <cfRule type="expression" dxfId="1881" priority="13145">
      <formula>IF(RIGHT(TEXT(AI76,"0.#"),1)=".",FALSE,TRUE)</formula>
    </cfRule>
    <cfRule type="expression" dxfId="1880" priority="13146">
      <formula>IF(RIGHT(TEXT(AI76,"0.#"),1)=".",TRUE,FALSE)</formula>
    </cfRule>
  </conditionalFormatting>
  <conditionalFormatting sqref="AI75">
    <cfRule type="expression" dxfId="1879" priority="13143">
      <formula>IF(RIGHT(TEXT(AI75,"0.#"),1)=".",FALSE,TRUE)</formula>
    </cfRule>
    <cfRule type="expression" dxfId="1878" priority="13144">
      <formula>IF(RIGHT(TEXT(AI75,"0.#"),1)=".",TRUE,FALSE)</formula>
    </cfRule>
  </conditionalFormatting>
  <conditionalFormatting sqref="AM75">
    <cfRule type="expression" dxfId="1877" priority="13141">
      <formula>IF(RIGHT(TEXT(AM75,"0.#"),1)=".",FALSE,TRUE)</formula>
    </cfRule>
    <cfRule type="expression" dxfId="1876" priority="13142">
      <formula>IF(RIGHT(TEXT(AM75,"0.#"),1)=".",TRUE,FALSE)</formula>
    </cfRule>
  </conditionalFormatting>
  <conditionalFormatting sqref="AM76">
    <cfRule type="expression" dxfId="1875" priority="13139">
      <formula>IF(RIGHT(TEXT(AM76,"0.#"),1)=".",FALSE,TRUE)</formula>
    </cfRule>
    <cfRule type="expression" dxfId="1874" priority="13140">
      <formula>IF(RIGHT(TEXT(AM76,"0.#"),1)=".",TRUE,FALSE)</formula>
    </cfRule>
  </conditionalFormatting>
  <conditionalFormatting sqref="AM77">
    <cfRule type="expression" dxfId="1873" priority="13137">
      <formula>IF(RIGHT(TEXT(AM77,"0.#"),1)=".",FALSE,TRUE)</formula>
    </cfRule>
    <cfRule type="expression" dxfId="1872" priority="13138">
      <formula>IF(RIGHT(TEXT(AM77,"0.#"),1)=".",TRUE,FALSE)</formula>
    </cfRule>
  </conditionalFormatting>
  <conditionalFormatting sqref="AE134:AE135 AI134:AI135 AM134:AM135 AQ134:AQ135 AU134:AU135">
    <cfRule type="expression" dxfId="1871" priority="13123">
      <formula>IF(RIGHT(TEXT(AE134,"0.#"),1)=".",FALSE,TRUE)</formula>
    </cfRule>
    <cfRule type="expression" dxfId="1870" priority="13124">
      <formula>IF(RIGHT(TEXT(AE134,"0.#"),1)=".",TRUE,FALSE)</formula>
    </cfRule>
  </conditionalFormatting>
  <conditionalFormatting sqref="AE433">
    <cfRule type="expression" dxfId="1869" priority="13093">
      <formula>IF(RIGHT(TEXT(AE433,"0.#"),1)=".",FALSE,TRUE)</formula>
    </cfRule>
    <cfRule type="expression" dxfId="1868" priority="13094">
      <formula>IF(RIGHT(TEXT(AE433,"0.#"),1)=".",TRUE,FALSE)</formula>
    </cfRule>
  </conditionalFormatting>
  <conditionalFormatting sqref="AM433">
    <cfRule type="expression" dxfId="1867" priority="13081">
      <formula>IF(RIGHT(TEXT(AM433,"0.#"),1)=".",FALSE,TRUE)</formula>
    </cfRule>
    <cfRule type="expression" dxfId="1866" priority="13082">
      <formula>IF(RIGHT(TEXT(AM433,"0.#"),1)=".",TRUE,FALSE)</formula>
    </cfRule>
  </conditionalFormatting>
  <conditionalFormatting sqref="AU433">
    <cfRule type="expression" dxfId="1865" priority="13069">
      <formula>IF(RIGHT(TEXT(AU433,"0.#"),1)=".",FALSE,TRUE)</formula>
    </cfRule>
    <cfRule type="expression" dxfId="1864" priority="13070">
      <formula>IF(RIGHT(TEXT(AU433,"0.#"),1)=".",TRUE,FALSE)</formula>
    </cfRule>
  </conditionalFormatting>
  <conditionalFormatting sqref="AI433">
    <cfRule type="expression" dxfId="1863" priority="13003">
      <formula>IF(RIGHT(TEXT(AI433,"0.#"),1)=".",FALSE,TRUE)</formula>
    </cfRule>
    <cfRule type="expression" dxfId="1862" priority="13004">
      <formula>IF(RIGHT(TEXT(AI433,"0.#"),1)=".",TRUE,FALSE)</formula>
    </cfRule>
  </conditionalFormatting>
  <conditionalFormatting sqref="AQ433">
    <cfRule type="expression" dxfId="1861" priority="12969">
      <formula>IF(RIGHT(TEXT(AQ433,"0.#"),1)=".",FALSE,TRUE)</formula>
    </cfRule>
    <cfRule type="expression" dxfId="1860" priority="12970">
      <formula>IF(RIGHT(TEXT(AQ433,"0.#"),1)=".",TRUE,FALSE)</formula>
    </cfRule>
  </conditionalFormatting>
  <conditionalFormatting sqref="AL840:AO867">
    <cfRule type="expression" dxfId="1859" priority="6693">
      <formula>IF(AND(AL840&gt;=0, RIGHT(TEXT(AL840,"0.#"),1)&lt;&gt;"."),TRUE,FALSE)</formula>
    </cfRule>
    <cfRule type="expression" dxfId="1858" priority="6694">
      <formula>IF(AND(AL840&gt;=0, RIGHT(TEXT(AL840,"0.#"),1)="."),TRUE,FALSE)</formula>
    </cfRule>
    <cfRule type="expression" dxfId="1857" priority="6695">
      <formula>IF(AND(AL840&lt;0, RIGHT(TEXT(AL840,"0.#"),1)&lt;&gt;"."),TRUE,FALSE)</formula>
    </cfRule>
    <cfRule type="expression" dxfId="1856" priority="6696">
      <formula>IF(AND(AL840&lt;0, RIGHT(TEXT(AL840,"0.#"),1)="."),TRUE,FALSE)</formula>
    </cfRule>
  </conditionalFormatting>
  <conditionalFormatting sqref="AQ53:AQ55">
    <cfRule type="expression" dxfId="1855" priority="4715">
      <formula>IF(RIGHT(TEXT(AQ53,"0.#"),1)=".",FALSE,TRUE)</formula>
    </cfRule>
    <cfRule type="expression" dxfId="1854" priority="4716">
      <formula>IF(RIGHT(TEXT(AQ53,"0.#"),1)=".",TRUE,FALSE)</formula>
    </cfRule>
  </conditionalFormatting>
  <conditionalFormatting sqref="AU53:AU55">
    <cfRule type="expression" dxfId="1853" priority="4713">
      <formula>IF(RIGHT(TEXT(AU53,"0.#"),1)=".",FALSE,TRUE)</formula>
    </cfRule>
    <cfRule type="expression" dxfId="1852" priority="4714">
      <formula>IF(RIGHT(TEXT(AU53,"0.#"),1)=".",TRUE,FALSE)</formula>
    </cfRule>
  </conditionalFormatting>
  <conditionalFormatting sqref="AQ60:AQ62">
    <cfRule type="expression" dxfId="1851" priority="4711">
      <formula>IF(RIGHT(TEXT(AQ60,"0.#"),1)=".",FALSE,TRUE)</formula>
    </cfRule>
    <cfRule type="expression" dxfId="1850" priority="4712">
      <formula>IF(RIGHT(TEXT(AQ60,"0.#"),1)=".",TRUE,FALSE)</formula>
    </cfRule>
  </conditionalFormatting>
  <conditionalFormatting sqref="AU60:AU62">
    <cfRule type="expression" dxfId="1849" priority="4709">
      <formula>IF(RIGHT(TEXT(AU60,"0.#"),1)=".",FALSE,TRUE)</formula>
    </cfRule>
    <cfRule type="expression" dxfId="1848" priority="4710">
      <formula>IF(RIGHT(TEXT(AU60,"0.#"),1)=".",TRUE,FALSE)</formula>
    </cfRule>
  </conditionalFormatting>
  <conditionalFormatting sqref="AQ75:AQ77">
    <cfRule type="expression" dxfId="1847" priority="4707">
      <formula>IF(RIGHT(TEXT(AQ75,"0.#"),1)=".",FALSE,TRUE)</formula>
    </cfRule>
    <cfRule type="expression" dxfId="1846" priority="4708">
      <formula>IF(RIGHT(TEXT(AQ75,"0.#"),1)=".",TRUE,FALSE)</formula>
    </cfRule>
  </conditionalFormatting>
  <conditionalFormatting sqref="AU75:AU77">
    <cfRule type="expression" dxfId="1845" priority="4705">
      <formula>IF(RIGHT(TEXT(AU75,"0.#"),1)=".",FALSE,TRUE)</formula>
    </cfRule>
    <cfRule type="expression" dxfId="1844" priority="4706">
      <formula>IF(RIGHT(TEXT(AU75,"0.#"),1)=".",TRUE,FALSE)</formula>
    </cfRule>
  </conditionalFormatting>
  <conditionalFormatting sqref="AQ87:AQ89">
    <cfRule type="expression" dxfId="1843" priority="4703">
      <formula>IF(RIGHT(TEXT(AQ87,"0.#"),1)=".",FALSE,TRUE)</formula>
    </cfRule>
    <cfRule type="expression" dxfId="1842" priority="4704">
      <formula>IF(RIGHT(TEXT(AQ87,"0.#"),1)=".",TRUE,FALSE)</formula>
    </cfRule>
  </conditionalFormatting>
  <conditionalFormatting sqref="AU87:AU89">
    <cfRule type="expression" dxfId="1841" priority="4701">
      <formula>IF(RIGHT(TEXT(AU87,"0.#"),1)=".",FALSE,TRUE)</formula>
    </cfRule>
    <cfRule type="expression" dxfId="1840" priority="4702">
      <formula>IF(RIGHT(TEXT(AU87,"0.#"),1)=".",TRUE,FALSE)</formula>
    </cfRule>
  </conditionalFormatting>
  <conditionalFormatting sqref="AQ92:AQ94">
    <cfRule type="expression" dxfId="1839" priority="4699">
      <formula>IF(RIGHT(TEXT(AQ92,"0.#"),1)=".",FALSE,TRUE)</formula>
    </cfRule>
    <cfRule type="expression" dxfId="1838" priority="4700">
      <formula>IF(RIGHT(TEXT(AQ92,"0.#"),1)=".",TRUE,FALSE)</formula>
    </cfRule>
  </conditionalFormatting>
  <conditionalFormatting sqref="AU92:AU94">
    <cfRule type="expression" dxfId="1837" priority="4697">
      <formula>IF(RIGHT(TEXT(AU92,"0.#"),1)=".",FALSE,TRUE)</formula>
    </cfRule>
    <cfRule type="expression" dxfId="1836" priority="4698">
      <formula>IF(RIGHT(TEXT(AU92,"0.#"),1)=".",TRUE,FALSE)</formula>
    </cfRule>
  </conditionalFormatting>
  <conditionalFormatting sqref="AQ97:AQ99">
    <cfRule type="expression" dxfId="1835" priority="4695">
      <formula>IF(RIGHT(TEXT(AQ97,"0.#"),1)=".",FALSE,TRUE)</formula>
    </cfRule>
    <cfRule type="expression" dxfId="1834" priority="4696">
      <formula>IF(RIGHT(TEXT(AQ97,"0.#"),1)=".",TRUE,FALSE)</formula>
    </cfRule>
  </conditionalFormatting>
  <conditionalFormatting sqref="AU97:AU99">
    <cfRule type="expression" dxfId="1833" priority="4693">
      <formula>IF(RIGHT(TEXT(AU97,"0.#"),1)=".",FALSE,TRUE)</formula>
    </cfRule>
    <cfRule type="expression" dxfId="1832" priority="4694">
      <formula>IF(RIGHT(TEXT(AU97,"0.#"),1)=".",TRUE,FALSE)</formula>
    </cfRule>
  </conditionalFormatting>
  <conditionalFormatting sqref="AE458">
    <cfRule type="expression" dxfId="1831" priority="4387">
      <formula>IF(RIGHT(TEXT(AE458,"0.#"),1)=".",FALSE,TRUE)</formula>
    </cfRule>
    <cfRule type="expression" dxfId="1830" priority="4388">
      <formula>IF(RIGHT(TEXT(AE458,"0.#"),1)=".",TRUE,FALSE)</formula>
    </cfRule>
  </conditionalFormatting>
  <conditionalFormatting sqref="AM460">
    <cfRule type="expression" dxfId="1829" priority="4377">
      <formula>IF(RIGHT(TEXT(AM460,"0.#"),1)=".",FALSE,TRUE)</formula>
    </cfRule>
    <cfRule type="expression" dxfId="1828" priority="4378">
      <formula>IF(RIGHT(TEXT(AM460,"0.#"),1)=".",TRUE,FALSE)</formula>
    </cfRule>
  </conditionalFormatting>
  <conditionalFormatting sqref="AE459">
    <cfRule type="expression" dxfId="1827" priority="4385">
      <formula>IF(RIGHT(TEXT(AE459,"0.#"),1)=".",FALSE,TRUE)</formula>
    </cfRule>
    <cfRule type="expression" dxfId="1826" priority="4386">
      <formula>IF(RIGHT(TEXT(AE459,"0.#"),1)=".",TRUE,FALSE)</formula>
    </cfRule>
  </conditionalFormatting>
  <conditionalFormatting sqref="AE460">
    <cfRule type="expression" dxfId="1825" priority="4383">
      <formula>IF(RIGHT(TEXT(AE460,"0.#"),1)=".",FALSE,TRUE)</formula>
    </cfRule>
    <cfRule type="expression" dxfId="1824" priority="4384">
      <formula>IF(RIGHT(TEXT(AE460,"0.#"),1)=".",TRUE,FALSE)</formula>
    </cfRule>
  </conditionalFormatting>
  <conditionalFormatting sqref="AM458">
    <cfRule type="expression" dxfId="1823" priority="4381">
      <formula>IF(RIGHT(TEXT(AM458,"0.#"),1)=".",FALSE,TRUE)</formula>
    </cfRule>
    <cfRule type="expression" dxfId="1822" priority="4382">
      <formula>IF(RIGHT(TEXT(AM458,"0.#"),1)=".",TRUE,FALSE)</formula>
    </cfRule>
  </conditionalFormatting>
  <conditionalFormatting sqref="AM459">
    <cfRule type="expression" dxfId="1821" priority="4379">
      <formula>IF(RIGHT(TEXT(AM459,"0.#"),1)=".",FALSE,TRUE)</formula>
    </cfRule>
    <cfRule type="expression" dxfId="1820" priority="4380">
      <formula>IF(RIGHT(TEXT(AM459,"0.#"),1)=".",TRUE,FALSE)</formula>
    </cfRule>
  </conditionalFormatting>
  <conditionalFormatting sqref="AU458">
    <cfRule type="expression" dxfId="1819" priority="4375">
      <formula>IF(RIGHT(TEXT(AU458,"0.#"),1)=".",FALSE,TRUE)</formula>
    </cfRule>
    <cfRule type="expression" dxfId="1818" priority="4376">
      <formula>IF(RIGHT(TEXT(AU458,"0.#"),1)=".",TRUE,FALSE)</formula>
    </cfRule>
  </conditionalFormatting>
  <conditionalFormatting sqref="AU459">
    <cfRule type="expression" dxfId="1817" priority="4373">
      <formula>IF(RIGHT(TEXT(AU459,"0.#"),1)=".",FALSE,TRUE)</formula>
    </cfRule>
    <cfRule type="expression" dxfId="1816" priority="4374">
      <formula>IF(RIGHT(TEXT(AU459,"0.#"),1)=".",TRUE,FALSE)</formula>
    </cfRule>
  </conditionalFormatting>
  <conditionalFormatting sqref="AU460">
    <cfRule type="expression" dxfId="1815" priority="4371">
      <formula>IF(RIGHT(TEXT(AU460,"0.#"),1)=".",FALSE,TRUE)</formula>
    </cfRule>
    <cfRule type="expression" dxfId="1814" priority="4372">
      <formula>IF(RIGHT(TEXT(AU460,"0.#"),1)=".",TRUE,FALSE)</formula>
    </cfRule>
  </conditionalFormatting>
  <conditionalFormatting sqref="AI460">
    <cfRule type="expression" dxfId="1813" priority="4365">
      <formula>IF(RIGHT(TEXT(AI460,"0.#"),1)=".",FALSE,TRUE)</formula>
    </cfRule>
    <cfRule type="expression" dxfId="1812" priority="4366">
      <formula>IF(RIGHT(TEXT(AI460,"0.#"),1)=".",TRUE,FALSE)</formula>
    </cfRule>
  </conditionalFormatting>
  <conditionalFormatting sqref="AI458">
    <cfRule type="expression" dxfId="1811" priority="4369">
      <formula>IF(RIGHT(TEXT(AI458,"0.#"),1)=".",FALSE,TRUE)</formula>
    </cfRule>
    <cfRule type="expression" dxfId="1810" priority="4370">
      <formula>IF(RIGHT(TEXT(AI458,"0.#"),1)=".",TRUE,FALSE)</formula>
    </cfRule>
  </conditionalFormatting>
  <conditionalFormatting sqref="AI459">
    <cfRule type="expression" dxfId="1809" priority="4367">
      <formula>IF(RIGHT(TEXT(AI459,"0.#"),1)=".",FALSE,TRUE)</formula>
    </cfRule>
    <cfRule type="expression" dxfId="1808" priority="4368">
      <formula>IF(RIGHT(TEXT(AI459,"0.#"),1)=".",TRUE,FALSE)</formula>
    </cfRule>
  </conditionalFormatting>
  <conditionalFormatting sqref="AQ459">
    <cfRule type="expression" dxfId="1807" priority="4363">
      <formula>IF(RIGHT(TEXT(AQ459,"0.#"),1)=".",FALSE,TRUE)</formula>
    </cfRule>
    <cfRule type="expression" dxfId="1806" priority="4364">
      <formula>IF(RIGHT(TEXT(AQ459,"0.#"),1)=".",TRUE,FALSE)</formula>
    </cfRule>
  </conditionalFormatting>
  <conditionalFormatting sqref="AQ460">
    <cfRule type="expression" dxfId="1805" priority="4361">
      <formula>IF(RIGHT(TEXT(AQ460,"0.#"),1)=".",FALSE,TRUE)</formula>
    </cfRule>
    <cfRule type="expression" dxfId="1804" priority="4362">
      <formula>IF(RIGHT(TEXT(AQ460,"0.#"),1)=".",TRUE,FALSE)</formula>
    </cfRule>
  </conditionalFormatting>
  <conditionalFormatting sqref="AQ458">
    <cfRule type="expression" dxfId="1803" priority="4359">
      <formula>IF(RIGHT(TEXT(AQ458,"0.#"),1)=".",FALSE,TRUE)</formula>
    </cfRule>
    <cfRule type="expression" dxfId="1802" priority="4360">
      <formula>IF(RIGHT(TEXT(AQ458,"0.#"),1)=".",TRUE,FALSE)</formula>
    </cfRule>
  </conditionalFormatting>
  <conditionalFormatting sqref="AE120 AM120">
    <cfRule type="expression" dxfId="1801" priority="3037">
      <formula>IF(RIGHT(TEXT(AE120,"0.#"),1)=".",FALSE,TRUE)</formula>
    </cfRule>
    <cfRule type="expression" dxfId="1800" priority="3038">
      <formula>IF(RIGHT(TEXT(AE120,"0.#"),1)=".",TRUE,FALSE)</formula>
    </cfRule>
  </conditionalFormatting>
  <conditionalFormatting sqref="AI126">
    <cfRule type="expression" dxfId="1799" priority="3027">
      <formula>IF(RIGHT(TEXT(AI126,"0.#"),1)=".",FALSE,TRUE)</formula>
    </cfRule>
    <cfRule type="expression" dxfId="1798" priority="3028">
      <formula>IF(RIGHT(TEXT(AI126,"0.#"),1)=".",TRUE,FALSE)</formula>
    </cfRule>
  </conditionalFormatting>
  <conditionalFormatting sqref="AI120">
    <cfRule type="expression" dxfId="1797" priority="3035">
      <formula>IF(RIGHT(TEXT(AI120,"0.#"),1)=".",FALSE,TRUE)</formula>
    </cfRule>
    <cfRule type="expression" dxfId="1796" priority="3036">
      <formula>IF(RIGHT(TEXT(AI120,"0.#"),1)=".",TRUE,FALSE)</formula>
    </cfRule>
  </conditionalFormatting>
  <conditionalFormatting sqref="AE123 AM123">
    <cfRule type="expression" dxfId="1795" priority="3033">
      <formula>IF(RIGHT(TEXT(AE123,"0.#"),1)=".",FALSE,TRUE)</formula>
    </cfRule>
    <cfRule type="expression" dxfId="1794" priority="3034">
      <formula>IF(RIGHT(TEXT(AE123,"0.#"),1)=".",TRUE,FALSE)</formula>
    </cfRule>
  </conditionalFormatting>
  <conditionalFormatting sqref="AI123">
    <cfRule type="expression" dxfId="1793" priority="3031">
      <formula>IF(RIGHT(TEXT(AI123,"0.#"),1)=".",FALSE,TRUE)</formula>
    </cfRule>
    <cfRule type="expression" dxfId="1792" priority="3032">
      <formula>IF(RIGHT(TEXT(AI123,"0.#"),1)=".",TRUE,FALSE)</formula>
    </cfRule>
  </conditionalFormatting>
  <conditionalFormatting sqref="AE126 AM126">
    <cfRule type="expression" dxfId="1791" priority="3029">
      <formula>IF(RIGHT(TEXT(AE126,"0.#"),1)=".",FALSE,TRUE)</formula>
    </cfRule>
    <cfRule type="expression" dxfId="1790" priority="3030">
      <formula>IF(RIGHT(TEXT(AE126,"0.#"),1)=".",TRUE,FALSE)</formula>
    </cfRule>
  </conditionalFormatting>
  <conditionalFormatting sqref="AE129 AM129">
    <cfRule type="expression" dxfId="1789" priority="3025">
      <formula>IF(RIGHT(TEXT(AE129,"0.#"),1)=".",FALSE,TRUE)</formula>
    </cfRule>
    <cfRule type="expression" dxfId="1788" priority="3026">
      <formula>IF(RIGHT(TEXT(AE129,"0.#"),1)=".",TRUE,FALSE)</formula>
    </cfRule>
  </conditionalFormatting>
  <conditionalFormatting sqref="AI129">
    <cfRule type="expression" dxfId="1787" priority="3023">
      <formula>IF(RIGHT(TEXT(AI129,"0.#"),1)=".",FALSE,TRUE)</formula>
    </cfRule>
    <cfRule type="expression" dxfId="1786" priority="3024">
      <formula>IF(RIGHT(TEXT(AI129,"0.#"),1)=".",TRUE,FALSE)</formula>
    </cfRule>
  </conditionalFormatting>
  <conditionalFormatting sqref="Y840:Y867">
    <cfRule type="expression" dxfId="1785" priority="3021">
      <formula>IF(RIGHT(TEXT(Y840,"0.#"),1)=".",FALSE,TRUE)</formula>
    </cfRule>
    <cfRule type="expression" dxfId="1784" priority="3022">
      <formula>IF(RIGHT(TEXT(Y840,"0.#"),1)=".",TRUE,FALSE)</formula>
    </cfRule>
  </conditionalFormatting>
  <conditionalFormatting sqref="AU518">
    <cfRule type="expression" dxfId="1783" priority="1531">
      <formula>IF(RIGHT(TEXT(AU518,"0.#"),1)=".",FALSE,TRUE)</formula>
    </cfRule>
    <cfRule type="expression" dxfId="1782" priority="1532">
      <formula>IF(RIGHT(TEXT(AU518,"0.#"),1)=".",TRUE,FALSE)</formula>
    </cfRule>
  </conditionalFormatting>
  <conditionalFormatting sqref="AQ551">
    <cfRule type="expression" dxfId="1781" priority="1307">
      <formula>IF(RIGHT(TEXT(AQ551,"0.#"),1)=".",FALSE,TRUE)</formula>
    </cfRule>
    <cfRule type="expression" dxfId="1780" priority="1308">
      <formula>IF(RIGHT(TEXT(AQ551,"0.#"),1)=".",TRUE,FALSE)</formula>
    </cfRule>
  </conditionalFormatting>
  <conditionalFormatting sqref="AE556">
    <cfRule type="expression" dxfId="1779" priority="1305">
      <formula>IF(RIGHT(TEXT(AE556,"0.#"),1)=".",FALSE,TRUE)</formula>
    </cfRule>
    <cfRule type="expression" dxfId="1778" priority="1306">
      <formula>IF(RIGHT(TEXT(AE556,"0.#"),1)=".",TRUE,FALSE)</formula>
    </cfRule>
  </conditionalFormatting>
  <conditionalFormatting sqref="AE557">
    <cfRule type="expression" dxfId="1777" priority="1303">
      <formula>IF(RIGHT(TEXT(AE557,"0.#"),1)=".",FALSE,TRUE)</formula>
    </cfRule>
    <cfRule type="expression" dxfId="1776" priority="1304">
      <formula>IF(RIGHT(TEXT(AE557,"0.#"),1)=".",TRUE,FALSE)</formula>
    </cfRule>
  </conditionalFormatting>
  <conditionalFormatting sqref="AE558">
    <cfRule type="expression" dxfId="1775" priority="1301">
      <formula>IF(RIGHT(TEXT(AE558,"0.#"),1)=".",FALSE,TRUE)</formula>
    </cfRule>
    <cfRule type="expression" dxfId="1774" priority="1302">
      <formula>IF(RIGHT(TEXT(AE558,"0.#"),1)=".",TRUE,FALSE)</formula>
    </cfRule>
  </conditionalFormatting>
  <conditionalFormatting sqref="AU556">
    <cfRule type="expression" dxfId="1773" priority="1293">
      <formula>IF(RIGHT(TEXT(AU556,"0.#"),1)=".",FALSE,TRUE)</formula>
    </cfRule>
    <cfRule type="expression" dxfId="1772" priority="1294">
      <formula>IF(RIGHT(TEXT(AU556,"0.#"),1)=".",TRUE,FALSE)</formula>
    </cfRule>
  </conditionalFormatting>
  <conditionalFormatting sqref="AU557">
    <cfRule type="expression" dxfId="1771" priority="1291">
      <formula>IF(RIGHT(TEXT(AU557,"0.#"),1)=".",FALSE,TRUE)</formula>
    </cfRule>
    <cfRule type="expression" dxfId="1770" priority="1292">
      <formula>IF(RIGHT(TEXT(AU557,"0.#"),1)=".",TRUE,FALSE)</formula>
    </cfRule>
  </conditionalFormatting>
  <conditionalFormatting sqref="AU558">
    <cfRule type="expression" dxfId="1769" priority="1289">
      <formula>IF(RIGHT(TEXT(AU558,"0.#"),1)=".",FALSE,TRUE)</formula>
    </cfRule>
    <cfRule type="expression" dxfId="1768" priority="1290">
      <formula>IF(RIGHT(TEXT(AU558,"0.#"),1)=".",TRUE,FALSE)</formula>
    </cfRule>
  </conditionalFormatting>
  <conditionalFormatting sqref="AQ557">
    <cfRule type="expression" dxfId="1767" priority="1281">
      <formula>IF(RIGHT(TEXT(AQ557,"0.#"),1)=".",FALSE,TRUE)</formula>
    </cfRule>
    <cfRule type="expression" dxfId="1766" priority="1282">
      <formula>IF(RIGHT(TEXT(AQ557,"0.#"),1)=".",TRUE,FALSE)</formula>
    </cfRule>
  </conditionalFormatting>
  <conditionalFormatting sqref="AQ558">
    <cfRule type="expression" dxfId="1765" priority="1279">
      <formula>IF(RIGHT(TEXT(AQ558,"0.#"),1)=".",FALSE,TRUE)</formula>
    </cfRule>
    <cfRule type="expression" dxfId="1764" priority="1280">
      <formula>IF(RIGHT(TEXT(AQ558,"0.#"),1)=".",TRUE,FALSE)</formula>
    </cfRule>
  </conditionalFormatting>
  <conditionalFormatting sqref="AQ556">
    <cfRule type="expression" dxfId="1763" priority="1277">
      <formula>IF(RIGHT(TEXT(AQ556,"0.#"),1)=".",FALSE,TRUE)</formula>
    </cfRule>
    <cfRule type="expression" dxfId="1762" priority="1278">
      <formula>IF(RIGHT(TEXT(AQ556,"0.#"),1)=".",TRUE,FALSE)</formula>
    </cfRule>
  </conditionalFormatting>
  <conditionalFormatting sqref="AE561">
    <cfRule type="expression" dxfId="1761" priority="1275">
      <formula>IF(RIGHT(TEXT(AE561,"0.#"),1)=".",FALSE,TRUE)</formula>
    </cfRule>
    <cfRule type="expression" dxfId="1760" priority="1276">
      <formula>IF(RIGHT(TEXT(AE561,"0.#"),1)=".",TRUE,FALSE)</formula>
    </cfRule>
  </conditionalFormatting>
  <conditionalFormatting sqref="AE562">
    <cfRule type="expression" dxfId="1759" priority="1273">
      <formula>IF(RIGHT(TEXT(AE562,"0.#"),1)=".",FALSE,TRUE)</formula>
    </cfRule>
    <cfRule type="expression" dxfId="1758" priority="1274">
      <formula>IF(RIGHT(TEXT(AE562,"0.#"),1)=".",TRUE,FALSE)</formula>
    </cfRule>
  </conditionalFormatting>
  <conditionalFormatting sqref="AE563">
    <cfRule type="expression" dxfId="1757" priority="1271">
      <formula>IF(RIGHT(TEXT(AE563,"0.#"),1)=".",FALSE,TRUE)</formula>
    </cfRule>
    <cfRule type="expression" dxfId="1756" priority="1272">
      <formula>IF(RIGHT(TEXT(AE563,"0.#"),1)=".",TRUE,FALSE)</formula>
    </cfRule>
  </conditionalFormatting>
  <conditionalFormatting sqref="AL1104:AO1132">
    <cfRule type="expression" dxfId="1755" priority="2927">
      <formula>IF(AND(AL1104&gt;=0, RIGHT(TEXT(AL1104,"0.#"),1)&lt;&gt;"."),TRUE,FALSE)</formula>
    </cfRule>
    <cfRule type="expression" dxfId="1754" priority="2928">
      <formula>IF(AND(AL1104&gt;=0, RIGHT(TEXT(AL1104,"0.#"),1)="."),TRUE,FALSE)</formula>
    </cfRule>
    <cfRule type="expression" dxfId="1753" priority="2929">
      <formula>IF(AND(AL1104&lt;0, RIGHT(TEXT(AL1104,"0.#"),1)&lt;&gt;"."),TRUE,FALSE)</formula>
    </cfRule>
    <cfRule type="expression" dxfId="1752" priority="2930">
      <formula>IF(AND(AL1104&lt;0, RIGHT(TEXT(AL1104,"0.#"),1)="."),TRUE,FALSE)</formula>
    </cfRule>
  </conditionalFormatting>
  <conditionalFormatting sqref="Y1104:Y1132">
    <cfRule type="expression" dxfId="1751" priority="2925">
      <formula>IF(RIGHT(TEXT(Y1104,"0.#"),1)=".",FALSE,TRUE)</formula>
    </cfRule>
    <cfRule type="expression" dxfId="1750" priority="2926">
      <formula>IF(RIGHT(TEXT(Y1104,"0.#"),1)=".",TRUE,FALSE)</formula>
    </cfRule>
  </conditionalFormatting>
  <conditionalFormatting sqref="AQ553">
    <cfRule type="expression" dxfId="1749" priority="1309">
      <formula>IF(RIGHT(TEXT(AQ553,"0.#"),1)=".",FALSE,TRUE)</formula>
    </cfRule>
    <cfRule type="expression" dxfId="1748" priority="1310">
      <formula>IF(RIGHT(TEXT(AQ553,"0.#"),1)=".",TRUE,FALSE)</formula>
    </cfRule>
  </conditionalFormatting>
  <conditionalFormatting sqref="AU552">
    <cfRule type="expression" dxfId="1747" priority="1321">
      <formula>IF(RIGHT(TEXT(AU552,"0.#"),1)=".",FALSE,TRUE)</formula>
    </cfRule>
    <cfRule type="expression" dxfId="1746" priority="1322">
      <formula>IF(RIGHT(TEXT(AU552,"0.#"),1)=".",TRUE,FALSE)</formula>
    </cfRule>
  </conditionalFormatting>
  <conditionalFormatting sqref="AE552">
    <cfRule type="expression" dxfId="1745" priority="1333">
      <formula>IF(RIGHT(TEXT(AE552,"0.#"),1)=".",FALSE,TRUE)</formula>
    </cfRule>
    <cfRule type="expression" dxfId="1744" priority="1334">
      <formula>IF(RIGHT(TEXT(AE552,"0.#"),1)=".",TRUE,FALSE)</formula>
    </cfRule>
  </conditionalFormatting>
  <conditionalFormatting sqref="AQ548">
    <cfRule type="expression" dxfId="1743" priority="1339">
      <formula>IF(RIGHT(TEXT(AQ548,"0.#"),1)=".",FALSE,TRUE)</formula>
    </cfRule>
    <cfRule type="expression" dxfId="1742" priority="1340">
      <formula>IF(RIGHT(TEXT(AQ548,"0.#"),1)=".",TRUE,FALSE)</formula>
    </cfRule>
  </conditionalFormatting>
  <conditionalFormatting sqref="AE492">
    <cfRule type="expression" dxfId="1741" priority="1665">
      <formula>IF(RIGHT(TEXT(AE492,"0.#"),1)=".",FALSE,TRUE)</formula>
    </cfRule>
    <cfRule type="expression" dxfId="1740" priority="1666">
      <formula>IF(RIGHT(TEXT(AE492,"0.#"),1)=".",TRUE,FALSE)</formula>
    </cfRule>
  </conditionalFormatting>
  <conditionalFormatting sqref="AE493">
    <cfRule type="expression" dxfId="1739" priority="1663">
      <formula>IF(RIGHT(TEXT(AE493,"0.#"),1)=".",FALSE,TRUE)</formula>
    </cfRule>
    <cfRule type="expression" dxfId="1738" priority="1664">
      <formula>IF(RIGHT(TEXT(AE493,"0.#"),1)=".",TRUE,FALSE)</formula>
    </cfRule>
  </conditionalFormatting>
  <conditionalFormatting sqref="AE494">
    <cfRule type="expression" dxfId="1737" priority="1661">
      <formula>IF(RIGHT(TEXT(AE494,"0.#"),1)=".",FALSE,TRUE)</formula>
    </cfRule>
    <cfRule type="expression" dxfId="1736" priority="1662">
      <formula>IF(RIGHT(TEXT(AE494,"0.#"),1)=".",TRUE,FALSE)</formula>
    </cfRule>
  </conditionalFormatting>
  <conditionalFormatting sqref="AQ493">
    <cfRule type="expression" dxfId="1735" priority="1641">
      <formula>IF(RIGHT(TEXT(AQ493,"0.#"),1)=".",FALSE,TRUE)</formula>
    </cfRule>
    <cfRule type="expression" dxfId="1734" priority="1642">
      <formula>IF(RIGHT(TEXT(AQ493,"0.#"),1)=".",TRUE,FALSE)</formula>
    </cfRule>
  </conditionalFormatting>
  <conditionalFormatting sqref="AQ494">
    <cfRule type="expression" dxfId="1733" priority="1639">
      <formula>IF(RIGHT(TEXT(AQ494,"0.#"),1)=".",FALSE,TRUE)</formula>
    </cfRule>
    <cfRule type="expression" dxfId="1732" priority="1640">
      <formula>IF(RIGHT(TEXT(AQ494,"0.#"),1)=".",TRUE,FALSE)</formula>
    </cfRule>
  </conditionalFormatting>
  <conditionalFormatting sqref="AQ492">
    <cfRule type="expression" dxfId="1731" priority="1637">
      <formula>IF(RIGHT(TEXT(AQ492,"0.#"),1)=".",FALSE,TRUE)</formula>
    </cfRule>
    <cfRule type="expression" dxfId="1730" priority="1638">
      <formula>IF(RIGHT(TEXT(AQ492,"0.#"),1)=".",TRUE,FALSE)</formula>
    </cfRule>
  </conditionalFormatting>
  <conditionalFormatting sqref="AU494">
    <cfRule type="expression" dxfId="1729" priority="1649">
      <formula>IF(RIGHT(TEXT(AU494,"0.#"),1)=".",FALSE,TRUE)</formula>
    </cfRule>
    <cfRule type="expression" dxfId="1728" priority="1650">
      <formula>IF(RIGHT(TEXT(AU494,"0.#"),1)=".",TRUE,FALSE)</formula>
    </cfRule>
  </conditionalFormatting>
  <conditionalFormatting sqref="AU492">
    <cfRule type="expression" dxfId="1727" priority="1653">
      <formula>IF(RIGHT(TEXT(AU492,"0.#"),1)=".",FALSE,TRUE)</formula>
    </cfRule>
    <cfRule type="expression" dxfId="1726" priority="1654">
      <formula>IF(RIGHT(TEXT(AU492,"0.#"),1)=".",TRUE,FALSE)</formula>
    </cfRule>
  </conditionalFormatting>
  <conditionalFormatting sqref="AU493">
    <cfRule type="expression" dxfId="1725" priority="1651">
      <formula>IF(RIGHT(TEXT(AU493,"0.#"),1)=".",FALSE,TRUE)</formula>
    </cfRule>
    <cfRule type="expression" dxfId="1724" priority="1652">
      <formula>IF(RIGHT(TEXT(AU493,"0.#"),1)=".",TRUE,FALSE)</formula>
    </cfRule>
  </conditionalFormatting>
  <conditionalFormatting sqref="AU583">
    <cfRule type="expression" dxfId="1723" priority="1169">
      <formula>IF(RIGHT(TEXT(AU583,"0.#"),1)=".",FALSE,TRUE)</formula>
    </cfRule>
    <cfRule type="expression" dxfId="1722" priority="1170">
      <formula>IF(RIGHT(TEXT(AU583,"0.#"),1)=".",TRUE,FALSE)</formula>
    </cfRule>
  </conditionalFormatting>
  <conditionalFormatting sqref="AU582">
    <cfRule type="expression" dxfId="1721" priority="1171">
      <formula>IF(RIGHT(TEXT(AU582,"0.#"),1)=".",FALSE,TRUE)</formula>
    </cfRule>
    <cfRule type="expression" dxfId="1720" priority="1172">
      <formula>IF(RIGHT(TEXT(AU582,"0.#"),1)=".",TRUE,FALSE)</formula>
    </cfRule>
  </conditionalFormatting>
  <conditionalFormatting sqref="AE499">
    <cfRule type="expression" dxfId="1719" priority="1631">
      <formula>IF(RIGHT(TEXT(AE499,"0.#"),1)=".",FALSE,TRUE)</formula>
    </cfRule>
    <cfRule type="expression" dxfId="1718" priority="1632">
      <formula>IF(RIGHT(TEXT(AE499,"0.#"),1)=".",TRUE,FALSE)</formula>
    </cfRule>
  </conditionalFormatting>
  <conditionalFormatting sqref="AE497">
    <cfRule type="expression" dxfId="1717" priority="1635">
      <formula>IF(RIGHT(TEXT(AE497,"0.#"),1)=".",FALSE,TRUE)</formula>
    </cfRule>
    <cfRule type="expression" dxfId="1716" priority="1636">
      <formula>IF(RIGHT(TEXT(AE497,"0.#"),1)=".",TRUE,FALSE)</formula>
    </cfRule>
  </conditionalFormatting>
  <conditionalFormatting sqref="AE498">
    <cfRule type="expression" dxfId="1715" priority="1633">
      <formula>IF(RIGHT(TEXT(AE498,"0.#"),1)=".",FALSE,TRUE)</formula>
    </cfRule>
    <cfRule type="expression" dxfId="1714" priority="1634">
      <formula>IF(RIGHT(TEXT(AE498,"0.#"),1)=".",TRUE,FALSE)</formula>
    </cfRule>
  </conditionalFormatting>
  <conditionalFormatting sqref="AU499">
    <cfRule type="expression" dxfId="1713" priority="1619">
      <formula>IF(RIGHT(TEXT(AU499,"0.#"),1)=".",FALSE,TRUE)</formula>
    </cfRule>
    <cfRule type="expression" dxfId="1712" priority="1620">
      <formula>IF(RIGHT(TEXT(AU499,"0.#"),1)=".",TRUE,FALSE)</formula>
    </cfRule>
  </conditionalFormatting>
  <conditionalFormatting sqref="AU497">
    <cfRule type="expression" dxfId="1711" priority="1623">
      <formula>IF(RIGHT(TEXT(AU497,"0.#"),1)=".",FALSE,TRUE)</formula>
    </cfRule>
    <cfRule type="expression" dxfId="1710" priority="1624">
      <formula>IF(RIGHT(TEXT(AU497,"0.#"),1)=".",TRUE,FALSE)</formula>
    </cfRule>
  </conditionalFormatting>
  <conditionalFormatting sqref="AU498">
    <cfRule type="expression" dxfId="1709" priority="1621">
      <formula>IF(RIGHT(TEXT(AU498,"0.#"),1)=".",FALSE,TRUE)</formula>
    </cfRule>
    <cfRule type="expression" dxfId="1708" priority="1622">
      <formula>IF(RIGHT(TEXT(AU498,"0.#"),1)=".",TRUE,FALSE)</formula>
    </cfRule>
  </conditionalFormatting>
  <conditionalFormatting sqref="AQ497">
    <cfRule type="expression" dxfId="1707" priority="1607">
      <formula>IF(RIGHT(TEXT(AQ497,"0.#"),1)=".",FALSE,TRUE)</formula>
    </cfRule>
    <cfRule type="expression" dxfId="1706" priority="1608">
      <formula>IF(RIGHT(TEXT(AQ497,"0.#"),1)=".",TRUE,FALSE)</formula>
    </cfRule>
  </conditionalFormatting>
  <conditionalFormatting sqref="AQ498">
    <cfRule type="expression" dxfId="1705" priority="1611">
      <formula>IF(RIGHT(TEXT(AQ498,"0.#"),1)=".",FALSE,TRUE)</formula>
    </cfRule>
    <cfRule type="expression" dxfId="1704" priority="1612">
      <formula>IF(RIGHT(TEXT(AQ498,"0.#"),1)=".",TRUE,FALSE)</formula>
    </cfRule>
  </conditionalFormatting>
  <conditionalFormatting sqref="AQ499">
    <cfRule type="expression" dxfId="1703" priority="1609">
      <formula>IF(RIGHT(TEXT(AQ499,"0.#"),1)=".",FALSE,TRUE)</formula>
    </cfRule>
    <cfRule type="expression" dxfId="1702" priority="1610">
      <formula>IF(RIGHT(TEXT(AQ499,"0.#"),1)=".",TRUE,FALSE)</formula>
    </cfRule>
  </conditionalFormatting>
  <conditionalFormatting sqref="AE504">
    <cfRule type="expression" dxfId="1701" priority="1601">
      <formula>IF(RIGHT(TEXT(AE504,"0.#"),1)=".",FALSE,TRUE)</formula>
    </cfRule>
    <cfRule type="expression" dxfId="1700" priority="1602">
      <formula>IF(RIGHT(TEXT(AE504,"0.#"),1)=".",TRUE,FALSE)</formula>
    </cfRule>
  </conditionalFormatting>
  <conditionalFormatting sqref="AE502">
    <cfRule type="expression" dxfId="1699" priority="1605">
      <formula>IF(RIGHT(TEXT(AE502,"0.#"),1)=".",FALSE,TRUE)</formula>
    </cfRule>
    <cfRule type="expression" dxfId="1698" priority="1606">
      <formula>IF(RIGHT(TEXT(AE502,"0.#"),1)=".",TRUE,FALSE)</formula>
    </cfRule>
  </conditionalFormatting>
  <conditionalFormatting sqref="AE503">
    <cfRule type="expression" dxfId="1697" priority="1603">
      <formula>IF(RIGHT(TEXT(AE503,"0.#"),1)=".",FALSE,TRUE)</formula>
    </cfRule>
    <cfRule type="expression" dxfId="1696" priority="1604">
      <formula>IF(RIGHT(TEXT(AE503,"0.#"),1)=".",TRUE,FALSE)</formula>
    </cfRule>
  </conditionalFormatting>
  <conditionalFormatting sqref="AU504">
    <cfRule type="expression" dxfId="1695" priority="1589">
      <formula>IF(RIGHT(TEXT(AU504,"0.#"),1)=".",FALSE,TRUE)</formula>
    </cfRule>
    <cfRule type="expression" dxfId="1694" priority="1590">
      <formula>IF(RIGHT(TEXT(AU504,"0.#"),1)=".",TRUE,FALSE)</formula>
    </cfRule>
  </conditionalFormatting>
  <conditionalFormatting sqref="AU502">
    <cfRule type="expression" dxfId="1693" priority="1593">
      <formula>IF(RIGHT(TEXT(AU502,"0.#"),1)=".",FALSE,TRUE)</formula>
    </cfRule>
    <cfRule type="expression" dxfId="1692" priority="1594">
      <formula>IF(RIGHT(TEXT(AU502,"0.#"),1)=".",TRUE,FALSE)</formula>
    </cfRule>
  </conditionalFormatting>
  <conditionalFormatting sqref="AU503">
    <cfRule type="expression" dxfId="1691" priority="1591">
      <formula>IF(RIGHT(TEXT(AU503,"0.#"),1)=".",FALSE,TRUE)</formula>
    </cfRule>
    <cfRule type="expression" dxfId="1690" priority="1592">
      <formula>IF(RIGHT(TEXT(AU503,"0.#"),1)=".",TRUE,FALSE)</formula>
    </cfRule>
  </conditionalFormatting>
  <conditionalFormatting sqref="AQ502">
    <cfRule type="expression" dxfId="1689" priority="1577">
      <formula>IF(RIGHT(TEXT(AQ502,"0.#"),1)=".",FALSE,TRUE)</formula>
    </cfRule>
    <cfRule type="expression" dxfId="1688" priority="1578">
      <formula>IF(RIGHT(TEXT(AQ502,"0.#"),1)=".",TRUE,FALSE)</formula>
    </cfRule>
  </conditionalFormatting>
  <conditionalFormatting sqref="AQ503">
    <cfRule type="expression" dxfId="1687" priority="1581">
      <formula>IF(RIGHT(TEXT(AQ503,"0.#"),1)=".",FALSE,TRUE)</formula>
    </cfRule>
    <cfRule type="expression" dxfId="1686" priority="1582">
      <formula>IF(RIGHT(TEXT(AQ503,"0.#"),1)=".",TRUE,FALSE)</formula>
    </cfRule>
  </conditionalFormatting>
  <conditionalFormatting sqref="AQ504">
    <cfRule type="expression" dxfId="1685" priority="1579">
      <formula>IF(RIGHT(TEXT(AQ504,"0.#"),1)=".",FALSE,TRUE)</formula>
    </cfRule>
    <cfRule type="expression" dxfId="1684" priority="1580">
      <formula>IF(RIGHT(TEXT(AQ504,"0.#"),1)=".",TRUE,FALSE)</formula>
    </cfRule>
  </conditionalFormatting>
  <conditionalFormatting sqref="AE509">
    <cfRule type="expression" dxfId="1683" priority="1571">
      <formula>IF(RIGHT(TEXT(AE509,"0.#"),1)=".",FALSE,TRUE)</formula>
    </cfRule>
    <cfRule type="expression" dxfId="1682" priority="1572">
      <formula>IF(RIGHT(TEXT(AE509,"0.#"),1)=".",TRUE,FALSE)</formula>
    </cfRule>
  </conditionalFormatting>
  <conditionalFormatting sqref="AE507">
    <cfRule type="expression" dxfId="1681" priority="1575">
      <formula>IF(RIGHT(TEXT(AE507,"0.#"),1)=".",FALSE,TRUE)</formula>
    </cfRule>
    <cfRule type="expression" dxfId="1680" priority="1576">
      <formula>IF(RIGHT(TEXT(AE507,"0.#"),1)=".",TRUE,FALSE)</formula>
    </cfRule>
  </conditionalFormatting>
  <conditionalFormatting sqref="AE508">
    <cfRule type="expression" dxfId="1679" priority="1573">
      <formula>IF(RIGHT(TEXT(AE508,"0.#"),1)=".",FALSE,TRUE)</formula>
    </cfRule>
    <cfRule type="expression" dxfId="1678" priority="1574">
      <formula>IF(RIGHT(TEXT(AE508,"0.#"),1)=".",TRUE,FALSE)</formula>
    </cfRule>
  </conditionalFormatting>
  <conditionalFormatting sqref="AU509">
    <cfRule type="expression" dxfId="1677" priority="1559">
      <formula>IF(RIGHT(TEXT(AU509,"0.#"),1)=".",FALSE,TRUE)</formula>
    </cfRule>
    <cfRule type="expression" dxfId="1676" priority="1560">
      <formula>IF(RIGHT(TEXT(AU509,"0.#"),1)=".",TRUE,FALSE)</formula>
    </cfRule>
  </conditionalFormatting>
  <conditionalFormatting sqref="AU507">
    <cfRule type="expression" dxfId="1675" priority="1563">
      <formula>IF(RIGHT(TEXT(AU507,"0.#"),1)=".",FALSE,TRUE)</formula>
    </cfRule>
    <cfRule type="expression" dxfId="1674" priority="1564">
      <formula>IF(RIGHT(TEXT(AU507,"0.#"),1)=".",TRUE,FALSE)</formula>
    </cfRule>
  </conditionalFormatting>
  <conditionalFormatting sqref="AU508">
    <cfRule type="expression" dxfId="1673" priority="1561">
      <formula>IF(RIGHT(TEXT(AU508,"0.#"),1)=".",FALSE,TRUE)</formula>
    </cfRule>
    <cfRule type="expression" dxfId="1672" priority="1562">
      <formula>IF(RIGHT(TEXT(AU508,"0.#"),1)=".",TRUE,FALSE)</formula>
    </cfRule>
  </conditionalFormatting>
  <conditionalFormatting sqref="AQ507">
    <cfRule type="expression" dxfId="1671" priority="1547">
      <formula>IF(RIGHT(TEXT(AQ507,"0.#"),1)=".",FALSE,TRUE)</formula>
    </cfRule>
    <cfRule type="expression" dxfId="1670" priority="1548">
      <formula>IF(RIGHT(TEXT(AQ507,"0.#"),1)=".",TRUE,FALSE)</formula>
    </cfRule>
  </conditionalFormatting>
  <conditionalFormatting sqref="AQ508">
    <cfRule type="expression" dxfId="1669" priority="1551">
      <formula>IF(RIGHT(TEXT(AQ508,"0.#"),1)=".",FALSE,TRUE)</formula>
    </cfRule>
    <cfRule type="expression" dxfId="1668" priority="1552">
      <formula>IF(RIGHT(TEXT(AQ508,"0.#"),1)=".",TRUE,FALSE)</formula>
    </cfRule>
  </conditionalFormatting>
  <conditionalFormatting sqref="AQ509">
    <cfRule type="expression" dxfId="1667" priority="1549">
      <formula>IF(RIGHT(TEXT(AQ509,"0.#"),1)=".",FALSE,TRUE)</formula>
    </cfRule>
    <cfRule type="expression" dxfId="1666" priority="1550">
      <formula>IF(RIGHT(TEXT(AQ509,"0.#"),1)=".",TRUE,FALSE)</formula>
    </cfRule>
  </conditionalFormatting>
  <conditionalFormatting sqref="AE465">
    <cfRule type="expression" dxfId="1665" priority="1841">
      <formula>IF(RIGHT(TEXT(AE465,"0.#"),1)=".",FALSE,TRUE)</formula>
    </cfRule>
    <cfRule type="expression" dxfId="1664" priority="1842">
      <formula>IF(RIGHT(TEXT(AE465,"0.#"),1)=".",TRUE,FALSE)</formula>
    </cfRule>
  </conditionalFormatting>
  <conditionalFormatting sqref="AE463">
    <cfRule type="expression" dxfId="1663" priority="1845">
      <formula>IF(RIGHT(TEXT(AE463,"0.#"),1)=".",FALSE,TRUE)</formula>
    </cfRule>
    <cfRule type="expression" dxfId="1662" priority="1846">
      <formula>IF(RIGHT(TEXT(AE463,"0.#"),1)=".",TRUE,FALSE)</formula>
    </cfRule>
  </conditionalFormatting>
  <conditionalFormatting sqref="AE464">
    <cfRule type="expression" dxfId="1661" priority="1843">
      <formula>IF(RIGHT(TEXT(AE464,"0.#"),1)=".",FALSE,TRUE)</formula>
    </cfRule>
    <cfRule type="expression" dxfId="1660" priority="1844">
      <formula>IF(RIGHT(TEXT(AE464,"0.#"),1)=".",TRUE,FALSE)</formula>
    </cfRule>
  </conditionalFormatting>
  <conditionalFormatting sqref="AM465">
    <cfRule type="expression" dxfId="1659" priority="1835">
      <formula>IF(RIGHT(TEXT(AM465,"0.#"),1)=".",FALSE,TRUE)</formula>
    </cfRule>
    <cfRule type="expression" dxfId="1658" priority="1836">
      <formula>IF(RIGHT(TEXT(AM465,"0.#"),1)=".",TRUE,FALSE)</formula>
    </cfRule>
  </conditionalFormatting>
  <conditionalFormatting sqref="AM463">
    <cfRule type="expression" dxfId="1657" priority="1839">
      <formula>IF(RIGHT(TEXT(AM463,"0.#"),1)=".",FALSE,TRUE)</formula>
    </cfRule>
    <cfRule type="expression" dxfId="1656" priority="1840">
      <formula>IF(RIGHT(TEXT(AM463,"0.#"),1)=".",TRUE,FALSE)</formula>
    </cfRule>
  </conditionalFormatting>
  <conditionalFormatting sqref="AM464">
    <cfRule type="expression" dxfId="1655" priority="1837">
      <formula>IF(RIGHT(TEXT(AM464,"0.#"),1)=".",FALSE,TRUE)</formula>
    </cfRule>
    <cfRule type="expression" dxfId="1654" priority="1838">
      <formula>IF(RIGHT(TEXT(AM464,"0.#"),1)=".",TRUE,FALSE)</formula>
    </cfRule>
  </conditionalFormatting>
  <conditionalFormatting sqref="AU465">
    <cfRule type="expression" dxfId="1653" priority="1829">
      <formula>IF(RIGHT(TEXT(AU465,"0.#"),1)=".",FALSE,TRUE)</formula>
    </cfRule>
    <cfRule type="expression" dxfId="1652" priority="1830">
      <formula>IF(RIGHT(TEXT(AU465,"0.#"),1)=".",TRUE,FALSE)</formula>
    </cfRule>
  </conditionalFormatting>
  <conditionalFormatting sqref="AU463">
    <cfRule type="expression" dxfId="1651" priority="1833">
      <formula>IF(RIGHT(TEXT(AU463,"0.#"),1)=".",FALSE,TRUE)</formula>
    </cfRule>
    <cfRule type="expression" dxfId="1650" priority="1834">
      <formula>IF(RIGHT(TEXT(AU463,"0.#"),1)=".",TRUE,FALSE)</formula>
    </cfRule>
  </conditionalFormatting>
  <conditionalFormatting sqref="AU464">
    <cfRule type="expression" dxfId="1649" priority="1831">
      <formula>IF(RIGHT(TEXT(AU464,"0.#"),1)=".",FALSE,TRUE)</formula>
    </cfRule>
    <cfRule type="expression" dxfId="1648" priority="1832">
      <formula>IF(RIGHT(TEXT(AU464,"0.#"),1)=".",TRUE,FALSE)</formula>
    </cfRule>
  </conditionalFormatting>
  <conditionalFormatting sqref="AI465">
    <cfRule type="expression" dxfId="1647" priority="1823">
      <formula>IF(RIGHT(TEXT(AI465,"0.#"),1)=".",FALSE,TRUE)</formula>
    </cfRule>
    <cfRule type="expression" dxfId="1646" priority="1824">
      <formula>IF(RIGHT(TEXT(AI465,"0.#"),1)=".",TRUE,FALSE)</formula>
    </cfRule>
  </conditionalFormatting>
  <conditionalFormatting sqref="AI463">
    <cfRule type="expression" dxfId="1645" priority="1827">
      <formula>IF(RIGHT(TEXT(AI463,"0.#"),1)=".",FALSE,TRUE)</formula>
    </cfRule>
    <cfRule type="expression" dxfId="1644" priority="1828">
      <formula>IF(RIGHT(TEXT(AI463,"0.#"),1)=".",TRUE,FALSE)</formula>
    </cfRule>
  </conditionalFormatting>
  <conditionalFormatting sqref="AI464">
    <cfRule type="expression" dxfId="1643" priority="1825">
      <formula>IF(RIGHT(TEXT(AI464,"0.#"),1)=".",FALSE,TRUE)</formula>
    </cfRule>
    <cfRule type="expression" dxfId="1642" priority="1826">
      <formula>IF(RIGHT(TEXT(AI464,"0.#"),1)=".",TRUE,FALSE)</formula>
    </cfRule>
  </conditionalFormatting>
  <conditionalFormatting sqref="AQ463">
    <cfRule type="expression" dxfId="1641" priority="1817">
      <formula>IF(RIGHT(TEXT(AQ463,"0.#"),1)=".",FALSE,TRUE)</formula>
    </cfRule>
    <cfRule type="expression" dxfId="1640" priority="1818">
      <formula>IF(RIGHT(TEXT(AQ463,"0.#"),1)=".",TRUE,FALSE)</formula>
    </cfRule>
  </conditionalFormatting>
  <conditionalFormatting sqref="AQ464">
    <cfRule type="expression" dxfId="1639" priority="1821">
      <formula>IF(RIGHT(TEXT(AQ464,"0.#"),1)=".",FALSE,TRUE)</formula>
    </cfRule>
    <cfRule type="expression" dxfId="1638" priority="1822">
      <formula>IF(RIGHT(TEXT(AQ464,"0.#"),1)=".",TRUE,FALSE)</formula>
    </cfRule>
  </conditionalFormatting>
  <conditionalFormatting sqref="AQ465">
    <cfRule type="expression" dxfId="1637" priority="1819">
      <formula>IF(RIGHT(TEXT(AQ465,"0.#"),1)=".",FALSE,TRUE)</formula>
    </cfRule>
    <cfRule type="expression" dxfId="1636" priority="1820">
      <formula>IF(RIGHT(TEXT(AQ465,"0.#"),1)=".",TRUE,FALSE)</formula>
    </cfRule>
  </conditionalFormatting>
  <conditionalFormatting sqref="AE470">
    <cfRule type="expression" dxfId="1635" priority="1811">
      <formula>IF(RIGHT(TEXT(AE470,"0.#"),1)=".",FALSE,TRUE)</formula>
    </cfRule>
    <cfRule type="expression" dxfId="1634" priority="1812">
      <formula>IF(RIGHT(TEXT(AE470,"0.#"),1)=".",TRUE,FALSE)</formula>
    </cfRule>
  </conditionalFormatting>
  <conditionalFormatting sqref="AE468">
    <cfRule type="expression" dxfId="1633" priority="1815">
      <formula>IF(RIGHT(TEXT(AE468,"0.#"),1)=".",FALSE,TRUE)</formula>
    </cfRule>
    <cfRule type="expression" dxfId="1632" priority="1816">
      <formula>IF(RIGHT(TEXT(AE468,"0.#"),1)=".",TRUE,FALSE)</formula>
    </cfRule>
  </conditionalFormatting>
  <conditionalFormatting sqref="AE469">
    <cfRule type="expression" dxfId="1631" priority="1813">
      <formula>IF(RIGHT(TEXT(AE469,"0.#"),1)=".",FALSE,TRUE)</formula>
    </cfRule>
    <cfRule type="expression" dxfId="1630" priority="1814">
      <formula>IF(RIGHT(TEXT(AE469,"0.#"),1)=".",TRUE,FALSE)</formula>
    </cfRule>
  </conditionalFormatting>
  <conditionalFormatting sqref="AM470">
    <cfRule type="expression" dxfId="1629" priority="1805">
      <formula>IF(RIGHT(TEXT(AM470,"0.#"),1)=".",FALSE,TRUE)</formula>
    </cfRule>
    <cfRule type="expression" dxfId="1628" priority="1806">
      <formula>IF(RIGHT(TEXT(AM470,"0.#"),1)=".",TRUE,FALSE)</formula>
    </cfRule>
  </conditionalFormatting>
  <conditionalFormatting sqref="AM468">
    <cfRule type="expression" dxfId="1627" priority="1809">
      <formula>IF(RIGHT(TEXT(AM468,"0.#"),1)=".",FALSE,TRUE)</formula>
    </cfRule>
    <cfRule type="expression" dxfId="1626" priority="1810">
      <formula>IF(RIGHT(TEXT(AM468,"0.#"),1)=".",TRUE,FALSE)</formula>
    </cfRule>
  </conditionalFormatting>
  <conditionalFormatting sqref="AM469">
    <cfRule type="expression" dxfId="1625" priority="1807">
      <formula>IF(RIGHT(TEXT(AM469,"0.#"),1)=".",FALSE,TRUE)</formula>
    </cfRule>
    <cfRule type="expression" dxfId="1624" priority="1808">
      <formula>IF(RIGHT(TEXT(AM469,"0.#"),1)=".",TRUE,FALSE)</formula>
    </cfRule>
  </conditionalFormatting>
  <conditionalFormatting sqref="AU470">
    <cfRule type="expression" dxfId="1623" priority="1799">
      <formula>IF(RIGHT(TEXT(AU470,"0.#"),1)=".",FALSE,TRUE)</formula>
    </cfRule>
    <cfRule type="expression" dxfId="1622" priority="1800">
      <formula>IF(RIGHT(TEXT(AU470,"0.#"),1)=".",TRUE,FALSE)</formula>
    </cfRule>
  </conditionalFormatting>
  <conditionalFormatting sqref="AU468">
    <cfRule type="expression" dxfId="1621" priority="1803">
      <formula>IF(RIGHT(TEXT(AU468,"0.#"),1)=".",FALSE,TRUE)</formula>
    </cfRule>
    <cfRule type="expression" dxfId="1620" priority="1804">
      <formula>IF(RIGHT(TEXT(AU468,"0.#"),1)=".",TRUE,FALSE)</formula>
    </cfRule>
  </conditionalFormatting>
  <conditionalFormatting sqref="AU469">
    <cfRule type="expression" dxfId="1619" priority="1801">
      <formula>IF(RIGHT(TEXT(AU469,"0.#"),1)=".",FALSE,TRUE)</formula>
    </cfRule>
    <cfRule type="expression" dxfId="1618" priority="1802">
      <formula>IF(RIGHT(TEXT(AU469,"0.#"),1)=".",TRUE,FALSE)</formula>
    </cfRule>
  </conditionalFormatting>
  <conditionalFormatting sqref="AI470">
    <cfRule type="expression" dxfId="1617" priority="1793">
      <formula>IF(RIGHT(TEXT(AI470,"0.#"),1)=".",FALSE,TRUE)</formula>
    </cfRule>
    <cfRule type="expression" dxfId="1616" priority="1794">
      <formula>IF(RIGHT(TEXT(AI470,"0.#"),1)=".",TRUE,FALSE)</formula>
    </cfRule>
  </conditionalFormatting>
  <conditionalFormatting sqref="AI468">
    <cfRule type="expression" dxfId="1615" priority="1797">
      <formula>IF(RIGHT(TEXT(AI468,"0.#"),1)=".",FALSE,TRUE)</formula>
    </cfRule>
    <cfRule type="expression" dxfId="1614" priority="1798">
      <formula>IF(RIGHT(TEXT(AI468,"0.#"),1)=".",TRUE,FALSE)</formula>
    </cfRule>
  </conditionalFormatting>
  <conditionalFormatting sqref="AI469">
    <cfRule type="expression" dxfId="1613" priority="1795">
      <formula>IF(RIGHT(TEXT(AI469,"0.#"),1)=".",FALSE,TRUE)</formula>
    </cfRule>
    <cfRule type="expression" dxfId="1612" priority="1796">
      <formula>IF(RIGHT(TEXT(AI469,"0.#"),1)=".",TRUE,FALSE)</formula>
    </cfRule>
  </conditionalFormatting>
  <conditionalFormatting sqref="AQ468">
    <cfRule type="expression" dxfId="1611" priority="1787">
      <formula>IF(RIGHT(TEXT(AQ468,"0.#"),1)=".",FALSE,TRUE)</formula>
    </cfRule>
    <cfRule type="expression" dxfId="1610" priority="1788">
      <formula>IF(RIGHT(TEXT(AQ468,"0.#"),1)=".",TRUE,FALSE)</formula>
    </cfRule>
  </conditionalFormatting>
  <conditionalFormatting sqref="AQ469">
    <cfRule type="expression" dxfId="1609" priority="1791">
      <formula>IF(RIGHT(TEXT(AQ469,"0.#"),1)=".",FALSE,TRUE)</formula>
    </cfRule>
    <cfRule type="expression" dxfId="1608" priority="1792">
      <formula>IF(RIGHT(TEXT(AQ469,"0.#"),1)=".",TRUE,FALSE)</formula>
    </cfRule>
  </conditionalFormatting>
  <conditionalFormatting sqref="AQ470">
    <cfRule type="expression" dxfId="1607" priority="1789">
      <formula>IF(RIGHT(TEXT(AQ470,"0.#"),1)=".",FALSE,TRUE)</formula>
    </cfRule>
    <cfRule type="expression" dxfId="1606" priority="1790">
      <formula>IF(RIGHT(TEXT(AQ470,"0.#"),1)=".",TRUE,FALSE)</formula>
    </cfRule>
  </conditionalFormatting>
  <conditionalFormatting sqref="AE475">
    <cfRule type="expression" dxfId="1605" priority="1781">
      <formula>IF(RIGHT(TEXT(AE475,"0.#"),1)=".",FALSE,TRUE)</formula>
    </cfRule>
    <cfRule type="expression" dxfId="1604" priority="1782">
      <formula>IF(RIGHT(TEXT(AE475,"0.#"),1)=".",TRUE,FALSE)</formula>
    </cfRule>
  </conditionalFormatting>
  <conditionalFormatting sqref="AE473">
    <cfRule type="expression" dxfId="1603" priority="1785">
      <formula>IF(RIGHT(TEXT(AE473,"0.#"),1)=".",FALSE,TRUE)</formula>
    </cfRule>
    <cfRule type="expression" dxfId="1602" priority="1786">
      <formula>IF(RIGHT(TEXT(AE473,"0.#"),1)=".",TRUE,FALSE)</formula>
    </cfRule>
  </conditionalFormatting>
  <conditionalFormatting sqref="AE474">
    <cfRule type="expression" dxfId="1601" priority="1783">
      <formula>IF(RIGHT(TEXT(AE474,"0.#"),1)=".",FALSE,TRUE)</formula>
    </cfRule>
    <cfRule type="expression" dxfId="1600" priority="1784">
      <formula>IF(RIGHT(TEXT(AE474,"0.#"),1)=".",TRUE,FALSE)</formula>
    </cfRule>
  </conditionalFormatting>
  <conditionalFormatting sqref="AM475">
    <cfRule type="expression" dxfId="1599" priority="1775">
      <formula>IF(RIGHT(TEXT(AM475,"0.#"),1)=".",FALSE,TRUE)</formula>
    </cfRule>
    <cfRule type="expression" dxfId="1598" priority="1776">
      <formula>IF(RIGHT(TEXT(AM475,"0.#"),1)=".",TRUE,FALSE)</formula>
    </cfRule>
  </conditionalFormatting>
  <conditionalFormatting sqref="AM473">
    <cfRule type="expression" dxfId="1597" priority="1779">
      <formula>IF(RIGHT(TEXT(AM473,"0.#"),1)=".",FALSE,TRUE)</formula>
    </cfRule>
    <cfRule type="expression" dxfId="1596" priority="1780">
      <formula>IF(RIGHT(TEXT(AM473,"0.#"),1)=".",TRUE,FALSE)</formula>
    </cfRule>
  </conditionalFormatting>
  <conditionalFormatting sqref="AM474">
    <cfRule type="expression" dxfId="1595" priority="1777">
      <formula>IF(RIGHT(TEXT(AM474,"0.#"),1)=".",FALSE,TRUE)</formula>
    </cfRule>
    <cfRule type="expression" dxfId="1594" priority="1778">
      <formula>IF(RIGHT(TEXT(AM474,"0.#"),1)=".",TRUE,FALSE)</formula>
    </cfRule>
  </conditionalFormatting>
  <conditionalFormatting sqref="AU475">
    <cfRule type="expression" dxfId="1593" priority="1769">
      <formula>IF(RIGHT(TEXT(AU475,"0.#"),1)=".",FALSE,TRUE)</formula>
    </cfRule>
    <cfRule type="expression" dxfId="1592" priority="1770">
      <formula>IF(RIGHT(TEXT(AU475,"0.#"),1)=".",TRUE,FALSE)</formula>
    </cfRule>
  </conditionalFormatting>
  <conditionalFormatting sqref="AU473">
    <cfRule type="expression" dxfId="1591" priority="1773">
      <formula>IF(RIGHT(TEXT(AU473,"0.#"),1)=".",FALSE,TRUE)</formula>
    </cfRule>
    <cfRule type="expression" dxfId="1590" priority="1774">
      <formula>IF(RIGHT(TEXT(AU473,"0.#"),1)=".",TRUE,FALSE)</formula>
    </cfRule>
  </conditionalFormatting>
  <conditionalFormatting sqref="AU474">
    <cfRule type="expression" dxfId="1589" priority="1771">
      <formula>IF(RIGHT(TEXT(AU474,"0.#"),1)=".",FALSE,TRUE)</formula>
    </cfRule>
    <cfRule type="expression" dxfId="1588" priority="1772">
      <formula>IF(RIGHT(TEXT(AU474,"0.#"),1)=".",TRUE,FALSE)</formula>
    </cfRule>
  </conditionalFormatting>
  <conditionalFormatting sqref="AI475">
    <cfRule type="expression" dxfId="1587" priority="1763">
      <formula>IF(RIGHT(TEXT(AI475,"0.#"),1)=".",FALSE,TRUE)</formula>
    </cfRule>
    <cfRule type="expression" dxfId="1586" priority="1764">
      <formula>IF(RIGHT(TEXT(AI475,"0.#"),1)=".",TRUE,FALSE)</formula>
    </cfRule>
  </conditionalFormatting>
  <conditionalFormatting sqref="AI473">
    <cfRule type="expression" dxfId="1585" priority="1767">
      <formula>IF(RIGHT(TEXT(AI473,"0.#"),1)=".",FALSE,TRUE)</formula>
    </cfRule>
    <cfRule type="expression" dxfId="1584" priority="1768">
      <formula>IF(RIGHT(TEXT(AI473,"0.#"),1)=".",TRUE,FALSE)</formula>
    </cfRule>
  </conditionalFormatting>
  <conditionalFormatting sqref="AI474">
    <cfRule type="expression" dxfId="1583" priority="1765">
      <formula>IF(RIGHT(TEXT(AI474,"0.#"),1)=".",FALSE,TRUE)</formula>
    </cfRule>
    <cfRule type="expression" dxfId="1582" priority="1766">
      <formula>IF(RIGHT(TEXT(AI474,"0.#"),1)=".",TRUE,FALSE)</formula>
    </cfRule>
  </conditionalFormatting>
  <conditionalFormatting sqref="AQ473">
    <cfRule type="expression" dxfId="1581" priority="1757">
      <formula>IF(RIGHT(TEXT(AQ473,"0.#"),1)=".",FALSE,TRUE)</formula>
    </cfRule>
    <cfRule type="expression" dxfId="1580" priority="1758">
      <formula>IF(RIGHT(TEXT(AQ473,"0.#"),1)=".",TRUE,FALSE)</formula>
    </cfRule>
  </conditionalFormatting>
  <conditionalFormatting sqref="AQ474">
    <cfRule type="expression" dxfId="1579" priority="1761">
      <formula>IF(RIGHT(TEXT(AQ474,"0.#"),1)=".",FALSE,TRUE)</formula>
    </cfRule>
    <cfRule type="expression" dxfId="1578" priority="1762">
      <formula>IF(RIGHT(TEXT(AQ474,"0.#"),1)=".",TRUE,FALSE)</formula>
    </cfRule>
  </conditionalFormatting>
  <conditionalFormatting sqref="AQ475">
    <cfRule type="expression" dxfId="1577" priority="1759">
      <formula>IF(RIGHT(TEXT(AQ475,"0.#"),1)=".",FALSE,TRUE)</formula>
    </cfRule>
    <cfRule type="expression" dxfId="1576" priority="1760">
      <formula>IF(RIGHT(TEXT(AQ475,"0.#"),1)=".",TRUE,FALSE)</formula>
    </cfRule>
  </conditionalFormatting>
  <conditionalFormatting sqref="AE480">
    <cfRule type="expression" dxfId="1575" priority="1751">
      <formula>IF(RIGHT(TEXT(AE480,"0.#"),1)=".",FALSE,TRUE)</formula>
    </cfRule>
    <cfRule type="expression" dxfId="1574" priority="1752">
      <formula>IF(RIGHT(TEXT(AE480,"0.#"),1)=".",TRUE,FALSE)</formula>
    </cfRule>
  </conditionalFormatting>
  <conditionalFormatting sqref="AE478">
    <cfRule type="expression" dxfId="1573" priority="1755">
      <formula>IF(RIGHT(TEXT(AE478,"0.#"),1)=".",FALSE,TRUE)</formula>
    </cfRule>
    <cfRule type="expression" dxfId="1572" priority="1756">
      <formula>IF(RIGHT(TEXT(AE478,"0.#"),1)=".",TRUE,FALSE)</formula>
    </cfRule>
  </conditionalFormatting>
  <conditionalFormatting sqref="AE479">
    <cfRule type="expression" dxfId="1571" priority="1753">
      <formula>IF(RIGHT(TEXT(AE479,"0.#"),1)=".",FALSE,TRUE)</formula>
    </cfRule>
    <cfRule type="expression" dxfId="1570" priority="1754">
      <formula>IF(RIGHT(TEXT(AE479,"0.#"),1)=".",TRUE,FALSE)</formula>
    </cfRule>
  </conditionalFormatting>
  <conditionalFormatting sqref="AM480">
    <cfRule type="expression" dxfId="1569" priority="1745">
      <formula>IF(RIGHT(TEXT(AM480,"0.#"),1)=".",FALSE,TRUE)</formula>
    </cfRule>
    <cfRule type="expression" dxfId="1568" priority="1746">
      <formula>IF(RIGHT(TEXT(AM480,"0.#"),1)=".",TRUE,FALSE)</formula>
    </cfRule>
  </conditionalFormatting>
  <conditionalFormatting sqref="AM478">
    <cfRule type="expression" dxfId="1567" priority="1749">
      <formula>IF(RIGHT(TEXT(AM478,"0.#"),1)=".",FALSE,TRUE)</formula>
    </cfRule>
    <cfRule type="expression" dxfId="1566" priority="1750">
      <formula>IF(RIGHT(TEXT(AM478,"0.#"),1)=".",TRUE,FALSE)</formula>
    </cfRule>
  </conditionalFormatting>
  <conditionalFormatting sqref="AM479">
    <cfRule type="expression" dxfId="1565" priority="1747">
      <formula>IF(RIGHT(TEXT(AM479,"0.#"),1)=".",FALSE,TRUE)</formula>
    </cfRule>
    <cfRule type="expression" dxfId="1564" priority="1748">
      <formula>IF(RIGHT(TEXT(AM479,"0.#"),1)=".",TRUE,FALSE)</formula>
    </cfRule>
  </conditionalFormatting>
  <conditionalFormatting sqref="AU480">
    <cfRule type="expression" dxfId="1563" priority="1739">
      <formula>IF(RIGHT(TEXT(AU480,"0.#"),1)=".",FALSE,TRUE)</formula>
    </cfRule>
    <cfRule type="expression" dxfId="1562" priority="1740">
      <formula>IF(RIGHT(TEXT(AU480,"0.#"),1)=".",TRUE,FALSE)</formula>
    </cfRule>
  </conditionalFormatting>
  <conditionalFormatting sqref="AU478">
    <cfRule type="expression" dxfId="1561" priority="1743">
      <formula>IF(RIGHT(TEXT(AU478,"0.#"),1)=".",FALSE,TRUE)</formula>
    </cfRule>
    <cfRule type="expression" dxfId="1560" priority="1744">
      <formula>IF(RIGHT(TEXT(AU478,"0.#"),1)=".",TRUE,FALSE)</formula>
    </cfRule>
  </conditionalFormatting>
  <conditionalFormatting sqref="AU479">
    <cfRule type="expression" dxfId="1559" priority="1741">
      <formula>IF(RIGHT(TEXT(AU479,"0.#"),1)=".",FALSE,TRUE)</formula>
    </cfRule>
    <cfRule type="expression" dxfId="1558" priority="1742">
      <formula>IF(RIGHT(TEXT(AU479,"0.#"),1)=".",TRUE,FALSE)</formula>
    </cfRule>
  </conditionalFormatting>
  <conditionalFormatting sqref="AI480">
    <cfRule type="expression" dxfId="1557" priority="1733">
      <formula>IF(RIGHT(TEXT(AI480,"0.#"),1)=".",FALSE,TRUE)</formula>
    </cfRule>
    <cfRule type="expression" dxfId="1556" priority="1734">
      <formula>IF(RIGHT(TEXT(AI480,"0.#"),1)=".",TRUE,FALSE)</formula>
    </cfRule>
  </conditionalFormatting>
  <conditionalFormatting sqref="AI478">
    <cfRule type="expression" dxfId="1555" priority="1737">
      <formula>IF(RIGHT(TEXT(AI478,"0.#"),1)=".",FALSE,TRUE)</formula>
    </cfRule>
    <cfRule type="expression" dxfId="1554" priority="1738">
      <formula>IF(RIGHT(TEXT(AI478,"0.#"),1)=".",TRUE,FALSE)</formula>
    </cfRule>
  </conditionalFormatting>
  <conditionalFormatting sqref="AI479">
    <cfRule type="expression" dxfId="1553" priority="1735">
      <formula>IF(RIGHT(TEXT(AI479,"0.#"),1)=".",FALSE,TRUE)</formula>
    </cfRule>
    <cfRule type="expression" dxfId="1552" priority="1736">
      <formula>IF(RIGHT(TEXT(AI479,"0.#"),1)=".",TRUE,FALSE)</formula>
    </cfRule>
  </conditionalFormatting>
  <conditionalFormatting sqref="AQ478">
    <cfRule type="expression" dxfId="1551" priority="1727">
      <formula>IF(RIGHT(TEXT(AQ478,"0.#"),1)=".",FALSE,TRUE)</formula>
    </cfRule>
    <cfRule type="expression" dxfId="1550" priority="1728">
      <formula>IF(RIGHT(TEXT(AQ478,"0.#"),1)=".",TRUE,FALSE)</formula>
    </cfRule>
  </conditionalFormatting>
  <conditionalFormatting sqref="AQ479">
    <cfRule type="expression" dxfId="1549" priority="1731">
      <formula>IF(RIGHT(TEXT(AQ479,"0.#"),1)=".",FALSE,TRUE)</formula>
    </cfRule>
    <cfRule type="expression" dxfId="1548" priority="1732">
      <formula>IF(RIGHT(TEXT(AQ479,"0.#"),1)=".",TRUE,FALSE)</formula>
    </cfRule>
  </conditionalFormatting>
  <conditionalFormatting sqref="AQ480">
    <cfRule type="expression" dxfId="1547" priority="1729">
      <formula>IF(RIGHT(TEXT(AQ480,"0.#"),1)=".",FALSE,TRUE)</formula>
    </cfRule>
    <cfRule type="expression" dxfId="1546" priority="1730">
      <formula>IF(RIGHT(TEXT(AQ480,"0.#"),1)=".",TRUE,FALSE)</formula>
    </cfRule>
  </conditionalFormatting>
  <conditionalFormatting sqref="AM47">
    <cfRule type="expression" dxfId="1545" priority="2021">
      <formula>IF(RIGHT(TEXT(AM47,"0.#"),1)=".",FALSE,TRUE)</formula>
    </cfRule>
    <cfRule type="expression" dxfId="1544" priority="2022">
      <formula>IF(RIGHT(TEXT(AM47,"0.#"),1)=".",TRUE,FALSE)</formula>
    </cfRule>
  </conditionalFormatting>
  <conditionalFormatting sqref="AI46">
    <cfRule type="expression" dxfId="1543" priority="2025">
      <formula>IF(RIGHT(TEXT(AI46,"0.#"),1)=".",FALSE,TRUE)</formula>
    </cfRule>
    <cfRule type="expression" dxfId="1542" priority="2026">
      <formula>IF(RIGHT(TEXT(AI46,"0.#"),1)=".",TRUE,FALSE)</formula>
    </cfRule>
  </conditionalFormatting>
  <conditionalFormatting sqref="AM46">
    <cfRule type="expression" dxfId="1541" priority="2023">
      <formula>IF(RIGHT(TEXT(AM46,"0.#"),1)=".",FALSE,TRUE)</formula>
    </cfRule>
    <cfRule type="expression" dxfId="1540" priority="2024">
      <formula>IF(RIGHT(TEXT(AM46,"0.#"),1)=".",TRUE,FALSE)</formula>
    </cfRule>
  </conditionalFormatting>
  <conditionalFormatting sqref="AU46:AU48">
    <cfRule type="expression" dxfId="1539" priority="2015">
      <formula>IF(RIGHT(TEXT(AU46,"0.#"),1)=".",FALSE,TRUE)</formula>
    </cfRule>
    <cfRule type="expression" dxfId="1538" priority="2016">
      <formula>IF(RIGHT(TEXT(AU46,"0.#"),1)=".",TRUE,FALSE)</formula>
    </cfRule>
  </conditionalFormatting>
  <conditionalFormatting sqref="AM48">
    <cfRule type="expression" dxfId="1537" priority="2019">
      <formula>IF(RIGHT(TEXT(AM48,"0.#"),1)=".",FALSE,TRUE)</formula>
    </cfRule>
    <cfRule type="expression" dxfId="1536" priority="2020">
      <formula>IF(RIGHT(TEXT(AM48,"0.#"),1)=".",TRUE,FALSE)</formula>
    </cfRule>
  </conditionalFormatting>
  <conditionalFormatting sqref="AQ46:AQ48">
    <cfRule type="expression" dxfId="1535" priority="2017">
      <formula>IF(RIGHT(TEXT(AQ46,"0.#"),1)=".",FALSE,TRUE)</formula>
    </cfRule>
    <cfRule type="expression" dxfId="1534" priority="2018">
      <formula>IF(RIGHT(TEXT(AQ46,"0.#"),1)=".",TRUE,FALSE)</formula>
    </cfRule>
  </conditionalFormatting>
  <conditionalFormatting sqref="AE146:AE147 AI146:AI147 AM146:AM147 AQ146:AQ147 AU146:AU147">
    <cfRule type="expression" dxfId="1533" priority="2009">
      <formula>IF(RIGHT(TEXT(AE146,"0.#"),1)=".",FALSE,TRUE)</formula>
    </cfRule>
    <cfRule type="expression" dxfId="1532" priority="2010">
      <formula>IF(RIGHT(TEXT(AE146,"0.#"),1)=".",TRUE,FALSE)</formula>
    </cfRule>
  </conditionalFormatting>
  <conditionalFormatting sqref="AE138:AE139 AI138:AI139 AM138:AM139 AQ138:AQ139 AU138:AU139">
    <cfRule type="expression" dxfId="1531" priority="2013">
      <formula>IF(RIGHT(TEXT(AE138,"0.#"),1)=".",FALSE,TRUE)</formula>
    </cfRule>
    <cfRule type="expression" dxfId="1530" priority="2014">
      <formula>IF(RIGHT(TEXT(AE138,"0.#"),1)=".",TRUE,FALSE)</formula>
    </cfRule>
  </conditionalFormatting>
  <conditionalFormatting sqref="AE142:AE143 AI142:AI143 AM142:AM143 AQ142:AQ143 AU142:AU143">
    <cfRule type="expression" dxfId="1529" priority="2011">
      <formula>IF(RIGHT(TEXT(AE142,"0.#"),1)=".",FALSE,TRUE)</formula>
    </cfRule>
    <cfRule type="expression" dxfId="1528" priority="2012">
      <formula>IF(RIGHT(TEXT(AE142,"0.#"),1)=".",TRUE,FALSE)</formula>
    </cfRule>
  </conditionalFormatting>
  <conditionalFormatting sqref="AE198:AE199 AI198:AI199 AM198:AM199 AQ198:AQ199 AU198:AU199">
    <cfRule type="expression" dxfId="1527" priority="2003">
      <formula>IF(RIGHT(TEXT(AE198,"0.#"),1)=".",FALSE,TRUE)</formula>
    </cfRule>
    <cfRule type="expression" dxfId="1526" priority="2004">
      <formula>IF(RIGHT(TEXT(AE198,"0.#"),1)=".",TRUE,FALSE)</formula>
    </cfRule>
  </conditionalFormatting>
  <conditionalFormatting sqref="AE150:AE151 AI150:AI151 AM150:AM151 AQ150:AQ151 AU150:AU151">
    <cfRule type="expression" dxfId="1525" priority="2007">
      <formula>IF(RIGHT(TEXT(AE150,"0.#"),1)=".",FALSE,TRUE)</formula>
    </cfRule>
    <cfRule type="expression" dxfId="1524" priority="2008">
      <formula>IF(RIGHT(TEXT(AE150,"0.#"),1)=".",TRUE,FALSE)</formula>
    </cfRule>
  </conditionalFormatting>
  <conditionalFormatting sqref="AE194:AE195 AI194:AI195 AM194:AM195 AQ194:AQ195 AU194:AU195">
    <cfRule type="expression" dxfId="1523" priority="2005">
      <formula>IF(RIGHT(TEXT(AE194,"0.#"),1)=".",FALSE,TRUE)</formula>
    </cfRule>
    <cfRule type="expression" dxfId="1522" priority="2006">
      <formula>IF(RIGHT(TEXT(AE194,"0.#"),1)=".",TRUE,FALSE)</formula>
    </cfRule>
  </conditionalFormatting>
  <conditionalFormatting sqref="AE210:AE211 AI210:AI211 AM210:AM211 AQ210:AQ211 AU210:AU211">
    <cfRule type="expression" dxfId="1521" priority="1997">
      <formula>IF(RIGHT(TEXT(AE210,"0.#"),1)=".",FALSE,TRUE)</formula>
    </cfRule>
    <cfRule type="expression" dxfId="1520" priority="1998">
      <formula>IF(RIGHT(TEXT(AE210,"0.#"),1)=".",TRUE,FALSE)</formula>
    </cfRule>
  </conditionalFormatting>
  <conditionalFormatting sqref="AE202:AE203 AI202:AI203 AM202:AM203 AQ202:AQ203 AU202:AU203">
    <cfRule type="expression" dxfId="1519" priority="2001">
      <formula>IF(RIGHT(TEXT(AE202,"0.#"),1)=".",FALSE,TRUE)</formula>
    </cfRule>
    <cfRule type="expression" dxfId="1518" priority="2002">
      <formula>IF(RIGHT(TEXT(AE202,"0.#"),1)=".",TRUE,FALSE)</formula>
    </cfRule>
  </conditionalFormatting>
  <conditionalFormatting sqref="AE206:AE207 AI206:AI207 AM206:AM207 AQ206:AQ207 AU206:AU207">
    <cfRule type="expression" dxfId="1517" priority="1999">
      <formula>IF(RIGHT(TEXT(AE206,"0.#"),1)=".",FALSE,TRUE)</formula>
    </cfRule>
    <cfRule type="expression" dxfId="1516" priority="2000">
      <formula>IF(RIGHT(TEXT(AE206,"0.#"),1)=".",TRUE,FALSE)</formula>
    </cfRule>
  </conditionalFormatting>
  <conditionalFormatting sqref="AE262:AE263 AI262:AI263 AM262:AM263 AQ262:AQ263 AU262:AU263">
    <cfRule type="expression" dxfId="1515" priority="1991">
      <formula>IF(RIGHT(TEXT(AE262,"0.#"),1)=".",FALSE,TRUE)</formula>
    </cfRule>
    <cfRule type="expression" dxfId="1514" priority="1992">
      <formula>IF(RIGHT(TEXT(AE262,"0.#"),1)=".",TRUE,FALSE)</formula>
    </cfRule>
  </conditionalFormatting>
  <conditionalFormatting sqref="AE254:AE255 AI254:AI255 AM254:AM255 AQ254:AQ255 AU254:AU255">
    <cfRule type="expression" dxfId="1513" priority="1995">
      <formula>IF(RIGHT(TEXT(AE254,"0.#"),1)=".",FALSE,TRUE)</formula>
    </cfRule>
    <cfRule type="expression" dxfId="1512" priority="1996">
      <formula>IF(RIGHT(TEXT(AE254,"0.#"),1)=".",TRUE,FALSE)</formula>
    </cfRule>
  </conditionalFormatting>
  <conditionalFormatting sqref="AE258:AE259 AI258:AI259 AM258:AM259 AQ258:AQ259 AU258:AU259">
    <cfRule type="expression" dxfId="1511" priority="1993">
      <formula>IF(RIGHT(TEXT(AE258,"0.#"),1)=".",FALSE,TRUE)</formula>
    </cfRule>
    <cfRule type="expression" dxfId="1510" priority="1994">
      <formula>IF(RIGHT(TEXT(AE258,"0.#"),1)=".",TRUE,FALSE)</formula>
    </cfRule>
  </conditionalFormatting>
  <conditionalFormatting sqref="AE314:AE315 AI314:AI315 AM314:AM315 AQ314:AQ315 AU314:AU315">
    <cfRule type="expression" dxfId="1509" priority="1985">
      <formula>IF(RIGHT(TEXT(AE314,"0.#"),1)=".",FALSE,TRUE)</formula>
    </cfRule>
    <cfRule type="expression" dxfId="1508" priority="1986">
      <formula>IF(RIGHT(TEXT(AE314,"0.#"),1)=".",TRUE,FALSE)</formula>
    </cfRule>
  </conditionalFormatting>
  <conditionalFormatting sqref="AE266:AE267 AI266:AI267 AM266:AM267 AQ266:AQ267 AU266:AU267">
    <cfRule type="expression" dxfId="1507" priority="1989">
      <formula>IF(RIGHT(TEXT(AE266,"0.#"),1)=".",FALSE,TRUE)</formula>
    </cfRule>
    <cfRule type="expression" dxfId="1506" priority="1990">
      <formula>IF(RIGHT(TEXT(AE266,"0.#"),1)=".",TRUE,FALSE)</formula>
    </cfRule>
  </conditionalFormatting>
  <conditionalFormatting sqref="AE270:AE271 AI270:AI271 AM270:AM271 AQ270:AQ271 AU270:AU271">
    <cfRule type="expression" dxfId="1505" priority="1987">
      <formula>IF(RIGHT(TEXT(AE270,"0.#"),1)=".",FALSE,TRUE)</formula>
    </cfRule>
    <cfRule type="expression" dxfId="1504" priority="1988">
      <formula>IF(RIGHT(TEXT(AE270,"0.#"),1)=".",TRUE,FALSE)</formula>
    </cfRule>
  </conditionalFormatting>
  <conditionalFormatting sqref="AE326:AE327 AI326:AI327 AM326:AM327 AQ326:AQ327 AU326:AU327">
    <cfRule type="expression" dxfId="1503" priority="1979">
      <formula>IF(RIGHT(TEXT(AE326,"0.#"),1)=".",FALSE,TRUE)</formula>
    </cfRule>
    <cfRule type="expression" dxfId="1502" priority="1980">
      <formula>IF(RIGHT(TEXT(AE326,"0.#"),1)=".",TRUE,FALSE)</formula>
    </cfRule>
  </conditionalFormatting>
  <conditionalFormatting sqref="AE318:AE319 AI318:AI319 AM318:AM319 AQ318:AQ319 AU318:AU319">
    <cfRule type="expression" dxfId="1501" priority="1983">
      <formula>IF(RIGHT(TEXT(AE318,"0.#"),1)=".",FALSE,TRUE)</formula>
    </cfRule>
    <cfRule type="expression" dxfId="1500" priority="1984">
      <formula>IF(RIGHT(TEXT(AE318,"0.#"),1)=".",TRUE,FALSE)</formula>
    </cfRule>
  </conditionalFormatting>
  <conditionalFormatting sqref="AE322:AE323 AI322:AI323 AM322:AM323 AQ322:AQ323 AU322:AU323">
    <cfRule type="expression" dxfId="1499" priority="1981">
      <formula>IF(RIGHT(TEXT(AE322,"0.#"),1)=".",FALSE,TRUE)</formula>
    </cfRule>
    <cfRule type="expression" dxfId="1498" priority="1982">
      <formula>IF(RIGHT(TEXT(AE322,"0.#"),1)=".",TRUE,FALSE)</formula>
    </cfRule>
  </conditionalFormatting>
  <conditionalFormatting sqref="AE378:AE379 AI378:AI379 AM378:AM379 AQ378:AQ379 AU378:AU379">
    <cfRule type="expression" dxfId="1497" priority="1973">
      <formula>IF(RIGHT(TEXT(AE378,"0.#"),1)=".",FALSE,TRUE)</formula>
    </cfRule>
    <cfRule type="expression" dxfId="1496" priority="1974">
      <formula>IF(RIGHT(TEXT(AE378,"0.#"),1)=".",TRUE,FALSE)</formula>
    </cfRule>
  </conditionalFormatting>
  <conditionalFormatting sqref="AE330:AE331 AI330:AI331 AM330:AM331 AQ330:AQ331 AU330:AU331">
    <cfRule type="expression" dxfId="1495" priority="1977">
      <formula>IF(RIGHT(TEXT(AE330,"0.#"),1)=".",FALSE,TRUE)</formula>
    </cfRule>
    <cfRule type="expression" dxfId="1494" priority="1978">
      <formula>IF(RIGHT(TEXT(AE330,"0.#"),1)=".",TRUE,FALSE)</formula>
    </cfRule>
  </conditionalFormatting>
  <conditionalFormatting sqref="AE374:AE375 AI374:AI375 AM374:AM375 AQ374:AQ375 AU374:AU375">
    <cfRule type="expression" dxfId="1493" priority="1975">
      <formula>IF(RIGHT(TEXT(AE374,"0.#"),1)=".",FALSE,TRUE)</formula>
    </cfRule>
    <cfRule type="expression" dxfId="1492" priority="1976">
      <formula>IF(RIGHT(TEXT(AE374,"0.#"),1)=".",TRUE,FALSE)</formula>
    </cfRule>
  </conditionalFormatting>
  <conditionalFormatting sqref="AE390:AE391 AI390:AI391 AM390:AM391 AQ390:AQ391 AU390:AU391">
    <cfRule type="expression" dxfId="1491" priority="1967">
      <formula>IF(RIGHT(TEXT(AE390,"0.#"),1)=".",FALSE,TRUE)</formula>
    </cfRule>
    <cfRule type="expression" dxfId="1490" priority="1968">
      <formula>IF(RIGHT(TEXT(AE390,"0.#"),1)=".",TRUE,FALSE)</formula>
    </cfRule>
  </conditionalFormatting>
  <conditionalFormatting sqref="AE382:AE383 AI382:AI383 AM382:AM383 AQ382:AQ383 AU382:AU383">
    <cfRule type="expression" dxfId="1489" priority="1971">
      <formula>IF(RIGHT(TEXT(AE382,"0.#"),1)=".",FALSE,TRUE)</formula>
    </cfRule>
    <cfRule type="expression" dxfId="1488" priority="1972">
      <formula>IF(RIGHT(TEXT(AE382,"0.#"),1)=".",TRUE,FALSE)</formula>
    </cfRule>
  </conditionalFormatting>
  <conditionalFormatting sqref="AE386:AE387 AI386:AI387 AM386:AM387 AQ386:AQ387 AU386:AU387">
    <cfRule type="expression" dxfId="1487" priority="1969">
      <formula>IF(RIGHT(TEXT(AE386,"0.#"),1)=".",FALSE,TRUE)</formula>
    </cfRule>
    <cfRule type="expression" dxfId="1486" priority="1970">
      <formula>IF(RIGHT(TEXT(AE386,"0.#"),1)=".",TRUE,FALSE)</formula>
    </cfRule>
  </conditionalFormatting>
  <conditionalFormatting sqref="AE440">
    <cfRule type="expression" dxfId="1485" priority="1961">
      <formula>IF(RIGHT(TEXT(AE440,"0.#"),1)=".",FALSE,TRUE)</formula>
    </cfRule>
    <cfRule type="expression" dxfId="1484" priority="1962">
      <formula>IF(RIGHT(TEXT(AE440,"0.#"),1)=".",TRUE,FALSE)</formula>
    </cfRule>
  </conditionalFormatting>
  <conditionalFormatting sqref="AE438">
    <cfRule type="expression" dxfId="1483" priority="1965">
      <formula>IF(RIGHT(TEXT(AE438,"0.#"),1)=".",FALSE,TRUE)</formula>
    </cfRule>
    <cfRule type="expression" dxfId="1482" priority="1966">
      <formula>IF(RIGHT(TEXT(AE438,"0.#"),1)=".",TRUE,FALSE)</formula>
    </cfRule>
  </conditionalFormatting>
  <conditionalFormatting sqref="AE439">
    <cfRule type="expression" dxfId="1481" priority="1963">
      <formula>IF(RIGHT(TEXT(AE439,"0.#"),1)=".",FALSE,TRUE)</formula>
    </cfRule>
    <cfRule type="expression" dxfId="1480" priority="1964">
      <formula>IF(RIGHT(TEXT(AE439,"0.#"),1)=".",TRUE,FALSE)</formula>
    </cfRule>
  </conditionalFormatting>
  <conditionalFormatting sqref="AM440">
    <cfRule type="expression" dxfId="1479" priority="1955">
      <formula>IF(RIGHT(TEXT(AM440,"0.#"),1)=".",FALSE,TRUE)</formula>
    </cfRule>
    <cfRule type="expression" dxfId="1478" priority="1956">
      <formula>IF(RIGHT(TEXT(AM440,"0.#"),1)=".",TRUE,FALSE)</formula>
    </cfRule>
  </conditionalFormatting>
  <conditionalFormatting sqref="AM438">
    <cfRule type="expression" dxfId="1477" priority="1959">
      <formula>IF(RIGHT(TEXT(AM438,"0.#"),1)=".",FALSE,TRUE)</formula>
    </cfRule>
    <cfRule type="expression" dxfId="1476" priority="1960">
      <formula>IF(RIGHT(TEXT(AM438,"0.#"),1)=".",TRUE,FALSE)</formula>
    </cfRule>
  </conditionalFormatting>
  <conditionalFormatting sqref="AM439">
    <cfRule type="expression" dxfId="1475" priority="1957">
      <formula>IF(RIGHT(TEXT(AM439,"0.#"),1)=".",FALSE,TRUE)</formula>
    </cfRule>
    <cfRule type="expression" dxfId="1474" priority="1958">
      <formula>IF(RIGHT(TEXT(AM439,"0.#"),1)=".",TRUE,FALSE)</formula>
    </cfRule>
  </conditionalFormatting>
  <conditionalFormatting sqref="AU440">
    <cfRule type="expression" dxfId="1473" priority="1949">
      <formula>IF(RIGHT(TEXT(AU440,"0.#"),1)=".",FALSE,TRUE)</formula>
    </cfRule>
    <cfRule type="expression" dxfId="1472" priority="1950">
      <formula>IF(RIGHT(TEXT(AU440,"0.#"),1)=".",TRUE,FALSE)</formula>
    </cfRule>
  </conditionalFormatting>
  <conditionalFormatting sqref="AU438">
    <cfRule type="expression" dxfId="1471" priority="1953">
      <formula>IF(RIGHT(TEXT(AU438,"0.#"),1)=".",FALSE,TRUE)</formula>
    </cfRule>
    <cfRule type="expression" dxfId="1470" priority="1954">
      <formula>IF(RIGHT(TEXT(AU438,"0.#"),1)=".",TRUE,FALSE)</formula>
    </cfRule>
  </conditionalFormatting>
  <conditionalFormatting sqref="AU439">
    <cfRule type="expression" dxfId="1469" priority="1951">
      <formula>IF(RIGHT(TEXT(AU439,"0.#"),1)=".",FALSE,TRUE)</formula>
    </cfRule>
    <cfRule type="expression" dxfId="1468" priority="1952">
      <formula>IF(RIGHT(TEXT(AU439,"0.#"),1)=".",TRUE,FALSE)</formula>
    </cfRule>
  </conditionalFormatting>
  <conditionalFormatting sqref="AI440">
    <cfRule type="expression" dxfId="1467" priority="1943">
      <formula>IF(RIGHT(TEXT(AI440,"0.#"),1)=".",FALSE,TRUE)</formula>
    </cfRule>
    <cfRule type="expression" dxfId="1466" priority="1944">
      <formula>IF(RIGHT(TEXT(AI440,"0.#"),1)=".",TRUE,FALSE)</formula>
    </cfRule>
  </conditionalFormatting>
  <conditionalFormatting sqref="AI438">
    <cfRule type="expression" dxfId="1465" priority="1947">
      <formula>IF(RIGHT(TEXT(AI438,"0.#"),1)=".",FALSE,TRUE)</formula>
    </cfRule>
    <cfRule type="expression" dxfId="1464" priority="1948">
      <formula>IF(RIGHT(TEXT(AI438,"0.#"),1)=".",TRUE,FALSE)</formula>
    </cfRule>
  </conditionalFormatting>
  <conditionalFormatting sqref="AI439">
    <cfRule type="expression" dxfId="1463" priority="1945">
      <formula>IF(RIGHT(TEXT(AI439,"0.#"),1)=".",FALSE,TRUE)</formula>
    </cfRule>
    <cfRule type="expression" dxfId="1462" priority="1946">
      <formula>IF(RIGHT(TEXT(AI439,"0.#"),1)=".",TRUE,FALSE)</formula>
    </cfRule>
  </conditionalFormatting>
  <conditionalFormatting sqref="AQ438">
    <cfRule type="expression" dxfId="1461" priority="1937">
      <formula>IF(RIGHT(TEXT(AQ438,"0.#"),1)=".",FALSE,TRUE)</formula>
    </cfRule>
    <cfRule type="expression" dxfId="1460" priority="1938">
      <formula>IF(RIGHT(TEXT(AQ438,"0.#"),1)=".",TRUE,FALSE)</formula>
    </cfRule>
  </conditionalFormatting>
  <conditionalFormatting sqref="AQ439">
    <cfRule type="expression" dxfId="1459" priority="1941">
      <formula>IF(RIGHT(TEXT(AQ439,"0.#"),1)=".",FALSE,TRUE)</formula>
    </cfRule>
    <cfRule type="expression" dxfId="1458" priority="1942">
      <formula>IF(RIGHT(TEXT(AQ439,"0.#"),1)=".",TRUE,FALSE)</formula>
    </cfRule>
  </conditionalFormatting>
  <conditionalFormatting sqref="AQ440">
    <cfRule type="expression" dxfId="1457" priority="1939">
      <formula>IF(RIGHT(TEXT(AQ440,"0.#"),1)=".",FALSE,TRUE)</formula>
    </cfRule>
    <cfRule type="expression" dxfId="1456" priority="1940">
      <formula>IF(RIGHT(TEXT(AQ440,"0.#"),1)=".",TRUE,FALSE)</formula>
    </cfRule>
  </conditionalFormatting>
  <conditionalFormatting sqref="AE445">
    <cfRule type="expression" dxfId="1455" priority="1931">
      <formula>IF(RIGHT(TEXT(AE445,"0.#"),1)=".",FALSE,TRUE)</formula>
    </cfRule>
    <cfRule type="expression" dxfId="1454" priority="1932">
      <formula>IF(RIGHT(TEXT(AE445,"0.#"),1)=".",TRUE,FALSE)</formula>
    </cfRule>
  </conditionalFormatting>
  <conditionalFormatting sqref="AE443">
    <cfRule type="expression" dxfId="1453" priority="1935">
      <formula>IF(RIGHT(TEXT(AE443,"0.#"),1)=".",FALSE,TRUE)</formula>
    </cfRule>
    <cfRule type="expression" dxfId="1452" priority="1936">
      <formula>IF(RIGHT(TEXT(AE443,"0.#"),1)=".",TRUE,FALSE)</formula>
    </cfRule>
  </conditionalFormatting>
  <conditionalFormatting sqref="AE444">
    <cfRule type="expression" dxfId="1451" priority="1933">
      <formula>IF(RIGHT(TEXT(AE444,"0.#"),1)=".",FALSE,TRUE)</formula>
    </cfRule>
    <cfRule type="expression" dxfId="1450" priority="1934">
      <formula>IF(RIGHT(TEXT(AE444,"0.#"),1)=".",TRUE,FALSE)</formula>
    </cfRule>
  </conditionalFormatting>
  <conditionalFormatting sqref="AM445">
    <cfRule type="expression" dxfId="1449" priority="1925">
      <formula>IF(RIGHT(TEXT(AM445,"0.#"),1)=".",FALSE,TRUE)</formula>
    </cfRule>
    <cfRule type="expression" dxfId="1448" priority="1926">
      <formula>IF(RIGHT(TEXT(AM445,"0.#"),1)=".",TRUE,FALSE)</formula>
    </cfRule>
  </conditionalFormatting>
  <conditionalFormatting sqref="AM443">
    <cfRule type="expression" dxfId="1447" priority="1929">
      <formula>IF(RIGHT(TEXT(AM443,"0.#"),1)=".",FALSE,TRUE)</formula>
    </cfRule>
    <cfRule type="expression" dxfId="1446" priority="1930">
      <formula>IF(RIGHT(TEXT(AM443,"0.#"),1)=".",TRUE,FALSE)</formula>
    </cfRule>
  </conditionalFormatting>
  <conditionalFormatting sqref="AM444">
    <cfRule type="expression" dxfId="1445" priority="1927">
      <formula>IF(RIGHT(TEXT(AM444,"0.#"),1)=".",FALSE,TRUE)</formula>
    </cfRule>
    <cfRule type="expression" dxfId="1444" priority="1928">
      <formula>IF(RIGHT(TEXT(AM444,"0.#"),1)=".",TRUE,FALSE)</formula>
    </cfRule>
  </conditionalFormatting>
  <conditionalFormatting sqref="AU445">
    <cfRule type="expression" dxfId="1443" priority="1919">
      <formula>IF(RIGHT(TEXT(AU445,"0.#"),1)=".",FALSE,TRUE)</formula>
    </cfRule>
    <cfRule type="expression" dxfId="1442" priority="1920">
      <formula>IF(RIGHT(TEXT(AU445,"0.#"),1)=".",TRUE,FALSE)</formula>
    </cfRule>
  </conditionalFormatting>
  <conditionalFormatting sqref="AU443">
    <cfRule type="expression" dxfId="1441" priority="1923">
      <formula>IF(RIGHT(TEXT(AU443,"0.#"),1)=".",FALSE,TRUE)</formula>
    </cfRule>
    <cfRule type="expression" dxfId="1440" priority="1924">
      <formula>IF(RIGHT(TEXT(AU443,"0.#"),1)=".",TRUE,FALSE)</formula>
    </cfRule>
  </conditionalFormatting>
  <conditionalFormatting sqref="AU444">
    <cfRule type="expression" dxfId="1439" priority="1921">
      <formula>IF(RIGHT(TEXT(AU444,"0.#"),1)=".",FALSE,TRUE)</formula>
    </cfRule>
    <cfRule type="expression" dxfId="1438" priority="1922">
      <formula>IF(RIGHT(TEXT(AU444,"0.#"),1)=".",TRUE,FALSE)</formula>
    </cfRule>
  </conditionalFormatting>
  <conditionalFormatting sqref="AI445">
    <cfRule type="expression" dxfId="1437" priority="1913">
      <formula>IF(RIGHT(TEXT(AI445,"0.#"),1)=".",FALSE,TRUE)</formula>
    </cfRule>
    <cfRule type="expression" dxfId="1436" priority="1914">
      <formula>IF(RIGHT(TEXT(AI445,"0.#"),1)=".",TRUE,FALSE)</formula>
    </cfRule>
  </conditionalFormatting>
  <conditionalFormatting sqref="AI443">
    <cfRule type="expression" dxfId="1435" priority="1917">
      <formula>IF(RIGHT(TEXT(AI443,"0.#"),1)=".",FALSE,TRUE)</formula>
    </cfRule>
    <cfRule type="expression" dxfId="1434" priority="1918">
      <formula>IF(RIGHT(TEXT(AI443,"0.#"),1)=".",TRUE,FALSE)</formula>
    </cfRule>
  </conditionalFormatting>
  <conditionalFormatting sqref="AI444">
    <cfRule type="expression" dxfId="1433" priority="1915">
      <formula>IF(RIGHT(TEXT(AI444,"0.#"),1)=".",FALSE,TRUE)</formula>
    </cfRule>
    <cfRule type="expression" dxfId="1432" priority="1916">
      <formula>IF(RIGHT(TEXT(AI444,"0.#"),1)=".",TRUE,FALSE)</formula>
    </cfRule>
  </conditionalFormatting>
  <conditionalFormatting sqref="AQ443">
    <cfRule type="expression" dxfId="1431" priority="1907">
      <formula>IF(RIGHT(TEXT(AQ443,"0.#"),1)=".",FALSE,TRUE)</formula>
    </cfRule>
    <cfRule type="expression" dxfId="1430" priority="1908">
      <formula>IF(RIGHT(TEXT(AQ443,"0.#"),1)=".",TRUE,FALSE)</formula>
    </cfRule>
  </conditionalFormatting>
  <conditionalFormatting sqref="AQ444">
    <cfRule type="expression" dxfId="1429" priority="1911">
      <formula>IF(RIGHT(TEXT(AQ444,"0.#"),1)=".",FALSE,TRUE)</formula>
    </cfRule>
    <cfRule type="expression" dxfId="1428" priority="1912">
      <formula>IF(RIGHT(TEXT(AQ444,"0.#"),1)=".",TRUE,FALSE)</formula>
    </cfRule>
  </conditionalFormatting>
  <conditionalFormatting sqref="AQ445">
    <cfRule type="expression" dxfId="1427" priority="1909">
      <formula>IF(RIGHT(TEXT(AQ445,"0.#"),1)=".",FALSE,TRUE)</formula>
    </cfRule>
    <cfRule type="expression" dxfId="1426" priority="1910">
      <formula>IF(RIGHT(TEXT(AQ445,"0.#"),1)=".",TRUE,FALSE)</formula>
    </cfRule>
  </conditionalFormatting>
  <conditionalFormatting sqref="Y873:Y900">
    <cfRule type="expression" dxfId="1425" priority="2137">
      <formula>IF(RIGHT(TEXT(Y873,"0.#"),1)=".",FALSE,TRUE)</formula>
    </cfRule>
    <cfRule type="expression" dxfId="1424" priority="2138">
      <formula>IF(RIGHT(TEXT(Y873,"0.#"),1)=".",TRUE,FALSE)</formula>
    </cfRule>
  </conditionalFormatting>
  <conditionalFormatting sqref="Y872">
    <cfRule type="expression" dxfId="1423" priority="2131">
      <formula>IF(RIGHT(TEXT(Y872,"0.#"),1)=".",FALSE,TRUE)</formula>
    </cfRule>
    <cfRule type="expression" dxfId="1422" priority="2132">
      <formula>IF(RIGHT(TEXT(Y872,"0.#"),1)=".",TRUE,FALSE)</formula>
    </cfRule>
  </conditionalFormatting>
  <conditionalFormatting sqref="Y906:Y933">
    <cfRule type="expression" dxfId="1421" priority="2125">
      <formula>IF(RIGHT(TEXT(Y906,"0.#"),1)=".",FALSE,TRUE)</formula>
    </cfRule>
    <cfRule type="expression" dxfId="1420" priority="2126">
      <formula>IF(RIGHT(TEXT(Y906,"0.#"),1)=".",TRUE,FALSE)</formula>
    </cfRule>
  </conditionalFormatting>
  <conditionalFormatting sqref="Y905">
    <cfRule type="expression" dxfId="1419" priority="2119">
      <formula>IF(RIGHT(TEXT(Y905,"0.#"),1)=".",FALSE,TRUE)</formula>
    </cfRule>
    <cfRule type="expression" dxfId="1418" priority="2120">
      <formula>IF(RIGHT(TEXT(Y905,"0.#"),1)=".",TRUE,FALSE)</formula>
    </cfRule>
  </conditionalFormatting>
  <conditionalFormatting sqref="Y939:Y966">
    <cfRule type="expression" dxfId="1417" priority="2113">
      <formula>IF(RIGHT(TEXT(Y939,"0.#"),1)=".",FALSE,TRUE)</formula>
    </cfRule>
    <cfRule type="expression" dxfId="1416" priority="2114">
      <formula>IF(RIGHT(TEXT(Y939,"0.#"),1)=".",TRUE,FALSE)</formula>
    </cfRule>
  </conditionalFormatting>
  <conditionalFormatting sqref="Y938">
    <cfRule type="expression" dxfId="1415" priority="2107">
      <formula>IF(RIGHT(TEXT(Y938,"0.#"),1)=".",FALSE,TRUE)</formula>
    </cfRule>
    <cfRule type="expression" dxfId="1414" priority="2108">
      <formula>IF(RIGHT(TEXT(Y938,"0.#"),1)=".",TRUE,FALSE)</formula>
    </cfRule>
  </conditionalFormatting>
  <conditionalFormatting sqref="Y972:Y999">
    <cfRule type="expression" dxfId="1413" priority="2101">
      <formula>IF(RIGHT(TEXT(Y972,"0.#"),1)=".",FALSE,TRUE)</formula>
    </cfRule>
    <cfRule type="expression" dxfId="1412" priority="2102">
      <formula>IF(RIGHT(TEXT(Y972,"0.#"),1)=".",TRUE,FALSE)</formula>
    </cfRule>
  </conditionalFormatting>
  <conditionalFormatting sqref="Y970:Y971">
    <cfRule type="expression" dxfId="1411" priority="2095">
      <formula>IF(RIGHT(TEXT(Y970,"0.#"),1)=".",FALSE,TRUE)</formula>
    </cfRule>
    <cfRule type="expression" dxfId="1410" priority="2096">
      <formula>IF(RIGHT(TEXT(Y970,"0.#"),1)=".",TRUE,FALSE)</formula>
    </cfRule>
  </conditionalFormatting>
  <conditionalFormatting sqref="Y1005:Y1032">
    <cfRule type="expression" dxfId="1409" priority="2089">
      <formula>IF(RIGHT(TEXT(Y1005,"0.#"),1)=".",FALSE,TRUE)</formula>
    </cfRule>
    <cfRule type="expression" dxfId="1408" priority="2090">
      <formula>IF(RIGHT(TEXT(Y1005,"0.#"),1)=".",TRUE,FALSE)</formula>
    </cfRule>
  </conditionalFormatting>
  <conditionalFormatting sqref="W23">
    <cfRule type="expression" dxfId="1407" priority="2373">
      <formula>IF(RIGHT(TEXT(W23,"0.#"),1)=".",FALSE,TRUE)</formula>
    </cfRule>
    <cfRule type="expression" dxfId="1406" priority="2374">
      <formula>IF(RIGHT(TEXT(W23,"0.#"),1)=".",TRUE,FALSE)</formula>
    </cfRule>
  </conditionalFormatting>
  <conditionalFormatting sqref="W24 W26:W27">
    <cfRule type="expression" dxfId="1405" priority="2371">
      <formula>IF(RIGHT(TEXT(W24,"0.#"),1)=".",FALSE,TRUE)</formula>
    </cfRule>
    <cfRule type="expression" dxfId="1404" priority="2372">
      <formula>IF(RIGHT(TEXT(W24,"0.#"),1)=".",TRUE,FALSE)</formula>
    </cfRule>
  </conditionalFormatting>
  <conditionalFormatting sqref="W28">
    <cfRule type="expression" dxfId="1403" priority="2363">
      <formula>IF(RIGHT(TEXT(W28,"0.#"),1)=".",FALSE,TRUE)</formula>
    </cfRule>
    <cfRule type="expression" dxfId="1402" priority="2364">
      <formula>IF(RIGHT(TEXT(W28,"0.#"),1)=".",TRUE,FALSE)</formula>
    </cfRule>
  </conditionalFormatting>
  <conditionalFormatting sqref="P23">
    <cfRule type="expression" dxfId="1401" priority="2361">
      <formula>IF(RIGHT(TEXT(P23,"0.#"),1)=".",FALSE,TRUE)</formula>
    </cfRule>
    <cfRule type="expression" dxfId="1400" priority="2362">
      <formula>IF(RIGHT(TEXT(P23,"0.#"),1)=".",TRUE,FALSE)</formula>
    </cfRule>
  </conditionalFormatting>
  <conditionalFormatting sqref="P24:P27">
    <cfRule type="expression" dxfId="1399" priority="2359">
      <formula>IF(RIGHT(TEXT(P24,"0.#"),1)=".",FALSE,TRUE)</formula>
    </cfRule>
    <cfRule type="expression" dxfId="1398" priority="2360">
      <formula>IF(RIGHT(TEXT(P24,"0.#"),1)=".",TRUE,FALSE)</formula>
    </cfRule>
  </conditionalFormatting>
  <conditionalFormatting sqref="P28">
    <cfRule type="expression" dxfId="1397" priority="2357">
      <formula>IF(RIGHT(TEXT(P28,"0.#"),1)=".",FALSE,TRUE)</formula>
    </cfRule>
    <cfRule type="expression" dxfId="1396" priority="2358">
      <formula>IF(RIGHT(TEXT(P28,"0.#"),1)=".",TRUE,FALSE)</formula>
    </cfRule>
  </conditionalFormatting>
  <conditionalFormatting sqref="AQ114">
    <cfRule type="expression" dxfId="1395" priority="2341">
      <formula>IF(RIGHT(TEXT(AQ114,"0.#"),1)=".",FALSE,TRUE)</formula>
    </cfRule>
    <cfRule type="expression" dxfId="1394" priority="2342">
      <formula>IF(RIGHT(TEXT(AQ114,"0.#"),1)=".",TRUE,FALSE)</formula>
    </cfRule>
  </conditionalFormatting>
  <conditionalFormatting sqref="AQ104">
    <cfRule type="expression" dxfId="1393" priority="2355">
      <formula>IF(RIGHT(TEXT(AQ104,"0.#"),1)=".",FALSE,TRUE)</formula>
    </cfRule>
    <cfRule type="expression" dxfId="1392" priority="2356">
      <formula>IF(RIGHT(TEXT(AQ104,"0.#"),1)=".",TRUE,FALSE)</formula>
    </cfRule>
  </conditionalFormatting>
  <conditionalFormatting sqref="AQ105">
    <cfRule type="expression" dxfId="1391" priority="2353">
      <formula>IF(RIGHT(TEXT(AQ105,"0.#"),1)=".",FALSE,TRUE)</formula>
    </cfRule>
    <cfRule type="expression" dxfId="1390" priority="2354">
      <formula>IF(RIGHT(TEXT(AQ105,"0.#"),1)=".",TRUE,FALSE)</formula>
    </cfRule>
  </conditionalFormatting>
  <conditionalFormatting sqref="AQ107">
    <cfRule type="expression" dxfId="1389" priority="2351">
      <formula>IF(RIGHT(TEXT(AQ107,"0.#"),1)=".",FALSE,TRUE)</formula>
    </cfRule>
    <cfRule type="expression" dxfId="1388" priority="2352">
      <formula>IF(RIGHT(TEXT(AQ107,"0.#"),1)=".",TRUE,FALSE)</formula>
    </cfRule>
  </conditionalFormatting>
  <conditionalFormatting sqref="AQ108">
    <cfRule type="expression" dxfId="1387" priority="2349">
      <formula>IF(RIGHT(TEXT(AQ108,"0.#"),1)=".",FALSE,TRUE)</formula>
    </cfRule>
    <cfRule type="expression" dxfId="1386" priority="2350">
      <formula>IF(RIGHT(TEXT(AQ108,"0.#"),1)=".",TRUE,FALSE)</formula>
    </cfRule>
  </conditionalFormatting>
  <conditionalFormatting sqref="AQ110">
    <cfRule type="expression" dxfId="1385" priority="2347">
      <formula>IF(RIGHT(TEXT(AQ110,"0.#"),1)=".",FALSE,TRUE)</formula>
    </cfRule>
    <cfRule type="expression" dxfId="1384" priority="2348">
      <formula>IF(RIGHT(TEXT(AQ110,"0.#"),1)=".",TRUE,FALSE)</formula>
    </cfRule>
  </conditionalFormatting>
  <conditionalFormatting sqref="AQ111">
    <cfRule type="expression" dxfId="1383" priority="2345">
      <formula>IF(RIGHT(TEXT(AQ111,"0.#"),1)=".",FALSE,TRUE)</formula>
    </cfRule>
    <cfRule type="expression" dxfId="1382" priority="2346">
      <formula>IF(RIGHT(TEXT(AQ111,"0.#"),1)=".",TRUE,FALSE)</formula>
    </cfRule>
  </conditionalFormatting>
  <conditionalFormatting sqref="AQ113">
    <cfRule type="expression" dxfId="1381" priority="2343">
      <formula>IF(RIGHT(TEXT(AQ113,"0.#"),1)=".",FALSE,TRUE)</formula>
    </cfRule>
    <cfRule type="expression" dxfId="1380" priority="2344">
      <formula>IF(RIGHT(TEXT(AQ113,"0.#"),1)=".",TRUE,FALSE)</formula>
    </cfRule>
  </conditionalFormatting>
  <conditionalFormatting sqref="AE67">
    <cfRule type="expression" dxfId="1379" priority="2273">
      <formula>IF(RIGHT(TEXT(AE67,"0.#"),1)=".",FALSE,TRUE)</formula>
    </cfRule>
    <cfRule type="expression" dxfId="1378" priority="2274">
      <formula>IF(RIGHT(TEXT(AE67,"0.#"),1)=".",TRUE,FALSE)</formula>
    </cfRule>
  </conditionalFormatting>
  <conditionalFormatting sqref="AE68">
    <cfRule type="expression" dxfId="1377" priority="2271">
      <formula>IF(RIGHT(TEXT(AE68,"0.#"),1)=".",FALSE,TRUE)</formula>
    </cfRule>
    <cfRule type="expression" dxfId="1376" priority="2272">
      <formula>IF(RIGHT(TEXT(AE68,"0.#"),1)=".",TRUE,FALSE)</formula>
    </cfRule>
  </conditionalFormatting>
  <conditionalFormatting sqref="AE69">
    <cfRule type="expression" dxfId="1375" priority="2269">
      <formula>IF(RIGHT(TEXT(AE69,"0.#"),1)=".",FALSE,TRUE)</formula>
    </cfRule>
    <cfRule type="expression" dxfId="1374" priority="2270">
      <formula>IF(RIGHT(TEXT(AE69,"0.#"),1)=".",TRUE,FALSE)</formula>
    </cfRule>
  </conditionalFormatting>
  <conditionalFormatting sqref="AI69">
    <cfRule type="expression" dxfId="1373" priority="2267">
      <formula>IF(RIGHT(TEXT(AI69,"0.#"),1)=".",FALSE,TRUE)</formula>
    </cfRule>
    <cfRule type="expression" dxfId="1372" priority="2268">
      <formula>IF(RIGHT(TEXT(AI69,"0.#"),1)=".",TRUE,FALSE)</formula>
    </cfRule>
  </conditionalFormatting>
  <conditionalFormatting sqref="AI68">
    <cfRule type="expression" dxfId="1371" priority="2265">
      <formula>IF(RIGHT(TEXT(AI68,"0.#"),1)=".",FALSE,TRUE)</formula>
    </cfRule>
    <cfRule type="expression" dxfId="1370" priority="2266">
      <formula>IF(RIGHT(TEXT(AI68,"0.#"),1)=".",TRUE,FALSE)</formula>
    </cfRule>
  </conditionalFormatting>
  <conditionalFormatting sqref="AI67">
    <cfRule type="expression" dxfId="1369" priority="2263">
      <formula>IF(RIGHT(TEXT(AI67,"0.#"),1)=".",FALSE,TRUE)</formula>
    </cfRule>
    <cfRule type="expression" dxfId="1368" priority="2264">
      <formula>IF(RIGHT(TEXT(AI67,"0.#"),1)=".",TRUE,FALSE)</formula>
    </cfRule>
  </conditionalFormatting>
  <conditionalFormatting sqref="AM67">
    <cfRule type="expression" dxfId="1367" priority="2261">
      <formula>IF(RIGHT(TEXT(AM67,"0.#"),1)=".",FALSE,TRUE)</formula>
    </cfRule>
    <cfRule type="expression" dxfId="1366" priority="2262">
      <formula>IF(RIGHT(TEXT(AM67,"0.#"),1)=".",TRUE,FALSE)</formula>
    </cfRule>
  </conditionalFormatting>
  <conditionalFormatting sqref="AM68">
    <cfRule type="expression" dxfId="1365" priority="2259">
      <formula>IF(RIGHT(TEXT(AM68,"0.#"),1)=".",FALSE,TRUE)</formula>
    </cfRule>
    <cfRule type="expression" dxfId="1364" priority="2260">
      <formula>IF(RIGHT(TEXT(AM68,"0.#"),1)=".",TRUE,FALSE)</formula>
    </cfRule>
  </conditionalFormatting>
  <conditionalFormatting sqref="AM69">
    <cfRule type="expression" dxfId="1363" priority="2257">
      <formula>IF(RIGHT(TEXT(AM69,"0.#"),1)=".",FALSE,TRUE)</formula>
    </cfRule>
    <cfRule type="expression" dxfId="1362" priority="2258">
      <formula>IF(RIGHT(TEXT(AM69,"0.#"),1)=".",TRUE,FALSE)</formula>
    </cfRule>
  </conditionalFormatting>
  <conditionalFormatting sqref="AQ67:AQ69">
    <cfRule type="expression" dxfId="1361" priority="2255">
      <formula>IF(RIGHT(TEXT(AQ67,"0.#"),1)=".",FALSE,TRUE)</formula>
    </cfRule>
    <cfRule type="expression" dxfId="1360" priority="2256">
      <formula>IF(RIGHT(TEXT(AQ67,"0.#"),1)=".",TRUE,FALSE)</formula>
    </cfRule>
  </conditionalFormatting>
  <conditionalFormatting sqref="AU67:AU69">
    <cfRule type="expression" dxfId="1359" priority="2253">
      <formula>IF(RIGHT(TEXT(AU67,"0.#"),1)=".",FALSE,TRUE)</formula>
    </cfRule>
    <cfRule type="expression" dxfId="1358" priority="2254">
      <formula>IF(RIGHT(TEXT(AU67,"0.#"),1)=".",TRUE,FALSE)</formula>
    </cfRule>
  </conditionalFormatting>
  <conditionalFormatting sqref="AE70">
    <cfRule type="expression" dxfId="1357" priority="2251">
      <formula>IF(RIGHT(TEXT(AE70,"0.#"),1)=".",FALSE,TRUE)</formula>
    </cfRule>
    <cfRule type="expression" dxfId="1356" priority="2252">
      <formula>IF(RIGHT(TEXT(AE70,"0.#"),1)=".",TRUE,FALSE)</formula>
    </cfRule>
  </conditionalFormatting>
  <conditionalFormatting sqref="AE71">
    <cfRule type="expression" dxfId="1355" priority="2249">
      <formula>IF(RIGHT(TEXT(AE71,"0.#"),1)=".",FALSE,TRUE)</formula>
    </cfRule>
    <cfRule type="expression" dxfId="1354" priority="2250">
      <formula>IF(RIGHT(TEXT(AE71,"0.#"),1)=".",TRUE,FALSE)</formula>
    </cfRule>
  </conditionalFormatting>
  <conditionalFormatting sqref="AE72">
    <cfRule type="expression" dxfId="1353" priority="2247">
      <formula>IF(RIGHT(TEXT(AE72,"0.#"),1)=".",FALSE,TRUE)</formula>
    </cfRule>
    <cfRule type="expression" dxfId="1352" priority="2248">
      <formula>IF(RIGHT(TEXT(AE72,"0.#"),1)=".",TRUE,FALSE)</formula>
    </cfRule>
  </conditionalFormatting>
  <conditionalFormatting sqref="AI72">
    <cfRule type="expression" dxfId="1351" priority="2245">
      <formula>IF(RIGHT(TEXT(AI72,"0.#"),1)=".",FALSE,TRUE)</formula>
    </cfRule>
    <cfRule type="expression" dxfId="1350" priority="2246">
      <formula>IF(RIGHT(TEXT(AI72,"0.#"),1)=".",TRUE,FALSE)</formula>
    </cfRule>
  </conditionalFormatting>
  <conditionalFormatting sqref="AI71">
    <cfRule type="expression" dxfId="1349" priority="2243">
      <formula>IF(RIGHT(TEXT(AI71,"0.#"),1)=".",FALSE,TRUE)</formula>
    </cfRule>
    <cfRule type="expression" dxfId="1348" priority="2244">
      <formula>IF(RIGHT(TEXT(AI71,"0.#"),1)=".",TRUE,FALSE)</formula>
    </cfRule>
  </conditionalFormatting>
  <conditionalFormatting sqref="AI70">
    <cfRule type="expression" dxfId="1347" priority="2241">
      <formula>IF(RIGHT(TEXT(AI70,"0.#"),1)=".",FALSE,TRUE)</formula>
    </cfRule>
    <cfRule type="expression" dxfId="1346" priority="2242">
      <formula>IF(RIGHT(TEXT(AI70,"0.#"),1)=".",TRUE,FALSE)</formula>
    </cfRule>
  </conditionalFormatting>
  <conditionalFormatting sqref="AM70">
    <cfRule type="expression" dxfId="1345" priority="2239">
      <formula>IF(RIGHT(TEXT(AM70,"0.#"),1)=".",FALSE,TRUE)</formula>
    </cfRule>
    <cfRule type="expression" dxfId="1344" priority="2240">
      <formula>IF(RIGHT(TEXT(AM70,"0.#"),1)=".",TRUE,FALSE)</formula>
    </cfRule>
  </conditionalFormatting>
  <conditionalFormatting sqref="AM71">
    <cfRule type="expression" dxfId="1343" priority="2237">
      <formula>IF(RIGHT(TEXT(AM71,"0.#"),1)=".",FALSE,TRUE)</formula>
    </cfRule>
    <cfRule type="expression" dxfId="1342" priority="2238">
      <formula>IF(RIGHT(TEXT(AM71,"0.#"),1)=".",TRUE,FALSE)</formula>
    </cfRule>
  </conditionalFormatting>
  <conditionalFormatting sqref="AM72">
    <cfRule type="expression" dxfId="1341" priority="2235">
      <formula>IF(RIGHT(TEXT(AM72,"0.#"),1)=".",FALSE,TRUE)</formula>
    </cfRule>
    <cfRule type="expression" dxfId="1340" priority="2236">
      <formula>IF(RIGHT(TEXT(AM72,"0.#"),1)=".",TRUE,FALSE)</formula>
    </cfRule>
  </conditionalFormatting>
  <conditionalFormatting sqref="AQ70:AQ72">
    <cfRule type="expression" dxfId="1339" priority="2233">
      <formula>IF(RIGHT(TEXT(AQ70,"0.#"),1)=".",FALSE,TRUE)</formula>
    </cfRule>
    <cfRule type="expression" dxfId="1338" priority="2234">
      <formula>IF(RIGHT(TEXT(AQ70,"0.#"),1)=".",TRUE,FALSE)</formula>
    </cfRule>
  </conditionalFormatting>
  <conditionalFormatting sqref="AU70:AU72">
    <cfRule type="expression" dxfId="1337" priority="2231">
      <formula>IF(RIGHT(TEXT(AU70,"0.#"),1)=".",FALSE,TRUE)</formula>
    </cfRule>
    <cfRule type="expression" dxfId="1336" priority="2232">
      <formula>IF(RIGHT(TEXT(AU70,"0.#"),1)=".",TRUE,FALSE)</formula>
    </cfRule>
  </conditionalFormatting>
  <conditionalFormatting sqref="AU656">
    <cfRule type="expression" dxfId="1335" priority="749">
      <formula>IF(RIGHT(TEXT(AU656,"0.#"),1)=".",FALSE,TRUE)</formula>
    </cfRule>
    <cfRule type="expression" dxfId="1334" priority="750">
      <formula>IF(RIGHT(TEXT(AU656,"0.#"),1)=".",TRUE,FALSE)</formula>
    </cfRule>
  </conditionalFormatting>
  <conditionalFormatting sqref="AQ655">
    <cfRule type="expression" dxfId="1333" priority="741">
      <formula>IF(RIGHT(TEXT(AQ655,"0.#"),1)=".",FALSE,TRUE)</formula>
    </cfRule>
    <cfRule type="expression" dxfId="1332" priority="742">
      <formula>IF(RIGHT(TEXT(AQ655,"0.#"),1)=".",TRUE,FALSE)</formula>
    </cfRule>
  </conditionalFormatting>
  <conditionalFormatting sqref="AI696">
    <cfRule type="expression" dxfId="1331" priority="533">
      <formula>IF(RIGHT(TEXT(AI696,"0.#"),1)=".",FALSE,TRUE)</formula>
    </cfRule>
    <cfRule type="expression" dxfId="1330" priority="534">
      <formula>IF(RIGHT(TEXT(AI696,"0.#"),1)=".",TRUE,FALSE)</formula>
    </cfRule>
  </conditionalFormatting>
  <conditionalFormatting sqref="AQ694">
    <cfRule type="expression" dxfId="1329" priority="527">
      <formula>IF(RIGHT(TEXT(AQ694,"0.#"),1)=".",FALSE,TRUE)</formula>
    </cfRule>
    <cfRule type="expression" dxfId="1328" priority="528">
      <formula>IF(RIGHT(TEXT(AQ694,"0.#"),1)=".",TRUE,FALSE)</formula>
    </cfRule>
  </conditionalFormatting>
  <conditionalFormatting sqref="AL873:AO900">
    <cfRule type="expression" dxfId="1327" priority="2139">
      <formula>IF(AND(AL873&gt;=0, RIGHT(TEXT(AL873,"0.#"),1)&lt;&gt;"."),TRUE,FALSE)</formula>
    </cfRule>
    <cfRule type="expression" dxfId="1326" priority="2140">
      <formula>IF(AND(AL873&gt;=0, RIGHT(TEXT(AL873,"0.#"),1)="."),TRUE,FALSE)</formula>
    </cfRule>
    <cfRule type="expression" dxfId="1325" priority="2141">
      <formula>IF(AND(AL873&lt;0, RIGHT(TEXT(AL873,"0.#"),1)&lt;&gt;"."),TRUE,FALSE)</formula>
    </cfRule>
    <cfRule type="expression" dxfId="1324" priority="2142">
      <formula>IF(AND(AL873&lt;0, RIGHT(TEXT(AL873,"0.#"),1)="."),TRUE,FALSE)</formula>
    </cfRule>
  </conditionalFormatting>
  <conditionalFormatting sqref="AL872:AO872">
    <cfRule type="expression" dxfId="1323" priority="2133">
      <formula>IF(AND(AL872&gt;=0, RIGHT(TEXT(AL872,"0.#"),1)&lt;&gt;"."),TRUE,FALSE)</formula>
    </cfRule>
    <cfRule type="expression" dxfId="1322" priority="2134">
      <formula>IF(AND(AL872&gt;=0, RIGHT(TEXT(AL872,"0.#"),1)="."),TRUE,FALSE)</formula>
    </cfRule>
    <cfRule type="expression" dxfId="1321" priority="2135">
      <formula>IF(AND(AL872&lt;0, RIGHT(TEXT(AL872,"0.#"),1)&lt;&gt;"."),TRUE,FALSE)</formula>
    </cfRule>
    <cfRule type="expression" dxfId="1320" priority="2136">
      <formula>IF(AND(AL872&lt;0, RIGHT(TEXT(AL872,"0.#"),1)="."),TRUE,FALSE)</formula>
    </cfRule>
  </conditionalFormatting>
  <conditionalFormatting sqref="AL906:AO933">
    <cfRule type="expression" dxfId="1319" priority="2127">
      <formula>IF(AND(AL906&gt;=0, RIGHT(TEXT(AL906,"0.#"),1)&lt;&gt;"."),TRUE,FALSE)</formula>
    </cfRule>
    <cfRule type="expression" dxfId="1318" priority="2128">
      <formula>IF(AND(AL906&gt;=0, RIGHT(TEXT(AL906,"0.#"),1)="."),TRUE,FALSE)</formula>
    </cfRule>
    <cfRule type="expression" dxfId="1317" priority="2129">
      <formula>IF(AND(AL906&lt;0, RIGHT(TEXT(AL906,"0.#"),1)&lt;&gt;"."),TRUE,FALSE)</formula>
    </cfRule>
    <cfRule type="expression" dxfId="1316" priority="2130">
      <formula>IF(AND(AL906&lt;0, RIGHT(TEXT(AL906,"0.#"),1)="."),TRUE,FALSE)</formula>
    </cfRule>
  </conditionalFormatting>
  <conditionalFormatting sqref="AL905:AO905">
    <cfRule type="expression" dxfId="1315" priority="2121">
      <formula>IF(AND(AL905&gt;=0, RIGHT(TEXT(AL905,"0.#"),1)&lt;&gt;"."),TRUE,FALSE)</formula>
    </cfRule>
    <cfRule type="expression" dxfId="1314" priority="2122">
      <formula>IF(AND(AL905&gt;=0, RIGHT(TEXT(AL905,"0.#"),1)="."),TRUE,FALSE)</formula>
    </cfRule>
    <cfRule type="expression" dxfId="1313" priority="2123">
      <formula>IF(AND(AL905&lt;0, RIGHT(TEXT(AL905,"0.#"),1)&lt;&gt;"."),TRUE,FALSE)</formula>
    </cfRule>
    <cfRule type="expression" dxfId="1312" priority="2124">
      <formula>IF(AND(AL905&lt;0, RIGHT(TEXT(AL905,"0.#"),1)="."),TRUE,FALSE)</formula>
    </cfRule>
  </conditionalFormatting>
  <conditionalFormatting sqref="AL939:AO966">
    <cfRule type="expression" dxfId="1311" priority="2115">
      <formula>IF(AND(AL939&gt;=0, RIGHT(TEXT(AL939,"0.#"),1)&lt;&gt;"."),TRUE,FALSE)</formula>
    </cfRule>
    <cfRule type="expression" dxfId="1310" priority="2116">
      <formula>IF(AND(AL939&gt;=0, RIGHT(TEXT(AL939,"0.#"),1)="."),TRUE,FALSE)</formula>
    </cfRule>
    <cfRule type="expression" dxfId="1309" priority="2117">
      <formula>IF(AND(AL939&lt;0, RIGHT(TEXT(AL939,"0.#"),1)&lt;&gt;"."),TRUE,FALSE)</formula>
    </cfRule>
    <cfRule type="expression" dxfId="1308" priority="2118">
      <formula>IF(AND(AL939&lt;0, RIGHT(TEXT(AL939,"0.#"),1)="."),TRUE,FALSE)</formula>
    </cfRule>
  </conditionalFormatting>
  <conditionalFormatting sqref="AL938:AO938">
    <cfRule type="expression" dxfId="1307" priority="2109">
      <formula>IF(AND(AL938&gt;=0, RIGHT(TEXT(AL938,"0.#"),1)&lt;&gt;"."),TRUE,FALSE)</formula>
    </cfRule>
    <cfRule type="expression" dxfId="1306" priority="2110">
      <formula>IF(AND(AL938&gt;=0, RIGHT(TEXT(AL938,"0.#"),1)="."),TRUE,FALSE)</formula>
    </cfRule>
    <cfRule type="expression" dxfId="1305" priority="2111">
      <formula>IF(AND(AL938&lt;0, RIGHT(TEXT(AL938,"0.#"),1)&lt;&gt;"."),TRUE,FALSE)</formula>
    </cfRule>
    <cfRule type="expression" dxfId="1304" priority="2112">
      <formula>IF(AND(AL938&lt;0, RIGHT(TEXT(AL938,"0.#"),1)="."),TRUE,FALSE)</formula>
    </cfRule>
  </conditionalFormatting>
  <conditionalFormatting sqref="AL972:AO999">
    <cfRule type="expression" dxfId="1303" priority="2103">
      <formula>IF(AND(AL972&gt;=0, RIGHT(TEXT(AL972,"0.#"),1)&lt;&gt;"."),TRUE,FALSE)</formula>
    </cfRule>
    <cfRule type="expression" dxfId="1302" priority="2104">
      <formula>IF(AND(AL972&gt;=0, RIGHT(TEXT(AL972,"0.#"),1)="."),TRUE,FALSE)</formula>
    </cfRule>
    <cfRule type="expression" dxfId="1301" priority="2105">
      <formula>IF(AND(AL972&lt;0, RIGHT(TEXT(AL972,"0.#"),1)&lt;&gt;"."),TRUE,FALSE)</formula>
    </cfRule>
    <cfRule type="expression" dxfId="1300" priority="2106">
      <formula>IF(AND(AL972&lt;0, RIGHT(TEXT(AL972,"0.#"),1)="."),TRUE,FALSE)</formula>
    </cfRule>
  </conditionalFormatting>
  <conditionalFormatting sqref="AL970:AO971">
    <cfRule type="expression" dxfId="1299" priority="2097">
      <formula>IF(AND(AL970&gt;=0, RIGHT(TEXT(AL970,"0.#"),1)&lt;&gt;"."),TRUE,FALSE)</formula>
    </cfRule>
    <cfRule type="expression" dxfId="1298" priority="2098">
      <formula>IF(AND(AL970&gt;=0, RIGHT(TEXT(AL970,"0.#"),1)="."),TRUE,FALSE)</formula>
    </cfRule>
    <cfRule type="expression" dxfId="1297" priority="2099">
      <formula>IF(AND(AL970&lt;0, RIGHT(TEXT(AL970,"0.#"),1)&lt;&gt;"."),TRUE,FALSE)</formula>
    </cfRule>
    <cfRule type="expression" dxfId="1296" priority="2100">
      <formula>IF(AND(AL970&lt;0, RIGHT(TEXT(AL970,"0.#"),1)="."),TRUE,FALSE)</formula>
    </cfRule>
  </conditionalFormatting>
  <conditionalFormatting sqref="AL1005:AO1032">
    <cfRule type="expression" dxfId="1295" priority="2091">
      <formula>IF(AND(AL1005&gt;=0, RIGHT(TEXT(AL1005,"0.#"),1)&lt;&gt;"."),TRUE,FALSE)</formula>
    </cfRule>
    <cfRule type="expression" dxfId="1294" priority="2092">
      <formula>IF(AND(AL1005&gt;=0, RIGHT(TEXT(AL1005,"0.#"),1)="."),TRUE,FALSE)</formula>
    </cfRule>
    <cfRule type="expression" dxfId="1293" priority="2093">
      <formula>IF(AND(AL1005&lt;0, RIGHT(TEXT(AL1005,"0.#"),1)&lt;&gt;"."),TRUE,FALSE)</formula>
    </cfRule>
    <cfRule type="expression" dxfId="1292" priority="2094">
      <formula>IF(AND(AL1005&lt;0, RIGHT(TEXT(AL1005,"0.#"),1)="."),TRUE,FALSE)</formula>
    </cfRule>
  </conditionalFormatting>
  <conditionalFormatting sqref="AL1003:AO1004">
    <cfRule type="expression" dxfId="1291" priority="2085">
      <formula>IF(AND(AL1003&gt;=0, RIGHT(TEXT(AL1003,"0.#"),1)&lt;&gt;"."),TRUE,FALSE)</formula>
    </cfRule>
    <cfRule type="expression" dxfId="1290" priority="2086">
      <formula>IF(AND(AL1003&gt;=0, RIGHT(TEXT(AL1003,"0.#"),1)="."),TRUE,FALSE)</formula>
    </cfRule>
    <cfRule type="expression" dxfId="1289" priority="2087">
      <formula>IF(AND(AL1003&lt;0, RIGHT(TEXT(AL1003,"0.#"),1)&lt;&gt;"."),TRUE,FALSE)</formula>
    </cfRule>
    <cfRule type="expression" dxfId="1288" priority="2088">
      <formula>IF(AND(AL1003&lt;0, RIGHT(TEXT(AL1003,"0.#"),1)="."),TRUE,FALSE)</formula>
    </cfRule>
  </conditionalFormatting>
  <conditionalFormatting sqref="Y1003:Y1004">
    <cfRule type="expression" dxfId="1287" priority="2083">
      <formula>IF(RIGHT(TEXT(Y1003,"0.#"),1)=".",FALSE,TRUE)</formula>
    </cfRule>
    <cfRule type="expression" dxfId="1286" priority="2084">
      <formula>IF(RIGHT(TEXT(Y1003,"0.#"),1)=".",TRUE,FALSE)</formula>
    </cfRule>
  </conditionalFormatting>
  <conditionalFormatting sqref="AL1038:AO1065">
    <cfRule type="expression" dxfId="1285" priority="2079">
      <formula>IF(AND(AL1038&gt;=0, RIGHT(TEXT(AL1038,"0.#"),1)&lt;&gt;"."),TRUE,FALSE)</formula>
    </cfRule>
    <cfRule type="expression" dxfId="1284" priority="2080">
      <formula>IF(AND(AL1038&gt;=0, RIGHT(TEXT(AL1038,"0.#"),1)="."),TRUE,FALSE)</formula>
    </cfRule>
    <cfRule type="expression" dxfId="1283" priority="2081">
      <formula>IF(AND(AL1038&lt;0, RIGHT(TEXT(AL1038,"0.#"),1)&lt;&gt;"."),TRUE,FALSE)</formula>
    </cfRule>
    <cfRule type="expression" dxfId="1282" priority="2082">
      <formula>IF(AND(AL1038&lt;0, RIGHT(TEXT(AL1038,"0.#"),1)="."),TRUE,FALSE)</formula>
    </cfRule>
  </conditionalFormatting>
  <conditionalFormatting sqref="Y1038:Y1065">
    <cfRule type="expression" dxfId="1281" priority="2077">
      <formula>IF(RIGHT(TEXT(Y1038,"0.#"),1)=".",FALSE,TRUE)</formula>
    </cfRule>
    <cfRule type="expression" dxfId="1280" priority="2078">
      <formula>IF(RIGHT(TEXT(Y1038,"0.#"),1)=".",TRUE,FALSE)</formula>
    </cfRule>
  </conditionalFormatting>
  <conditionalFormatting sqref="AL1036:AO1037">
    <cfRule type="expression" dxfId="1279" priority="2073">
      <formula>IF(AND(AL1036&gt;=0, RIGHT(TEXT(AL1036,"0.#"),1)&lt;&gt;"."),TRUE,FALSE)</formula>
    </cfRule>
    <cfRule type="expression" dxfId="1278" priority="2074">
      <formula>IF(AND(AL1036&gt;=0, RIGHT(TEXT(AL1036,"0.#"),1)="."),TRUE,FALSE)</formula>
    </cfRule>
    <cfRule type="expression" dxfId="1277" priority="2075">
      <formula>IF(AND(AL1036&lt;0, RIGHT(TEXT(AL1036,"0.#"),1)&lt;&gt;"."),TRUE,FALSE)</formula>
    </cfRule>
    <cfRule type="expression" dxfId="1276" priority="2076">
      <formula>IF(AND(AL1036&lt;0, RIGHT(TEXT(AL1036,"0.#"),1)="."),TRUE,FALSE)</formula>
    </cfRule>
  </conditionalFormatting>
  <conditionalFormatting sqref="Y1036:Y1037">
    <cfRule type="expression" dxfId="1275" priority="2071">
      <formula>IF(RIGHT(TEXT(Y1036,"0.#"),1)=".",FALSE,TRUE)</formula>
    </cfRule>
    <cfRule type="expression" dxfId="1274" priority="2072">
      <formula>IF(RIGHT(TEXT(Y1036,"0.#"),1)=".",TRUE,FALSE)</formula>
    </cfRule>
  </conditionalFormatting>
  <conditionalFormatting sqref="AL1071:AO1098">
    <cfRule type="expression" dxfId="1273" priority="2067">
      <formula>IF(AND(AL1071&gt;=0, RIGHT(TEXT(AL1071,"0.#"),1)&lt;&gt;"."),TRUE,FALSE)</formula>
    </cfRule>
    <cfRule type="expression" dxfId="1272" priority="2068">
      <formula>IF(AND(AL1071&gt;=0, RIGHT(TEXT(AL1071,"0.#"),1)="."),TRUE,FALSE)</formula>
    </cfRule>
    <cfRule type="expression" dxfId="1271" priority="2069">
      <formula>IF(AND(AL1071&lt;0, RIGHT(TEXT(AL1071,"0.#"),1)&lt;&gt;"."),TRUE,FALSE)</formula>
    </cfRule>
    <cfRule type="expression" dxfId="1270" priority="2070">
      <formula>IF(AND(AL1071&lt;0, RIGHT(TEXT(AL1071,"0.#"),1)="."),TRUE,FALSE)</formula>
    </cfRule>
  </conditionalFormatting>
  <conditionalFormatting sqref="Y1071:Y1098">
    <cfRule type="expression" dxfId="1269" priority="2065">
      <formula>IF(RIGHT(TEXT(Y1071,"0.#"),1)=".",FALSE,TRUE)</formula>
    </cfRule>
    <cfRule type="expression" dxfId="1268" priority="2066">
      <formula>IF(RIGHT(TEXT(Y1071,"0.#"),1)=".",TRUE,FALSE)</formula>
    </cfRule>
  </conditionalFormatting>
  <conditionalFormatting sqref="AL1069:AO1070">
    <cfRule type="expression" dxfId="1267" priority="2061">
      <formula>IF(AND(AL1069&gt;=0, RIGHT(TEXT(AL1069,"0.#"),1)&lt;&gt;"."),TRUE,FALSE)</formula>
    </cfRule>
    <cfRule type="expression" dxfId="1266" priority="2062">
      <formula>IF(AND(AL1069&gt;=0, RIGHT(TEXT(AL1069,"0.#"),1)="."),TRUE,FALSE)</formula>
    </cfRule>
    <cfRule type="expression" dxfId="1265" priority="2063">
      <formula>IF(AND(AL1069&lt;0, RIGHT(TEXT(AL1069,"0.#"),1)&lt;&gt;"."),TRUE,FALSE)</formula>
    </cfRule>
    <cfRule type="expression" dxfId="1264" priority="2064">
      <formula>IF(AND(AL1069&lt;0, RIGHT(TEXT(AL1069,"0.#"),1)="."),TRUE,FALSE)</formula>
    </cfRule>
  </conditionalFormatting>
  <conditionalFormatting sqref="Y1069:Y1070">
    <cfRule type="expression" dxfId="1263" priority="2059">
      <formula>IF(RIGHT(TEXT(Y1069,"0.#"),1)=".",FALSE,TRUE)</formula>
    </cfRule>
    <cfRule type="expression" dxfId="1262" priority="2060">
      <formula>IF(RIGHT(TEXT(Y1069,"0.#"),1)=".",TRUE,FALSE)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AE434">
    <cfRule type="expression" dxfId="67" priority="67">
      <formula>IF(RIGHT(TEXT(AE434,"0.#"),1)=".",FALSE,TRUE)</formula>
    </cfRule>
    <cfRule type="expression" dxfId="66" priority="68">
      <formula>IF(RIGHT(TEXT(AE434,"0.#"),1)=".",TRUE,FALSE)</formula>
    </cfRule>
  </conditionalFormatting>
  <conditionalFormatting sqref="AM434">
    <cfRule type="expression" dxfId="65" priority="65">
      <formula>IF(RIGHT(TEXT(AM434,"0.#"),1)=".",FALSE,TRUE)</formula>
    </cfRule>
    <cfRule type="expression" dxfId="64" priority="66">
      <formula>IF(RIGHT(TEXT(AM434,"0.#"),1)=".",TRUE,FALSE)</formula>
    </cfRule>
  </conditionalFormatting>
  <conditionalFormatting sqref="AU434">
    <cfRule type="expression" dxfId="63" priority="63">
      <formula>IF(RIGHT(TEXT(AU434,"0.#"),1)=".",FALSE,TRUE)</formula>
    </cfRule>
    <cfRule type="expression" dxfId="62" priority="64">
      <formula>IF(RIGHT(TEXT(AU434,"0.#"),1)=".",TRUE,FALSE)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E435">
    <cfRule type="expression" dxfId="57" priority="57">
      <formula>IF(RIGHT(TEXT(AE435,"0.#"),1)=".",FALSE,TRUE)</formula>
    </cfRule>
    <cfRule type="expression" dxfId="56" priority="58">
      <formula>IF(RIGHT(TEXT(AE435,"0.#"),1)=".",TRUE,FALSE)</formula>
    </cfRule>
  </conditionalFormatting>
  <conditionalFormatting sqref="AM435">
    <cfRule type="expression" dxfId="55" priority="55">
      <formula>IF(RIGHT(TEXT(AM435,"0.#"),1)=".",FALSE,TRUE)</formula>
    </cfRule>
    <cfRule type="expression" dxfId="54" priority="56">
      <formula>IF(RIGHT(TEXT(AM435,"0.#"),1)=".",TRUE,FALSE)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51">
      <formula>IF(RIGHT(TEXT(AI435,"0.#"),1)=".",FALSE,TRUE)</formula>
    </cfRule>
    <cfRule type="expression" dxfId="50" priority="52">
      <formula>IF(RIGHT(TEXT(AI435,"0.#"),1)=".",TRUE,FALSE)</formula>
    </cfRule>
  </conditionalFormatting>
  <conditionalFormatting sqref="AQ435">
    <cfRule type="expression" dxfId="49" priority="49">
      <formula>IF(RIGHT(TEXT(AQ435,"0.#"),1)=".",FALSE,TRUE)</formula>
    </cfRule>
    <cfRule type="expression" dxfId="48" priority="50">
      <formula>IF(RIGHT(TEXT(AQ435,"0.#"),1)=".",TRUE,FALSE)</formula>
    </cfRule>
  </conditionalFormatting>
  <conditionalFormatting sqref="Y783">
    <cfRule type="expression" dxfId="47" priority="47">
      <formula>IF(RIGHT(TEXT(Y783,"0.#"),1)=".",FALSE,TRUE)</formula>
    </cfRule>
    <cfRule type="expression" dxfId="46" priority="48">
      <formula>IF(RIGHT(TEXT(Y783,"0.#"),1)=".",TRUE,FALSE)</formula>
    </cfRule>
  </conditionalFormatting>
  <conditionalFormatting sqref="Y782">
    <cfRule type="expression" dxfId="45" priority="45">
      <formula>IF(RIGHT(TEXT(Y782,"0.#"),1)=".",FALSE,TRUE)</formula>
    </cfRule>
    <cfRule type="expression" dxfId="44" priority="46">
      <formula>IF(RIGHT(TEXT(Y782,"0.#"),1)=".",TRUE,FALSE)</formula>
    </cfRule>
  </conditionalFormatting>
  <conditionalFormatting sqref="AU783">
    <cfRule type="expression" dxfId="43" priority="43">
      <formula>IF(RIGHT(TEXT(AU783,"0.#"),1)=".",FALSE,TRUE)</formula>
    </cfRule>
    <cfRule type="expression" dxfId="42" priority="44">
      <formula>IF(RIGHT(TEXT(AU783,"0.#"),1)=".",TRUE,FALSE)</formula>
    </cfRule>
  </conditionalFormatting>
  <conditionalFormatting sqref="AU782">
    <cfRule type="expression" dxfId="41" priority="41">
      <formula>IF(RIGHT(TEXT(AU782,"0.#"),1)=".",FALSE,TRUE)</formula>
    </cfRule>
    <cfRule type="expression" dxfId="40" priority="42">
      <formula>IF(RIGHT(TEXT(AU782,"0.#"),1)=".",TRUE,FALSE)</formula>
    </cfRule>
  </conditionalFormatting>
  <conditionalFormatting sqref="Y795">
    <cfRule type="expression" dxfId="39" priority="39">
      <formula>IF(RIGHT(TEXT(Y795,"0.#"),1)=".",FALSE,TRUE)</formula>
    </cfRule>
    <cfRule type="expression" dxfId="38" priority="40">
      <formula>IF(RIGHT(TEXT(Y795,"0.#"),1)=".",TRUE,FALSE)</formula>
    </cfRule>
  </conditionalFormatting>
  <conditionalFormatting sqref="AU795">
    <cfRule type="expression" dxfId="37" priority="37">
      <formula>IF(RIGHT(TEXT(AU795,"0.#"),1)=".",FALSE,TRUE)</formula>
    </cfRule>
    <cfRule type="expression" dxfId="36" priority="38">
      <formula>IF(RIGHT(TEXT(AU795,"0.#"),1)=".",TRUE,FALSE)</formula>
    </cfRule>
  </conditionalFormatting>
  <conditionalFormatting sqref="Y838:Y839">
    <cfRule type="expression" dxfId="35" priority="35">
      <formula>IF(RIGHT(TEXT(Y838,"0.#"),1)=".",FALSE,TRUE)</formula>
    </cfRule>
    <cfRule type="expression" dxfId="34" priority="36">
      <formula>IF(RIGHT(TEXT(Y838,"0.#"),1)=".",TRUE,FALSE)</formula>
    </cfRule>
  </conditionalFormatting>
  <conditionalFormatting sqref="AL838:AO838">
    <cfRule type="expression" dxfId="33" priority="31">
      <formula>IF(AND(AL838&gt;=0, RIGHT(TEXT(AL838,"0.#"),1)&lt;&gt;"."),TRUE,FALSE)</formula>
    </cfRule>
    <cfRule type="expression" dxfId="32" priority="32">
      <formula>IF(AND(AL838&gt;=0, RIGHT(TEXT(AL838,"0.#"),1)="."),TRUE,FALSE)</formula>
    </cfRule>
    <cfRule type="expression" dxfId="31" priority="33">
      <formula>IF(AND(AL838&lt;0, RIGHT(TEXT(AL838,"0.#"),1)&lt;&gt;"."),TRUE,FALSE)</formula>
    </cfRule>
    <cfRule type="expression" dxfId="30" priority="34">
      <formula>IF(AND(AL838&lt;0, RIGHT(TEXT(AL838,"0.#"),1)="."),TRUE,FALSE)</formula>
    </cfRule>
  </conditionalFormatting>
  <conditionalFormatting sqref="AH838:AK838">
    <cfRule type="expression" dxfId="29" priority="27">
      <formula>IF(AND(AH838&gt;=0, RIGHT(TEXT(AH838,"0.#"),1)&lt;&gt;"."),TRUE,FALSE)</formula>
    </cfRule>
    <cfRule type="expression" dxfId="28" priority="28">
      <formula>IF(AND(AH838&gt;=0, RIGHT(TEXT(AH838,"0.#"),1)="."),TRUE,FALSE)</formula>
    </cfRule>
    <cfRule type="expression" dxfId="27" priority="29">
      <formula>IF(AND(AH838&lt;0, RIGHT(TEXT(AH838,"0.#"),1)&lt;&gt;"."),TRUE,FALSE)</formula>
    </cfRule>
    <cfRule type="expression" dxfId="26" priority="30">
      <formula>IF(AND(AH838&lt;0, RIGHT(TEXT(AH838,"0.#"),1)="."),TRUE,FALSE)</formula>
    </cfRule>
  </conditionalFormatting>
  <conditionalFormatting sqref="AL839:AO839">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AH839:AK839">
    <cfRule type="expression" dxfId="21" priority="19">
      <formula>IF(AND(AH839&gt;=0, RIGHT(TEXT(AH839,"0.#"),1)&lt;&gt;"."),TRUE,FALSE)</formula>
    </cfRule>
    <cfRule type="expression" dxfId="20" priority="20">
      <formula>IF(AND(AH839&gt;=0, RIGHT(TEXT(AH839,"0.#"),1)="."),TRUE,FALSE)</formula>
    </cfRule>
    <cfRule type="expression" dxfId="19" priority="21">
      <formula>IF(AND(AH839&lt;0, RIGHT(TEXT(AH839,"0.#"),1)&lt;&gt;"."),TRUE,FALSE)</formula>
    </cfRule>
    <cfRule type="expression" dxfId="18" priority="22">
      <formula>IF(AND(AH839&lt;0, RIGHT(TEXT(AH839,"0.#"),1)="."),TRUE,FALSE)</formula>
    </cfRule>
  </conditionalFormatting>
  <conditionalFormatting sqref="Y871">
    <cfRule type="expression" dxfId="17" priority="17">
      <formula>IF(RIGHT(TEXT(Y871,"0.#"),1)=".",FALSE,TRUE)</formula>
    </cfRule>
    <cfRule type="expression" dxfId="16" priority="18">
      <formula>IF(RIGHT(TEXT(Y871,"0.#"),1)=".",TRUE,FALSE)</formula>
    </cfRule>
  </conditionalFormatting>
  <conditionalFormatting sqref="AL871:AO871">
    <cfRule type="expression" dxfId="15" priority="13">
      <formula>IF(AND(AL871&gt;=0, RIGHT(TEXT(AL871,"0.#"),1)&lt;&gt;"."),TRUE,FALSE)</formula>
    </cfRule>
    <cfRule type="expression" dxfId="14" priority="14">
      <formula>IF(AND(AL871&gt;=0, RIGHT(TEXT(AL871,"0.#"),1)="."),TRUE,FALSE)</formula>
    </cfRule>
    <cfRule type="expression" dxfId="13" priority="15">
      <formula>IF(AND(AL871&lt;0, RIGHT(TEXT(AL871,"0.#"),1)&lt;&gt;"."),TRUE,FALSE)</formula>
    </cfRule>
    <cfRule type="expression" dxfId="12" priority="16">
      <formula>IF(AND(AL871&lt;0, RIGHT(TEXT(AL871,"0.#"),1)="."),TRUE,FALSE)</formula>
    </cfRule>
  </conditionalFormatting>
  <conditionalFormatting sqref="Y904">
    <cfRule type="expression" dxfId="11" priority="11">
      <formula>IF(RIGHT(TEXT(Y904,"0.#"),1)=".",FALSE,TRUE)</formula>
    </cfRule>
    <cfRule type="expression" dxfId="10" priority="12">
      <formula>IF(RIGHT(TEXT(Y904,"0.#"),1)=".",TRUE,FALSE)</formula>
    </cfRule>
  </conditionalFormatting>
  <conditionalFormatting sqref="Y937">
    <cfRule type="expression" dxfId="9" priority="9">
      <formula>IF(RIGHT(TEXT(Y937,"0.#"),1)=".",FALSE,TRUE)</formula>
    </cfRule>
    <cfRule type="expression" dxfId="8" priority="10">
      <formula>IF(RIGHT(TEXT(Y937,"0.#"),1)=".",TRUE,FALSE)</formula>
    </cfRule>
  </conditionalFormatting>
  <conditionalFormatting sqref="Y1103">
    <cfRule type="expression" dxfId="7" priority="7">
      <formula>IF(RIGHT(TEXT(Y1103,"0.#"),1)=".",FALSE,TRUE)</formula>
    </cfRule>
    <cfRule type="expression" dxfId="6" priority="8">
      <formula>IF(RIGHT(TEXT(Y1103,"0.#"),1)=".",TRUE,FALSE)</formula>
    </cfRule>
  </conditionalFormatting>
  <conditionalFormatting sqref="AH1103">
    <cfRule type="expression" dxfId="5" priority="5">
      <formula>IF(RIGHT(TEXT(AH1103,"0.#"),1)=".",FALSE,TRUE)</formula>
    </cfRule>
    <cfRule type="expression" dxfId="4" priority="6">
      <formula>IF(RIGHT(TEXT(AH1103,"0.#"),1)=".",TRUE,FALSE)</formula>
    </cfRule>
  </conditionalFormatting>
  <conditionalFormatting sqref="AL1103">
    <cfRule type="expression" dxfId="3" priority="3">
      <formula>IF(RIGHT(TEXT(AL1103,"0.#"),1)=".",FALSE,TRUE)</formula>
    </cfRule>
    <cfRule type="expression" dxfId="2" priority="4">
      <formula>IF(RIGHT(TEXT(AL1103,"0.#"),1)=".",TRUE,FALSE)</formula>
    </cfRule>
  </conditionalFormatting>
  <conditionalFormatting sqref="W25">
    <cfRule type="expression" dxfId="1" priority="1">
      <formula>IF(RIGHT(TEXT(W25,"0.#"),1)=".",FALSE,TRUE)</formula>
    </cfRule>
    <cfRule type="expression" dxfId="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27" max="49" man="1"/>
    <brk id="735" max="49" man="1"/>
    <brk id="834" max="49" man="1"/>
  </rowBreaks>
  <colBreaks count="1" manualBreakCount="1">
    <brk id="6" max="1072"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502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2020-10-02T11:04:58Z</dcterms:created>
  <dcterms:modified xsi:type="dcterms:W3CDTF">2020-10-04T16:59:36Z</dcterms:modified>
</cp:coreProperties>
</file>