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25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I34" i="3"/>
  <c r="AM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W29" i="3" s="1"/>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<sst xmlns="http://schemas.openxmlformats.org/spreadsheetml/2006/main" count="2421" uniqueCount="658">
  <si>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</si>
  <si>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</si>
  <si>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</si>
  <si>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</si>
  <si>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</si>
  <si>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</si>
  <si>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</si>
  <si>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</si>
  <si>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</si>
  <si>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</si>
  <si>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</si>
  <si>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</si>
  <si>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</si>
  <si>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</si>
  <si>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</si>
  <si>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</si>
  <si>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</si>
  <si>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</si>
  <si>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</si>
  <si>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</si>
  <si>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</si>
  <si>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</si>
  <si>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</si>
  <si>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</si>
  <si>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</si>
  <si>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</si>
  <si>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</si>
  <si>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</si>
  <si>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</si>
  <si>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</si>
  <si>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</si>
  <si>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</si>
  <si>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</si>
  <si>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</si>
  <si>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</si>
  <si>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</si>
  <si>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</si>
  <si>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</si>
  <si>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</si>
  <si>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</si>
  <si>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</si>
  <si>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</si>
  <si>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</si>
  <si>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</si>
  <si>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</si>
  <si>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</si>
  <si>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</si>
  <si>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</si>
  <si>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</si>
  <si>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</si>
  <si>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</si>
  <si>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</si>
  <si>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</si>
  <si>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</si>
  <si>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</si>
  <si>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</si>
  <si>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</si>
  <si>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</si>
  <si>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</si>
  <si>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</si>
  <si>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</si>
  <si>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</si>
  <si>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</si>
  <si>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</si>
  <si>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</si>
  <si>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</si>
  <si>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</si>
  <si>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</si>
  <si>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</si>
  <si>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</si>
  <si>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</si>
  <si>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</si>
  <si>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</si>
  <si>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</si>
  <si>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</si>
  <si>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</si>
  <si>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</si>
  <si>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</si>
  <si>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</si>
  <si>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</si>
  <si>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</si>
  <si>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</si>
  <si>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</si>
  <si>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</si>
  <si>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</si>
  <si>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</si>
  <si>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</si>
  <si>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</si>
  <si>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</si>
  <si>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</si>
  <si>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</si>
  <si>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</si>
  <si>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</si>
  <si>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</si>
  <si>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</si>
  <si>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</si>
  <si>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</si>
  <si>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</si>
  <si>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</si>
  <si>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</si>
  <si>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</si>
  <si>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</si>
  <si>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</si>
  <si>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</si>
  <si>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</si>
  <si>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</si>
  <si>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</si>
  <si>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</si>
  <si>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</si>
  <si>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</si>
  <si>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</si>
  <si>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</si>
  <si>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</si>
  <si>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</si>
  <si>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</si>
  <si>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</si>
  <si>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</si>
  <si>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</si>
  <si>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</si>
  <si>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</si>
  <si>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</si>
  <si>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</si>
  <si>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</si>
  <si>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</si>
  <si>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</si>
  <si>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</si>
  <si>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</si>
  <si>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</si>
  <si>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</si>
  <si>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</si>
  <si>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</si>
  <si>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</si>
  <si>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</si>
  <si>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</si>
  <si>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</si>
  <si>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</si>
  <si>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</si>
  <si>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</si>
  <si>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</si>
  <si>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</si>
  <si>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</si>
  <si>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</si>
  <si>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</si>
  <si>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</si>
  <si>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</si>
  <si>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</si>
  <si>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</si>
  <si>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</si>
  <si>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</si>
  <si>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</si>
  <si>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</si>
  <si>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</si>
  <si>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</si>
  <si>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</si>
  <si>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</si>
  <si>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</si>
  <si>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</si>
  <si>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</si>
  <si>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</si>
  <si>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</si>
  <si>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</si>
  <si>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</si>
  <si>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</si>
  <si>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</si>
  <si>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</si>
  <si>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</si>
  <si>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</si>
  <si>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</si>
  <si>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</si>
  <si>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</si>
  <si>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</si>
  <si>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</si>
  <si>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</si>
  <si>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</si>
  <si>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</si>
  <si>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</si>
  <si>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</si>
  <si>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</si>
  <si>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</si>
  <si>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</si>
  <si>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</si>
  <si>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</si>
  <si>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</si>
  <si>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</si>
  <si>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</si>
  <si>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</si>
  <si>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</si>
  <si>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</si>
  <si>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</si>
  <si>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</si>
  <si>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</si>
  <si>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</si>
  <si>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</si>
  <si>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</si>
  <si>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</si>
  <si>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</si>
  <si>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</si>
  <si>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</si>
  <si>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</si>
  <si>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</si>
  <si>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</si>
  <si>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</si>
  <si>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</si>
  <si>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</si>
  <si>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</si>
  <si>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</si>
  <si>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</si>
  <si>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</si>
  <si>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</si>
  <si>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</si>
  <si>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</si>
  <si>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</si>
  <si>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</si>
  <si>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</si>
  <si>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</si>
  <si>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</si>
  <si>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</si>
  <si>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</si>
  <si>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</si>
  <si>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</si>
  <si>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</si>
  <si>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</si>
  <si>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</si>
  <si>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</si>
  <si>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</si>
  <si>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</si>
  <si>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</si>
  <si>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</si>
  <si>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</si>
  <si>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</si>
  <si>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</si>
  <si>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</si>
  <si>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</si>
  <si>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</si>
  <si>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</si>
  <si>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</si>
  <si>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</si>
  <si>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</si>
  <si>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</si>
  <si>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</si>
  <si>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</si>
  <si>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</si>
  <si>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</si>
  <si>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</si>
  <si>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</si>
  <si>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</si>
  <si>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</si>
  <si>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</si>
  <si>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</si>
  <si>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</si>
  <si>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</si>
  <si>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</si>
  <si>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</si>
  <si>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</si>
  <si>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</si>
  <si>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</si>
  <si>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</si>
  <si>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</si>
  <si>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</si>
  <si>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</si>
  <si>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</si>
  <si>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</si>
  <si>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</si>
  <si>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</si>
  <si>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</si>
  <si>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</si>
  <si>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</si>
  <si>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</si>
  <si>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</si>
  <si>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</si>
  <si>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</si>
  <si>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</si>
  <si>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</si>
  <si>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</si>
  <si>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</si>
  <si>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</si>
  <si>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</si>
  <si>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</si>
  <si>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</si>
  <si>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</si>
  <si>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</si>
  <si>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</si>
  <si>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</si>
  <si>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</si>
  <si>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</si>
  <si>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</si>
  <si>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</si>
  <si>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</si>
  <si>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</si>
  <si>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</si>
  <si>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</si>
  <si>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</si>
  <si>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</si>
  <si>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</si>
  <si>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</si>
  <si>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</si>
  <si>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</si>
  <si>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</si>
  <si>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</si>
  <si>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</si>
  <si>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</si>
  <si>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</si>
  <si>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</si>
  <si>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</si>
  <si>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</si>
  <si>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</si>
  <si>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</si>
  <si>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</si>
  <si>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</si>
  <si>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</si>
  <si>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</si>
  <si>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</si>
  <si>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</si>
  <si>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</si>
  <si>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</si>
  <si>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</si>
  <si>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</si>
  <si>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</si>
  <si>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</si>
  <si>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</si>
  <si>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</si>
  <si>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</si>
  <si>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</si>
  <si>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</si>
  <si>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</si>
  <si>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</si>
  <si>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</si>
  <si>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</si>
  <si>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</si>
  <si>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</si>
  <si>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</si>
  <si>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</si>
  <si>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</si>
  <si>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</si>
  <si>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</si>
  <si>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</si>
  <si>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</si>
  <si>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</si>
  <si>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</si>
  <si>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</si>
  <si>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</si>
  <si>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</si>
  <si>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</si>
  <si>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</si>
  <si>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</si>
  <si>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</si>
  <si>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</si>
  <si>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</si>
  <si>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</si>
  <si>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</si>
  <si>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</si>
  <si>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</si>
  <si>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</si>
  <si>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</si>
  <si>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</si>
  <si>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</si>
  <si>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</si>
  <si>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</si>
  <si>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</si>
  <si>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</si>
  <si>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</si>
  <si>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</si>
  <si>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</si>
  <si>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</si>
  <si>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</si>
  <si>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</si>
  <si>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</si>
  <si>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</si>
  <si>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</si>
  <si>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</si>
  <si>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</si>
  <si>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</si>
  <si>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</si>
  <si>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</si>
  <si>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</si>
  <si>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</si>
  <si>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</si>
  <si>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</si>
  <si>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</si>
  <si>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</si>
  <si>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</si>
  <si>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</si>
  <si>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</si>
  <si>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</si>
  <si>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</si>
  <si>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</si>
  <si>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</si>
  <si>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</si>
  <si>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</si>
  <si>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</si>
  <si>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</si>
  <si>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</si>
  <si>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</si>
  <si>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</si>
  <si>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</si>
  <si>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</si>
  <si>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</si>
  <si>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</si>
  <si>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</si>
  <si>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</si>
  <si>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</si>
  <si>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</si>
  <si>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</si>
  <si>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</si>
  <si>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</si>
  <si>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</si>
  <si>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</si>
  <si>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</si>
  <si>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</si>
  <si>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</si>
  <si>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</si>
  <si>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</si>
  <si>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</si>
  <si>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</si>
  <si>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</si>
  <si>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</si>
  <si>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</si>
  <si>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</si>
  <si>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</si>
  <si>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</si>
  <si>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</si>
  <si>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</si>
  <si>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</si>
  <si>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</si>
  <si>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</si>
  <si>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</si>
  <si>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</si>
  <si>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</si>
  <si>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</si>
  <si>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</si>
  <si>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</si>
  <si>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</si>
  <si>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</si>
  <si>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</si>
  <si>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</si>
  <si>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</si>
  <si>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</si>
  <si>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</si>
  <si>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</si>
  <si>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</si>
  <si>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</si>
  <si>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</si>
  <si>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</si>
  <si>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</si>
  <si>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</si>
  <si>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</si>
  <si>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</si>
  <si>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</si>
  <si>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</si>
  <si>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</si>
  <si>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</si>
  <si>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</si>
  <si>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</si>
  <si>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</si>
  <si>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</si>
  <si>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</si>
  <si>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</si>
  <si>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</si>
  <si>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</si>
  <si>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</si>
  <si>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</si>
  <si>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</si>
  <si>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</si>
  <si>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</si>
  <si>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</si>
  <si>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</si>
  <si>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</si>
  <si>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</si>
  <si>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</si>
  <si>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</si>
  <si>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</si>
  <si>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</si>
  <si>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交通安全対策推進経費</t>
    <phoneticPr fontId="6"/>
  </si>
  <si>
    <t>交通安全対策担当</t>
    <rPh sb="0" eb="2">
      <t>コウツウ</t>
    </rPh>
    <rPh sb="2" eb="4">
      <t>アンゼン</t>
    </rPh>
    <rPh sb="4" eb="6">
      <t>タイサク</t>
    </rPh>
    <rPh sb="6" eb="8">
      <t>タントウ</t>
    </rPh>
    <phoneticPr fontId="6"/>
  </si>
  <si>
    <t>内閣府</t>
  </si>
  <si>
    <t>○</t>
  </si>
  <si>
    <t>交通安全対策基本法（昭和45年6月1日　法律第110号）</t>
    <phoneticPr fontId="6"/>
  </si>
  <si>
    <t>交通安全基本計画</t>
    <phoneticPr fontId="6"/>
  </si>
  <si>
    <t>　交通安全対策基本法に基づき交通安全基本計画の作成及びその推進を図るとともに、交通社会に参加する国民に交通安全思想の普及・浸透を図り、交通ルールの遵守と正しい交通マナーの実践を習慣付けることにより、安全な交通社会を形成すること。</t>
    <phoneticPr fontId="6"/>
  </si>
  <si>
    <t>-</t>
  </si>
  <si>
    <t>-</t>
    <phoneticPr fontId="6"/>
  </si>
  <si>
    <t>-</t>
    <phoneticPr fontId="6"/>
  </si>
  <si>
    <t>-</t>
    <phoneticPr fontId="6"/>
  </si>
  <si>
    <t>諸謝金</t>
    <rPh sb="0" eb="3">
      <t>ショシャキン</t>
    </rPh>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</si>
  <si>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</si>
  <si>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</si>
  <si>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</si>
  <si>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春・秋の全国交通安全運動を始めとした施策が、交通安全の意識向上に役立っていると思う人の割合を70％以上にする</t>
    <phoneticPr fontId="6"/>
  </si>
  <si>
    <t>春・秋の全国交通安全運動を始めとした施策が、交通安全の意識向上に役立っていると思う人の割合（意識向上に役立っていると思う人数／意識調査全体数）</t>
    <phoneticPr fontId="6"/>
  </si>
  <si>
    <t>インターネットによる共生社会及び子ども・子育て支援に関する意識調査</t>
    <phoneticPr fontId="6"/>
  </si>
  <si>
    <t>自動車の運転、自転車の運転や歩行の際に、交通事故を起こさない、遭わない行動をしている人の割合を90％以上にする。</t>
    <phoneticPr fontId="6"/>
  </si>
  <si>
    <t>自動車の運転、自転車の運転や歩行の際に、交通事故を起こさない、遭わない行動をしている人の割合（行動をしている人数／意識調査全体数）</t>
    <phoneticPr fontId="6"/>
  </si>
  <si>
    <t>インターネットによる共生社会及び子ども・子育て支援に関する意識調査</t>
    <phoneticPr fontId="6"/>
  </si>
  <si>
    <t>交通安全白書</t>
    <phoneticPr fontId="6"/>
  </si>
  <si>
    <t>回数</t>
    <rPh sb="0" eb="2">
      <t>カイスウ</t>
    </rPh>
    <phoneticPr fontId="6"/>
  </si>
  <si>
    <t>交通安全調査研究</t>
    <phoneticPr fontId="6"/>
  </si>
  <si>
    <t>-</t>
    <phoneticPr fontId="6"/>
  </si>
  <si>
    <t>-</t>
    <phoneticPr fontId="6"/>
  </si>
  <si>
    <t>-</t>
    <phoneticPr fontId="6"/>
  </si>
  <si>
    <t>交通安全運動
（交通死亡事故ゼロを目指す日を含む）</t>
    <rPh sb="0" eb="2">
      <t>コウツウ</t>
    </rPh>
    <rPh sb="2" eb="4">
      <t>アンゼン</t>
    </rPh>
    <rPh sb="4" eb="6">
      <t>ウンドウ</t>
    </rPh>
    <rPh sb="8" eb="10">
      <t>コウツウ</t>
    </rPh>
    <rPh sb="10" eb="12">
      <t>シボウ</t>
    </rPh>
    <rPh sb="12" eb="14">
      <t>ジコ</t>
    </rPh>
    <rPh sb="17" eb="19">
      <t>メザ</t>
    </rPh>
    <rPh sb="20" eb="21">
      <t>ヒ</t>
    </rPh>
    <rPh sb="22" eb="23">
      <t>フク</t>
    </rPh>
    <phoneticPr fontId="6"/>
  </si>
  <si>
    <t>交通安全フォーラム</t>
    <phoneticPr fontId="6"/>
  </si>
  <si>
    <t>X=交通安全白書制作の決算額 ／Y=実施回数　　　　　　　　　　　　　　</t>
    <rPh sb="2" eb="4">
      <t>コウツウ</t>
    </rPh>
    <rPh sb="4" eb="6">
      <t>アンゼン</t>
    </rPh>
    <rPh sb="6" eb="8">
      <t>ハクショ</t>
    </rPh>
    <rPh sb="8" eb="10">
      <t>セイサク</t>
    </rPh>
    <rPh sb="11" eb="13">
      <t>ケッサン</t>
    </rPh>
    <rPh sb="13" eb="14">
      <t>ガク</t>
    </rPh>
    <rPh sb="18" eb="20">
      <t>ジッシ</t>
    </rPh>
    <rPh sb="20" eb="22">
      <t>カイスウ</t>
    </rPh>
    <phoneticPr fontId="6"/>
  </si>
  <si>
    <t>百万円</t>
    <rPh sb="0" eb="3">
      <t>ヒャクマンエン</t>
    </rPh>
    <phoneticPr fontId="6"/>
  </si>
  <si>
    <t>　　X/Y</t>
    <phoneticPr fontId="6"/>
  </si>
  <si>
    <t>3.7/1</t>
    <phoneticPr fontId="6"/>
  </si>
  <si>
    <t>4.0/1</t>
    <phoneticPr fontId="6"/>
  </si>
  <si>
    <t>4.4/1</t>
    <phoneticPr fontId="6"/>
  </si>
  <si>
    <t>4.6/1</t>
    <phoneticPr fontId="6"/>
  </si>
  <si>
    <t>X=交通安全調査研究経費の決算額／Y=実施回数　</t>
    <rPh sb="2" eb="4">
      <t>コウツウ</t>
    </rPh>
    <rPh sb="4" eb="6">
      <t>アンゼン</t>
    </rPh>
    <rPh sb="6" eb="8">
      <t>チョウサ</t>
    </rPh>
    <rPh sb="8" eb="10">
      <t>ケンキュウ</t>
    </rPh>
    <rPh sb="10" eb="12">
      <t>ケイヒ</t>
    </rPh>
    <rPh sb="13" eb="15">
      <t>ケッサン</t>
    </rPh>
    <rPh sb="15" eb="16">
      <t>ガク</t>
    </rPh>
    <rPh sb="19" eb="21">
      <t>ジッシ</t>
    </rPh>
    <rPh sb="21" eb="23">
      <t>カイスウ</t>
    </rPh>
    <phoneticPr fontId="6"/>
  </si>
  <si>
    <t>18.8/2</t>
    <phoneticPr fontId="6"/>
  </si>
  <si>
    <t>28.1/3</t>
    <phoneticPr fontId="6"/>
  </si>
  <si>
    <t>22.2/3</t>
    <phoneticPr fontId="6"/>
  </si>
  <si>
    <t>27.6/2</t>
    <phoneticPr fontId="6"/>
  </si>
  <si>
    <t>X=全国交通安全運動の経費の決算額／Y=実施回数　　　　　　　　　　　　　　</t>
    <rPh sb="2" eb="4">
      <t>ゼンコク</t>
    </rPh>
    <rPh sb="4" eb="6">
      <t>コウツウ</t>
    </rPh>
    <rPh sb="6" eb="8">
      <t>アンゼン</t>
    </rPh>
    <rPh sb="8" eb="10">
      <t>ウンドウ</t>
    </rPh>
    <rPh sb="11" eb="13">
      <t>ケイヒ</t>
    </rPh>
    <rPh sb="14" eb="16">
      <t>ケッサン</t>
    </rPh>
    <rPh sb="16" eb="17">
      <t>ガク</t>
    </rPh>
    <rPh sb="20" eb="22">
      <t>ジッシ</t>
    </rPh>
    <rPh sb="22" eb="24">
      <t>カイスウ</t>
    </rPh>
    <phoneticPr fontId="6"/>
  </si>
  <si>
    <t>6.4/2</t>
    <phoneticPr fontId="6"/>
  </si>
  <si>
    <t>7.3/2</t>
    <phoneticPr fontId="6"/>
  </si>
  <si>
    <t>X=交通安全フォーラムの決算額／Y=実施回数　　　　　　　　　　　　　　</t>
    <rPh sb="2" eb="4">
      <t>コウツウ</t>
    </rPh>
    <rPh sb="4" eb="6">
      <t>アンゼン</t>
    </rPh>
    <rPh sb="12" eb="14">
      <t>ケッサン</t>
    </rPh>
    <rPh sb="14" eb="15">
      <t>ガク</t>
    </rPh>
    <rPh sb="18" eb="20">
      <t>ジッシ</t>
    </rPh>
    <rPh sb="20" eb="22">
      <t>カイスウ</t>
    </rPh>
    <phoneticPr fontId="6"/>
  </si>
  <si>
    <t>2.4/1</t>
    <phoneticPr fontId="6"/>
  </si>
  <si>
    <t>2.2/1</t>
    <phoneticPr fontId="6"/>
  </si>
  <si>
    <t>⑤交通安全対策の総合的推進</t>
    <phoneticPr fontId="6"/>
  </si>
  <si>
    <t>人</t>
    <rPh sb="0" eb="1">
      <t>ニン</t>
    </rPh>
    <phoneticPr fontId="6"/>
  </si>
  <si>
    <t>-</t>
    <phoneticPr fontId="6"/>
  </si>
  <si>
    <t>-</t>
    <phoneticPr fontId="6"/>
  </si>
  <si>
    <t>春・秋の全国交通安全運動を始めとした施策が、交通安全に対する国民への意識向上に役立っていると思う人の割合</t>
    <phoneticPr fontId="6"/>
  </si>
  <si>
    <t>自動車の運転、自転車の運転や歩行の際に、交通事故を起こさない、交通事故に遭わない行動をしていると思う人の割合</t>
    <phoneticPr fontId="6"/>
  </si>
  <si>
    <t>第10次交通安全基本計画の道路交通の安全についての対策の8つの柱において、「交通安全思想の普及徹底」並びに「研究開発及び調査研究の充実」の項が設けられており、優先度の高い事業となっている。</t>
    <phoneticPr fontId="6"/>
  </si>
  <si>
    <t>有</t>
  </si>
  <si>
    <t>‐</t>
  </si>
  <si>
    <t>交通安全対策に資する調査研究、人材育成、理解促進等に真に必要と認められる経費に限定し執行している。</t>
    <phoneticPr fontId="6"/>
  </si>
  <si>
    <t>職員旅費に関して、同方面の出張を併せて実施すること等により、旅費の削減に努めている。</t>
    <phoneticPr fontId="6"/>
  </si>
  <si>
    <t>競争性のある入札を実施することにより、低コストにて事業を実施している。</t>
    <rPh sb="25" eb="27">
      <t>ジギョウ</t>
    </rPh>
    <rPh sb="28" eb="30">
      <t>ジッシ</t>
    </rPh>
    <phoneticPr fontId="6"/>
  </si>
  <si>
    <t>0124</t>
    <phoneticPr fontId="6"/>
  </si>
  <si>
    <t>0084</t>
    <phoneticPr fontId="6"/>
  </si>
  <si>
    <t>0131</t>
    <phoneticPr fontId="6"/>
  </si>
  <si>
    <t>0089</t>
    <phoneticPr fontId="6"/>
  </si>
  <si>
    <t>0127</t>
    <phoneticPr fontId="6"/>
  </si>
  <si>
    <t>0080</t>
    <phoneticPr fontId="6"/>
  </si>
  <si>
    <t>0088</t>
    <phoneticPr fontId="6"/>
  </si>
  <si>
    <t>0085</t>
    <phoneticPr fontId="6"/>
  </si>
  <si>
    <t>株式会社　富士通総研</t>
    <rPh sb="0" eb="2">
      <t>カブシキ</t>
    </rPh>
    <rPh sb="2" eb="4">
      <t>ガイシャ</t>
    </rPh>
    <rPh sb="5" eb="8">
      <t>フジツウ</t>
    </rPh>
    <rPh sb="8" eb="10">
      <t>ソウケン</t>
    </rPh>
    <phoneticPr fontId="6"/>
  </si>
  <si>
    <t>予定価格が類推されるおそれがあるため、落札率は記載してない。</t>
    <phoneticPr fontId="6"/>
  </si>
  <si>
    <t>予定価格が類推されるおそれがあるため、落札率は記載してない。</t>
    <phoneticPr fontId="6"/>
  </si>
  <si>
    <t>道路交通安全に関する基本政策等に係る調査</t>
    <phoneticPr fontId="6"/>
  </si>
  <si>
    <t>高齢運転者の交通事故防止及び先端技術の適切な使用方法に係る啓発動画の作成</t>
    <phoneticPr fontId="6"/>
  </si>
  <si>
    <t>-</t>
    <phoneticPr fontId="6"/>
  </si>
  <si>
    <t>予定価格が類推されるおそれがあるため、落札率は記載してない。</t>
    <phoneticPr fontId="6"/>
  </si>
  <si>
    <t>(一財)日本交通安全教育普及協会</t>
    <phoneticPr fontId="6"/>
  </si>
  <si>
    <t>令和元年度交通ボランティア等ブロック講習会運営支援業務</t>
    <phoneticPr fontId="6"/>
  </si>
  <si>
    <t>令和元年度参加・体験・実践型交通ボランティア養成事業運営支援業務</t>
    <phoneticPr fontId="6"/>
  </si>
  <si>
    <t>令和元年度交通安全指導者養成講座運営支援業務</t>
    <phoneticPr fontId="6"/>
  </si>
  <si>
    <t>（株）マルト</t>
    <phoneticPr fontId="6"/>
  </si>
  <si>
    <t>日本ＰＭＩコンサル
ティング㈱</t>
    <phoneticPr fontId="6"/>
  </si>
  <si>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6"/>
  </si>
  <si>
    <t>令和元年度高齢者安全指導者養成講座運営支援業
務</t>
    <rPh sb="0" eb="2">
      <t>レイワ</t>
    </rPh>
    <rPh sb="2" eb="4">
      <t>ガンネン</t>
    </rPh>
    <phoneticPr fontId="6"/>
  </si>
  <si>
    <t>令和元年版交通安全白書
の印刷・製本等</t>
    <rPh sb="0" eb="2">
      <t>レイワ</t>
    </rPh>
    <rPh sb="2" eb="4">
      <t>ガンネン</t>
    </rPh>
    <phoneticPr fontId="6"/>
  </si>
  <si>
    <t>（株）エフシージー総合研究所</t>
    <phoneticPr fontId="6"/>
  </si>
  <si>
    <t>朝日梱包（株）</t>
    <phoneticPr fontId="6"/>
  </si>
  <si>
    <t>東武トップツアーズ（株）</t>
    <rPh sb="0" eb="2">
      <t>トウブ</t>
    </rPh>
    <rPh sb="10" eb="11">
      <t>カブ</t>
    </rPh>
    <phoneticPr fontId="6"/>
  </si>
  <si>
    <t>職員A</t>
    <rPh sb="0" eb="2">
      <t>ショクイン</t>
    </rPh>
    <phoneticPr fontId="6"/>
  </si>
  <si>
    <t>国内旅費</t>
    <rPh sb="0" eb="2">
      <t>コクナイ</t>
    </rPh>
    <rPh sb="2" eb="4">
      <t>リョヒ</t>
    </rPh>
    <phoneticPr fontId="6"/>
  </si>
  <si>
    <t>有識者A</t>
    <rPh sb="0" eb="3">
      <t>ユウシキシャ</t>
    </rPh>
    <phoneticPr fontId="6"/>
  </si>
  <si>
    <t>有識者B</t>
    <rPh sb="0" eb="3">
      <t>ユウシキシャ</t>
    </rPh>
    <phoneticPr fontId="6"/>
  </si>
  <si>
    <t>有識者C</t>
    <rPh sb="0" eb="3">
      <t>ユウシキシャ</t>
    </rPh>
    <phoneticPr fontId="6"/>
  </si>
  <si>
    <t>有識者D</t>
    <rPh sb="0" eb="3">
      <t>ユウシキシャ</t>
    </rPh>
    <phoneticPr fontId="6"/>
  </si>
  <si>
    <t>委員等旅費等</t>
    <rPh sb="0" eb="3">
      <t>イインナド</t>
    </rPh>
    <rPh sb="3" eb="5">
      <t>リョヒ</t>
    </rPh>
    <rPh sb="5" eb="6">
      <t>ナド</t>
    </rPh>
    <phoneticPr fontId="6"/>
  </si>
  <si>
    <t>有識者E</t>
    <rPh sb="0" eb="3">
      <t>ユウシキシャ</t>
    </rPh>
    <phoneticPr fontId="6"/>
  </si>
  <si>
    <t>有識者F</t>
    <rPh sb="0" eb="3">
      <t>ユウシキシャ</t>
    </rPh>
    <phoneticPr fontId="6"/>
  </si>
  <si>
    <t>有識者G</t>
    <rPh sb="0" eb="3">
      <t>ユウシキシャ</t>
    </rPh>
    <phoneticPr fontId="6"/>
  </si>
  <si>
    <t>有識者H</t>
    <rPh sb="0" eb="3">
      <t>ユウシキシャ</t>
    </rPh>
    <phoneticPr fontId="6"/>
  </si>
  <si>
    <t>株式会社現代文化研究所</t>
    <phoneticPr fontId="6"/>
  </si>
  <si>
    <t>高齢運転者による交通事故防止対策に係るデータ加工業務</t>
    <phoneticPr fontId="6"/>
  </si>
  <si>
    <t>有限会社ザ・エブリデイ・オフィス</t>
    <phoneticPr fontId="6"/>
  </si>
  <si>
    <t>朝日梱包（株）</t>
    <phoneticPr fontId="6"/>
  </si>
  <si>
    <t>株式会社エンターアイ</t>
    <phoneticPr fontId="6"/>
  </si>
  <si>
    <t>（株）天賞堂</t>
    <phoneticPr fontId="6"/>
  </si>
  <si>
    <t>（株）霞ケ関東海倶楽部</t>
    <phoneticPr fontId="6"/>
  </si>
  <si>
    <t>令和元年秋の全国交通安全運動ポスター・チラシのデザイン作成</t>
    <phoneticPr fontId="6"/>
  </si>
  <si>
    <t>令和２年春の全国交通安全運動ポスター・チラシのデザイン作成</t>
    <phoneticPr fontId="6"/>
  </si>
  <si>
    <t>令和２年春の全国交通安全運動ポスター～チラシの梱包・発送</t>
    <phoneticPr fontId="6"/>
  </si>
  <si>
    <t>令和元年度交通安全フォーラム（映像機材・音響機材・その他）</t>
    <phoneticPr fontId="6"/>
  </si>
  <si>
    <t>令和元年秋の全国交通安全運動ポスター及び～チラシの梱包・発送</t>
    <phoneticPr fontId="6"/>
  </si>
  <si>
    <t>令和元年度交通安全フォーラム（看板作成、運営業務）</t>
    <phoneticPr fontId="6"/>
  </si>
  <si>
    <t>令和元年度交通安全功労者表彰における記念品</t>
    <phoneticPr fontId="6"/>
  </si>
  <si>
    <t>令和元年度交通安全功労者表彰に係る会場借料</t>
    <phoneticPr fontId="6"/>
  </si>
  <si>
    <t>-</t>
    <phoneticPr fontId="6"/>
  </si>
  <si>
    <t>-</t>
    <phoneticPr fontId="6"/>
  </si>
  <si>
    <t>株式会社エンターアイ</t>
    <phoneticPr fontId="6"/>
  </si>
  <si>
    <t>-</t>
    <phoneticPr fontId="6"/>
  </si>
  <si>
    <t>-</t>
    <phoneticPr fontId="6"/>
  </si>
  <si>
    <t>-</t>
    <phoneticPr fontId="6"/>
  </si>
  <si>
    <t>国内旅費</t>
    <phoneticPr fontId="6"/>
  </si>
  <si>
    <t>H.東武トップツアーズ（株）</t>
    <phoneticPr fontId="6"/>
  </si>
  <si>
    <t>シンソー印刷（株）</t>
    <rPh sb="7" eb="8">
      <t>カブ</t>
    </rPh>
    <phoneticPr fontId="6"/>
  </si>
  <si>
    <t>F. シンソー印刷（株）</t>
    <phoneticPr fontId="6"/>
  </si>
  <si>
    <t>勝美印刷㈱</t>
    <phoneticPr fontId="6"/>
  </si>
  <si>
    <t>G.勝美印刷㈱</t>
    <phoneticPr fontId="6"/>
  </si>
  <si>
    <t>印刷製本費</t>
    <rPh sb="0" eb="2">
      <t>インサツ</t>
    </rPh>
    <rPh sb="2" eb="4">
      <t>セイホン</t>
    </rPh>
    <rPh sb="4" eb="5">
      <t>ヒ</t>
    </rPh>
    <phoneticPr fontId="6"/>
  </si>
  <si>
    <t>交通安全白書</t>
    <rPh sb="0" eb="2">
      <t>コウツウ</t>
    </rPh>
    <rPh sb="2" eb="4">
      <t>アンゼン</t>
    </rPh>
    <rPh sb="4" eb="6">
      <t>ハクショ</t>
    </rPh>
    <phoneticPr fontId="6"/>
  </si>
  <si>
    <t>消費税等</t>
    <rPh sb="0" eb="4">
      <t>ショウヒゼイナド</t>
    </rPh>
    <phoneticPr fontId="6"/>
  </si>
  <si>
    <t>E.日本ＰＭＩコンサルティング㈱</t>
    <phoneticPr fontId="6"/>
  </si>
  <si>
    <t>C.（一財）日本交通安全教育普及協会</t>
    <phoneticPr fontId="6"/>
  </si>
  <si>
    <t>D.（株）マルト</t>
    <phoneticPr fontId="6"/>
  </si>
  <si>
    <t>A.（株）富士通総研</t>
    <phoneticPr fontId="6"/>
  </si>
  <si>
    <t>（株）日テレアックスオン</t>
    <rPh sb="1" eb="2">
      <t>カブ</t>
    </rPh>
    <phoneticPr fontId="6"/>
  </si>
  <si>
    <t>B.（株）日テレアックスオン</t>
    <phoneticPr fontId="6"/>
  </si>
  <si>
    <t>DVD制作費</t>
    <phoneticPr fontId="6"/>
  </si>
  <si>
    <t>DVD制作</t>
    <rPh sb="3" eb="5">
      <t>セイサク</t>
    </rPh>
    <phoneticPr fontId="6"/>
  </si>
  <si>
    <t>撮影費</t>
    <rPh sb="0" eb="2">
      <t>サツエイ</t>
    </rPh>
    <rPh sb="2" eb="3">
      <t>ヒ</t>
    </rPh>
    <phoneticPr fontId="6"/>
  </si>
  <si>
    <t>撮影等にかかる人件費</t>
    <rPh sb="0" eb="2">
      <t>サツエイ</t>
    </rPh>
    <rPh sb="2" eb="3">
      <t>ナド</t>
    </rPh>
    <rPh sb="7" eb="10">
      <t>ジンケンヒ</t>
    </rPh>
    <phoneticPr fontId="6"/>
  </si>
  <si>
    <t>直接人件費</t>
    <rPh sb="0" eb="2">
      <t>チョクセツ</t>
    </rPh>
    <rPh sb="2" eb="5">
      <t>ジンケンヒ</t>
    </rPh>
    <phoneticPr fontId="6"/>
  </si>
  <si>
    <t>直接経費</t>
    <rPh sb="0" eb="2">
      <t>チョクセツ</t>
    </rPh>
    <rPh sb="2" eb="4">
      <t>ケイヒ</t>
    </rPh>
    <phoneticPr fontId="6"/>
  </si>
  <si>
    <t>その他</t>
    <rPh sb="2" eb="3">
      <t>タ</t>
    </rPh>
    <phoneticPr fontId="6"/>
  </si>
  <si>
    <t>一般管理費、消費税</t>
    <rPh sb="0" eb="2">
      <t>イッパン</t>
    </rPh>
    <rPh sb="2" eb="5">
      <t>カンリヒ</t>
    </rPh>
    <rPh sb="6" eb="9">
      <t>ショウヒゼイ</t>
    </rPh>
    <phoneticPr fontId="6"/>
  </si>
  <si>
    <t>一般管理費、消費税等</t>
    <rPh sb="0" eb="2">
      <t>イッパン</t>
    </rPh>
    <rPh sb="2" eb="5">
      <t>カンリヒ</t>
    </rPh>
    <rPh sb="6" eb="9">
      <t>ショウヒゼイ</t>
    </rPh>
    <rPh sb="9" eb="10">
      <t>ナド</t>
    </rPh>
    <phoneticPr fontId="6"/>
  </si>
  <si>
    <t>研究員等</t>
    <rPh sb="0" eb="3">
      <t>ケンキュウイン</t>
    </rPh>
    <rPh sb="3" eb="4">
      <t>ナド</t>
    </rPh>
    <phoneticPr fontId="6"/>
  </si>
  <si>
    <t>謝金、旅費等</t>
    <rPh sb="0" eb="2">
      <t>シャキン</t>
    </rPh>
    <rPh sb="3" eb="5">
      <t>リョヒ</t>
    </rPh>
    <rPh sb="5" eb="6">
      <t>ナド</t>
    </rPh>
    <phoneticPr fontId="6"/>
  </si>
  <si>
    <t>旅費</t>
    <rPh sb="0" eb="2">
      <t>リョヒ</t>
    </rPh>
    <phoneticPr fontId="6"/>
  </si>
  <si>
    <t>2.8/1</t>
    <phoneticPr fontId="6"/>
  </si>
  <si>
    <t>3.7/1</t>
    <phoneticPr fontId="6"/>
  </si>
  <si>
    <t>人件費</t>
    <rPh sb="0" eb="3">
      <t>ジンケンヒ</t>
    </rPh>
    <phoneticPr fontId="6"/>
  </si>
  <si>
    <t>講習会の運営・報告書の作成</t>
    <rPh sb="0" eb="2">
      <t>コウシュウ</t>
    </rPh>
    <rPh sb="2" eb="3">
      <t>カイ</t>
    </rPh>
    <rPh sb="4" eb="6">
      <t>ウンエイ</t>
    </rPh>
    <rPh sb="7" eb="10">
      <t>ホウコクショ</t>
    </rPh>
    <rPh sb="11" eb="13">
      <t>サクセイ</t>
    </rPh>
    <phoneticPr fontId="6"/>
  </si>
  <si>
    <t>事業費</t>
    <rPh sb="0" eb="3">
      <t>ジギョウヒ</t>
    </rPh>
    <phoneticPr fontId="6"/>
  </si>
  <si>
    <t>講習会の実施費用</t>
    <rPh sb="0" eb="2">
      <t>コウシュウ</t>
    </rPh>
    <rPh sb="2" eb="3">
      <t>カイ</t>
    </rPh>
    <rPh sb="4" eb="6">
      <t>ジッシ</t>
    </rPh>
    <rPh sb="6" eb="8">
      <t>ヒヨウ</t>
    </rPh>
    <phoneticPr fontId="6"/>
  </si>
  <si>
    <t>事務局等</t>
    <rPh sb="0" eb="3">
      <t>ジムキョク</t>
    </rPh>
    <rPh sb="3" eb="4">
      <t>ナド</t>
    </rPh>
    <phoneticPr fontId="6"/>
  </si>
  <si>
    <t>庁費</t>
    <rPh sb="0" eb="1">
      <t>チョウ</t>
    </rPh>
    <rPh sb="1" eb="2">
      <t>ヒ</t>
    </rPh>
    <phoneticPr fontId="6"/>
  </si>
  <si>
    <t>印刷物、借料等</t>
    <rPh sb="0" eb="2">
      <t>インサツ</t>
    </rPh>
    <rPh sb="2" eb="3">
      <t>ブツ</t>
    </rPh>
    <rPh sb="4" eb="6">
      <t>シャクリョウ</t>
    </rPh>
    <rPh sb="6" eb="7">
      <t>トウ</t>
    </rPh>
    <phoneticPr fontId="6"/>
  </si>
  <si>
    <t>春・秋の全国交通安全運動ポスター等印刷</t>
    <rPh sb="0" eb="1">
      <t>ハル</t>
    </rPh>
    <rPh sb="2" eb="3">
      <t>アキ</t>
    </rPh>
    <rPh sb="4" eb="6">
      <t>ゼンコク</t>
    </rPh>
    <rPh sb="6" eb="8">
      <t>コウツウ</t>
    </rPh>
    <rPh sb="8" eb="10">
      <t>アンゼン</t>
    </rPh>
    <rPh sb="10" eb="12">
      <t>ウンドウ</t>
    </rPh>
    <rPh sb="16" eb="17">
      <t>トウ</t>
    </rPh>
    <rPh sb="17" eb="19">
      <t>インサツ</t>
    </rPh>
    <phoneticPr fontId="6"/>
  </si>
  <si>
    <t>消費税等</t>
    <rPh sb="0" eb="3">
      <t>ショウヒゼイ</t>
    </rPh>
    <rPh sb="3" eb="4">
      <t>トウ</t>
    </rPh>
    <phoneticPr fontId="6"/>
  </si>
  <si>
    <t>・交通安全に関する施策の大綱となる交通安全基本計画の作成のほか、国をはじめ社会全体として取り組むべき重要施策等の推進を図るため、交通安全対策に関わる施策についての調査研究等を実施する。
・地域の交通安全活動に積極的に取り組んでいる交通ボランティア等の育成を図るため、交通安全指導等に必要な知識や技術等を学ぶ機会を提供する。
・春・秋の全国交通安全運動、交通安全フォーラム、交通安全功労者表彰の実施により、国民の交通安全意識の高揚を図る。</t>
    <rPh sb="26" eb="28">
      <t>サクセイ</t>
    </rPh>
    <phoneticPr fontId="6"/>
  </si>
  <si>
    <t>支出先の選定に当たっては、基本的に一般競争入札等を行うことにより競争性のある調達方式としている。一部の事業において、一者応札となったところであるが、事業者等に幅広く声掛けを実施する等、応札者が増えるよう努めている。</t>
    <rPh sb="90" eb="91">
      <t>ナド</t>
    </rPh>
    <rPh sb="92" eb="94">
      <t>オウサツ</t>
    </rPh>
    <rPh sb="94" eb="95">
      <t>モノ</t>
    </rPh>
    <rPh sb="96" eb="97">
      <t>フ</t>
    </rPh>
    <rPh sb="101" eb="102">
      <t>ツト</t>
    </rPh>
    <phoneticPr fontId="6"/>
  </si>
  <si>
    <t>支出先の選定の際に競争性を確保するなど、経費を節減しての事業実施に努めている。</t>
    <rPh sb="11" eb="12">
      <t>セイ</t>
    </rPh>
    <phoneticPr fontId="6"/>
  </si>
  <si>
    <t>人材育成事業については、地方自治体などがそのノウハウを学び、自らその事業を行うなどの効果が見られる。調査研究事業については、その結果を次期交通安全基本計画の作成等に活用している。</t>
    <rPh sb="78" eb="80">
      <t>サクセイ</t>
    </rPh>
    <phoneticPr fontId="6"/>
  </si>
  <si>
    <t>各種施策の実施により、交通事故を起こさない、遭わない行動をしている人が一定数いるところ、目標の達成に向けて、効果的な交通安全の啓発活動などを行っていく。</t>
    <rPh sb="33" eb="34">
      <t>ヒト</t>
    </rPh>
    <phoneticPr fontId="6"/>
  </si>
  <si>
    <t>令和元年度においては、「昨今の事故情勢を踏まえた交通安全対策に関する関係閣僚会議」を開催し、「未就学児等及び高齢運転者の交通安全緊急対策」をとりまとめた。また、交通安全思想の普及・啓発を図り、交通ルールの遵守と正しいマナーの実践を習慣付けるため「春・秋の全国交通安全運動」、「交通安全フォーラムの開催」（令和元年10月に内閣府、佐賀県及び佐賀市の共催により、『追突事故と高齢者の交通事故防止を考える』をテーマに開催した。）、「交通指導員等交通ボランティア支援事業」などの各種事業を、関係省庁・都道府県・政令指定都市・関係団体等と連携を図りつつ推進した。</t>
    <rPh sb="0" eb="2">
      <t>レイワ</t>
    </rPh>
    <rPh sb="42" eb="44">
      <t>カイサイ</t>
    </rPh>
    <rPh sb="152" eb="154">
      <t>レイワ</t>
    </rPh>
    <rPh sb="154" eb="156">
      <t>ガンネン</t>
    </rPh>
    <rPh sb="164" eb="167">
      <t>サガケン</t>
    </rPh>
    <rPh sb="169" eb="171">
      <t>サガ</t>
    </rPh>
    <rPh sb="180" eb="182">
      <t>ツイトツ</t>
    </rPh>
    <rPh sb="182" eb="184">
      <t>ジコ</t>
    </rPh>
    <rPh sb="185" eb="188">
      <t>コウレイシャ</t>
    </rPh>
    <rPh sb="189" eb="191">
      <t>コウツウ</t>
    </rPh>
    <rPh sb="191" eb="193">
      <t>ジコ</t>
    </rPh>
    <rPh sb="193" eb="195">
      <t>ボウシ</t>
    </rPh>
    <rPh sb="196" eb="197">
      <t>カンガ</t>
    </rPh>
    <phoneticPr fontId="6"/>
  </si>
  <si>
    <t>8.6/2</t>
    <phoneticPr fontId="6"/>
  </si>
  <si>
    <t>8.6/2</t>
    <phoneticPr fontId="6"/>
  </si>
  <si>
    <t>無</t>
  </si>
  <si>
    <t>0093</t>
    <phoneticPr fontId="6"/>
  </si>
  <si>
    <t>第10次交通安全基本計画の道路交通の安全についての目標
24時間死者数：令和2年までに2,500人以下</t>
    <rPh sb="36" eb="38">
      <t>レイワ</t>
    </rPh>
    <phoneticPr fontId="6"/>
  </si>
  <si>
    <t>第10次交通安全基本計画の道路交通の安全についての目標
死傷者数：令和2年までに50万人以下</t>
    <rPh sb="33" eb="35">
      <t>レイワ</t>
    </rPh>
    <phoneticPr fontId="6"/>
  </si>
  <si>
    <t>令和元年度秋の全国交通安全運動ポスターの印刷</t>
    <phoneticPr fontId="6"/>
  </si>
  <si>
    <t>令和２年度春の全国交通安全運動の詳細・交通事故死ゼロを目指す日のチラシの印刷</t>
    <rPh sb="0" eb="2">
      <t>レイワ</t>
    </rPh>
    <rPh sb="3" eb="5">
      <t>ネンド</t>
    </rPh>
    <rPh sb="5" eb="6">
      <t>ハル</t>
    </rPh>
    <rPh sb="7" eb="9">
      <t>ゼンコク</t>
    </rPh>
    <rPh sb="9" eb="11">
      <t>コウツウ</t>
    </rPh>
    <rPh sb="11" eb="13">
      <t>アンゼン</t>
    </rPh>
    <rPh sb="13" eb="15">
      <t>ウンドウ</t>
    </rPh>
    <rPh sb="16" eb="18">
      <t>ショウサイ</t>
    </rPh>
    <rPh sb="19" eb="21">
      <t>コウツウ</t>
    </rPh>
    <rPh sb="21" eb="23">
      <t>ジコ</t>
    </rPh>
    <rPh sb="23" eb="24">
      <t>シ</t>
    </rPh>
    <rPh sb="27" eb="29">
      <t>メザ</t>
    </rPh>
    <rPh sb="30" eb="31">
      <t>ヒ</t>
    </rPh>
    <rPh sb="36" eb="38">
      <t>インサツ</t>
    </rPh>
    <phoneticPr fontId="6"/>
  </si>
  <si>
    <t>令和元年度秋の全国交通安全運動の詳細・交通事故死ゼロを目指す日のチラシの印刷</t>
    <phoneticPr fontId="6"/>
  </si>
  <si>
    <t>令和２年度春の全国交通安全運動ポスターの印刷</t>
    <rPh sb="4" eb="5">
      <t>ド</t>
    </rPh>
    <phoneticPr fontId="6"/>
  </si>
  <si>
    <t>１０．共生社会実現のための施策の推進</t>
    <phoneticPr fontId="6"/>
  </si>
  <si>
    <t>悲惨な交通事故を無くすため、常に交通安全について国民に意識を持ち続けてもらうためにも、引き続き、交通安全の知識の普及、交通安全思想の高揚を図っていく必要があり、社会のニーズを反映している。</t>
    <phoneticPr fontId="6"/>
  </si>
  <si>
    <t>交通安全対策基本法及び第10次交通安全基本計画等に基づき、悲惨な交通事故を無くすため、常に交通安全について国民に意識を持ち続けてもらう必要があり、国として総合的に交通安全知識の普及、交通安全思想の高揚を図っていく責務を有している。</t>
    <phoneticPr fontId="6"/>
  </si>
  <si>
    <t>実績は当初の見込みに見合ったものとなっている。</t>
    <phoneticPr fontId="6"/>
  </si>
  <si>
    <t>事業の実施に当たり、一般競争入札の実施、効率的な事業実施に努めた結果、適正な事業実施を行うことができた。</t>
    <phoneticPr fontId="6"/>
  </si>
  <si>
    <t>・事業実施に当たり、その手法や効果等の検討を実施し、引き続き予算の効果的・効率的執行に努める。
・全国交通安全運動においては、ポスターの印刷等協賛団体等の協力を得て実施しており、引き続き効果的・効率的な実施に努める。成果目標を達成できるよう引き続き地方公共団体等と緊密に連携した交通安全活動を推進する。</t>
    <phoneticPr fontId="6"/>
  </si>
  <si>
    <t>-</t>
    <phoneticPr fontId="6"/>
  </si>
  <si>
    <t>-</t>
    <phoneticPr fontId="6"/>
  </si>
  <si>
    <t>-</t>
    <phoneticPr fontId="6"/>
  </si>
  <si>
    <t>半世紀にわたって継続されている事業であるが、直近の年度で見る限り、アウトカムの目標値は達成されないままであり、改善傾向も認められない。事業全体について、抜本的に見直すべき時期にあるのではないか。</t>
    <phoneticPr fontId="6"/>
  </si>
  <si>
    <t>交通安全対策基本法に基づき作成される交通安全基本計画のほか、交通安全対策に関わる施策の調査研究は、引き続き、効果的･効率的な事業の実施に努めることとしながらも、外部有識者の所見も踏まえ、アウトカムの目標達成のため、交通安全意識の向上を目的とした事業などについて、抜本的な見直しが必要ではないか。</t>
    <rPh sb="0" eb="2">
      <t>コウツウ</t>
    </rPh>
    <rPh sb="2" eb="4">
      <t>アンゼン</t>
    </rPh>
    <rPh sb="4" eb="6">
      <t>タイサク</t>
    </rPh>
    <rPh sb="6" eb="9">
      <t>キホンホウ</t>
    </rPh>
    <rPh sb="10" eb="11">
      <t>モト</t>
    </rPh>
    <rPh sb="13" eb="15">
      <t>サクセイ</t>
    </rPh>
    <rPh sb="18" eb="20">
      <t>コウツウ</t>
    </rPh>
    <rPh sb="20" eb="22">
      <t>アンゼン</t>
    </rPh>
    <rPh sb="22" eb="24">
      <t>キホン</t>
    </rPh>
    <rPh sb="24" eb="26">
      <t>ケイカク</t>
    </rPh>
    <rPh sb="30" eb="32">
      <t>コウツウ</t>
    </rPh>
    <rPh sb="32" eb="34">
      <t>アンゼン</t>
    </rPh>
    <rPh sb="34" eb="36">
      <t>タイサク</t>
    </rPh>
    <rPh sb="37" eb="38">
      <t>カカ</t>
    </rPh>
    <rPh sb="40" eb="41">
      <t>セ</t>
    </rPh>
    <rPh sb="41" eb="42">
      <t>サク</t>
    </rPh>
    <rPh sb="43" eb="45">
      <t>チョウサ</t>
    </rPh>
    <rPh sb="45" eb="47">
      <t>ケンキュウ</t>
    </rPh>
    <rPh sb="99" eb="101">
      <t>モクヒョウ</t>
    </rPh>
    <rPh sb="101" eb="103">
      <t>タッセイ</t>
    </rPh>
    <rPh sb="107" eb="109">
      <t>コウツウ</t>
    </rPh>
    <rPh sb="109" eb="111">
      <t>アンゼン</t>
    </rPh>
    <rPh sb="111" eb="113">
      <t>イシキ</t>
    </rPh>
    <rPh sb="122" eb="124">
      <t>ジギョウ</t>
    </rPh>
    <rPh sb="131" eb="134">
      <t>バッポンテキ</t>
    </rPh>
    <rPh sb="135" eb="137">
      <t>ミナオ</t>
    </rPh>
    <rPh sb="139" eb="141">
      <t>ヒツヨウ</t>
    </rPh>
    <phoneticPr fontId="6"/>
  </si>
  <si>
    <t>参事官　寺本　耕一</t>
    <rPh sb="4" eb="6">
      <t>テラモト</t>
    </rPh>
    <phoneticPr fontId="6"/>
  </si>
  <si>
    <t>　今年度においては、新型コロナウイルス感染症といった中、これまでの活動に加えて、国民に広く普及しているSNSを活用する等さらに幅広く交通安全意識の向上に資する広報・啓発を実施する。また、令和３年度要求では調査研究の一環として、より啓発効果が高い啓発資料の作成及び年齢や交通事故の状況別にどのような啓発方法が適切かといった調査に係る要求をし、その後の広報・啓発活動に生かすこととしたい。
　さらに、令和３年度から始まる第11次交通安全基本計画の作成に当たり、中央交通安全対策会議専門委員会議等において更なるアウトカム指標の向上に資する取組を検討する。</t>
    <rPh sb="1" eb="4">
      <t>コンネンド</t>
    </rPh>
    <rPh sb="10" eb="12">
      <t>シンガタ</t>
    </rPh>
    <rPh sb="19" eb="22">
      <t>カンセンショウ</t>
    </rPh>
    <rPh sb="26" eb="27">
      <t>ナカ</t>
    </rPh>
    <rPh sb="33" eb="35">
      <t>カツドウ</t>
    </rPh>
    <rPh sb="36" eb="37">
      <t>クワ</t>
    </rPh>
    <rPh sb="40" eb="42">
      <t>コクミン</t>
    </rPh>
    <rPh sb="43" eb="44">
      <t>ヒロ</t>
    </rPh>
    <rPh sb="45" eb="47">
      <t>フキュウ</t>
    </rPh>
    <rPh sb="55" eb="57">
      <t>カツヨウ</t>
    </rPh>
    <rPh sb="59" eb="60">
      <t>トウ</t>
    </rPh>
    <rPh sb="63" eb="65">
      <t>ハバヒロ</t>
    </rPh>
    <rPh sb="66" eb="68">
      <t>コウツウ</t>
    </rPh>
    <rPh sb="68" eb="70">
      <t>アンゼン</t>
    </rPh>
    <rPh sb="70" eb="72">
      <t>イシキ</t>
    </rPh>
    <rPh sb="73" eb="75">
      <t>コウジョウ</t>
    </rPh>
    <rPh sb="76" eb="77">
      <t>シ</t>
    </rPh>
    <rPh sb="79" eb="81">
      <t>コウホウ</t>
    </rPh>
    <rPh sb="82" eb="84">
      <t>ケイハツ</t>
    </rPh>
    <rPh sb="85" eb="87">
      <t>ジッシ</t>
    </rPh>
    <rPh sb="93" eb="95">
      <t>レイワ</t>
    </rPh>
    <rPh sb="96" eb="98">
      <t>ネンド</t>
    </rPh>
    <rPh sb="98" eb="100">
      <t>ヨウキュウ</t>
    </rPh>
    <rPh sb="102" eb="104">
      <t>チョウサ</t>
    </rPh>
    <rPh sb="104" eb="106">
      <t>ケンキュウ</t>
    </rPh>
    <rPh sb="107" eb="109">
      <t>イッカン</t>
    </rPh>
    <rPh sb="115" eb="117">
      <t>ケイハツ</t>
    </rPh>
    <rPh sb="117" eb="119">
      <t>コウカ</t>
    </rPh>
    <rPh sb="120" eb="121">
      <t>タカ</t>
    </rPh>
    <rPh sb="122" eb="124">
      <t>ケイハツ</t>
    </rPh>
    <rPh sb="124" eb="126">
      <t>シリョウ</t>
    </rPh>
    <rPh sb="127" eb="129">
      <t>サクセイ</t>
    </rPh>
    <rPh sb="129" eb="130">
      <t>オヨ</t>
    </rPh>
    <rPh sb="131" eb="133">
      <t>ネンレイ</t>
    </rPh>
    <rPh sb="134" eb="136">
      <t>コウツウ</t>
    </rPh>
    <rPh sb="136" eb="138">
      <t>ジコ</t>
    </rPh>
    <rPh sb="139" eb="141">
      <t>ジョウキョウ</t>
    </rPh>
    <rPh sb="141" eb="142">
      <t>ベツ</t>
    </rPh>
    <rPh sb="148" eb="150">
      <t>ケイハツ</t>
    </rPh>
    <rPh sb="150" eb="152">
      <t>ホウホウ</t>
    </rPh>
    <rPh sb="153" eb="155">
      <t>テキセツ</t>
    </rPh>
    <rPh sb="160" eb="162">
      <t>チョウサ</t>
    </rPh>
    <rPh sb="163" eb="164">
      <t>カカ</t>
    </rPh>
    <rPh sb="165" eb="167">
      <t>ヨウキュウ</t>
    </rPh>
    <rPh sb="172" eb="173">
      <t>ゴ</t>
    </rPh>
    <rPh sb="174" eb="176">
      <t>コウホウ</t>
    </rPh>
    <rPh sb="177" eb="179">
      <t>ケイハツ</t>
    </rPh>
    <rPh sb="179" eb="181">
      <t>カツドウ</t>
    </rPh>
    <rPh sb="182" eb="183">
      <t>イ</t>
    </rPh>
    <rPh sb="198" eb="200">
      <t>レイワ</t>
    </rPh>
    <rPh sb="201" eb="203">
      <t>ネンド</t>
    </rPh>
    <rPh sb="205" eb="206">
      <t>ハジ</t>
    </rPh>
    <rPh sb="208" eb="209">
      <t>ダイ</t>
    </rPh>
    <rPh sb="211" eb="212">
      <t>ジ</t>
    </rPh>
    <rPh sb="212" eb="214">
      <t>コウツウ</t>
    </rPh>
    <rPh sb="214" eb="216">
      <t>アンゼン</t>
    </rPh>
    <rPh sb="216" eb="218">
      <t>キホン</t>
    </rPh>
    <rPh sb="218" eb="220">
      <t>ケイカク</t>
    </rPh>
    <rPh sb="221" eb="223">
      <t>サクセイ</t>
    </rPh>
    <rPh sb="224" eb="225">
      <t>ア</t>
    </rPh>
    <rPh sb="228" eb="230">
      <t>チュウオウ</t>
    </rPh>
    <rPh sb="230" eb="232">
      <t>コウツウ</t>
    </rPh>
    <rPh sb="232" eb="234">
      <t>アンゼン</t>
    </rPh>
    <rPh sb="234" eb="236">
      <t>タイサク</t>
    </rPh>
    <rPh sb="236" eb="238">
      <t>カイギ</t>
    </rPh>
    <rPh sb="238" eb="240">
      <t>センモン</t>
    </rPh>
    <rPh sb="240" eb="242">
      <t>イイン</t>
    </rPh>
    <rPh sb="242" eb="244">
      <t>カイギ</t>
    </rPh>
    <rPh sb="244" eb="245">
      <t>トウ</t>
    </rPh>
    <rPh sb="249" eb="250">
      <t>サラ</t>
    </rPh>
    <rPh sb="257" eb="259">
      <t>シヒョウ</t>
    </rPh>
    <rPh sb="260" eb="262">
      <t>コウジョウ</t>
    </rPh>
    <rPh sb="263" eb="264">
      <t>シ</t>
    </rPh>
    <rPh sb="266" eb="268">
      <t>トリクミ</t>
    </rPh>
    <rPh sb="269" eb="271">
      <t>ケントウ</t>
    </rPh>
    <phoneticPr fontId="6"/>
  </si>
  <si>
    <t>政策統括官（政策調整担当）</t>
    <rPh sb="0" eb="2">
      <t>セイサク</t>
    </rPh>
    <rPh sb="2" eb="4">
      <t>トウカツ</t>
    </rPh>
    <rPh sb="4" eb="5">
      <t>カン</t>
    </rPh>
    <rPh sb="6" eb="8">
      <t>セイサク</t>
    </rPh>
    <rPh sb="8" eb="10">
      <t>チョウセイ</t>
    </rPh>
    <rPh sb="10" eb="12">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</si>
</sst>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103215</xdr:colOff>
      <xdr:row>741</xdr:row>
      <xdr:rowOff>0</xdr:rowOff>
    </xdr:from>
    <xdr:to>
      <xdr:col>33</xdr:col>
      <xdr:colOff>49701</xdr:colOff>
      <xdr:row>743</xdr:row>
      <xdr:rowOff>260263</xdr:rowOff>
    </xdr:to>
    <xdr:sp macro="" textlink="">
      <xdr:nvSpPr>
        <xdr:cNvPr id="2" name="正方形/長方形 1"/>
        <xdr:cNvSpPr/>
      </xdr:nvSpPr>
      <xdr:spPr>
        <a:xfrm>
          <a:off x="4309455" y="55069740"/>
          <a:ext cx="1775286" cy="9765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内閣府政策統括官</a:t>
          </a:r>
          <a:endParaRPr kumimoji="1" lang="en-US" altLang="ja-JP" sz="1000">
            <a:solidFill>
              <a:sysClr val="windowText" lastClr="000000"/>
            </a:solidFill>
          </a:endParaRPr>
        </a:p>
        <a:p>
          <a:pPr algn="ctr"/>
          <a:r>
            <a:rPr kumimoji="1" lang="ja-JP" altLang="en-US" sz="1000">
              <a:solidFill>
                <a:sysClr val="windowText" lastClr="000000"/>
              </a:solidFill>
            </a:rPr>
            <a:t>（共生社会政策担当）</a:t>
          </a:r>
          <a:endParaRPr kumimoji="1" lang="en-US" altLang="ja-JP" sz="1000">
            <a:solidFill>
              <a:sysClr val="windowText" lastClr="000000"/>
            </a:solidFill>
          </a:endParaRPr>
        </a:p>
        <a:p>
          <a:pPr algn="ctr"/>
          <a:r>
            <a:rPr kumimoji="1" lang="en-US" altLang="ja-JP" sz="1000">
              <a:solidFill>
                <a:schemeClr val="tx1"/>
              </a:solidFill>
            </a:rPr>
            <a:t>69</a:t>
          </a:r>
          <a:r>
            <a:rPr kumimoji="1" lang="ja-JP" altLang="en-US" sz="1000">
              <a:solidFill>
                <a:schemeClr val="tx1"/>
              </a:solidFill>
            </a:rPr>
            <a:t>百万円</a:t>
          </a:r>
        </a:p>
      </xdr:txBody>
    </xdr:sp>
    <xdr:clientData/>
  </xdr:twoCellAnchor>
  <xdr:twoCellAnchor>
    <xdr:from>
      <xdr:col>22</xdr:col>
      <xdr:colOff>182590</xdr:colOff>
      <xdr:row>743</xdr:row>
      <xdr:rowOff>328299</xdr:rowOff>
    </xdr:from>
    <xdr:to>
      <xdr:col>33</xdr:col>
      <xdr:colOff>148779</xdr:colOff>
      <xdr:row>745</xdr:row>
      <xdr:rowOff>236751</xdr:rowOff>
    </xdr:to>
    <xdr:sp macro="" textlink="">
      <xdr:nvSpPr>
        <xdr:cNvPr id="3" name="大かっこ 2"/>
        <xdr:cNvSpPr/>
      </xdr:nvSpPr>
      <xdr:spPr>
        <a:xfrm>
          <a:off x="4205950" y="56114319"/>
          <a:ext cx="1977869" cy="617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交通安全対策の企画、調査研究、人材育成の実施等</a:t>
          </a:r>
        </a:p>
      </xdr:txBody>
    </xdr:sp>
    <xdr:clientData/>
  </xdr:twoCellAnchor>
  <xdr:twoCellAnchor>
    <xdr:from>
      <xdr:col>29</xdr:col>
      <xdr:colOff>10966</xdr:colOff>
      <xdr:row>748</xdr:row>
      <xdr:rowOff>37925</xdr:rowOff>
    </xdr:from>
    <xdr:to>
      <xdr:col>38</xdr:col>
      <xdr:colOff>178804</xdr:colOff>
      <xdr:row>750</xdr:row>
      <xdr:rowOff>298188</xdr:rowOff>
    </xdr:to>
    <xdr:sp macro="" textlink="">
      <xdr:nvSpPr>
        <xdr:cNvPr id="4" name="正方形/長方形 3"/>
        <xdr:cNvSpPr/>
      </xdr:nvSpPr>
      <xdr:spPr>
        <a:xfrm>
          <a:off x="5314486" y="57599405"/>
          <a:ext cx="1813758" cy="9765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C</a:t>
          </a:r>
          <a:r>
            <a:rPr kumimoji="1" lang="en-US" altLang="ja-JP" sz="1000">
              <a:solidFill>
                <a:sysClr val="windowText" lastClr="000000"/>
              </a:solidFill>
            </a:rPr>
            <a:t>.</a:t>
          </a:r>
          <a:r>
            <a:rPr kumimoji="1" lang="ja-JP" altLang="en-US" sz="1000">
              <a:solidFill>
                <a:sysClr val="windowText" lastClr="000000"/>
              </a:solidFill>
            </a:rPr>
            <a:t>（一財）日本交通安全教育</a:t>
          </a:r>
          <a:endParaRPr kumimoji="1" lang="en-US" altLang="ja-JP" sz="1000">
            <a:solidFill>
              <a:sysClr val="windowText" lastClr="000000"/>
            </a:solidFill>
          </a:endParaRPr>
        </a:p>
        <a:p>
          <a:pPr algn="ctr"/>
          <a:r>
            <a:rPr kumimoji="1" lang="ja-JP" altLang="en-US" sz="1000">
              <a:solidFill>
                <a:sysClr val="windowText" lastClr="000000"/>
              </a:solidFill>
            </a:rPr>
            <a:t>普及協会</a:t>
          </a:r>
          <a:endParaRPr kumimoji="1" lang="en-US" altLang="ja-JP" sz="1000">
            <a:solidFill>
              <a:sysClr val="windowText" lastClr="000000"/>
            </a:solidFill>
          </a:endParaRPr>
        </a:p>
        <a:p>
          <a:pPr algn="ctr"/>
          <a:r>
            <a:rPr kumimoji="1" lang="en-US" altLang="ja-JP" sz="1000">
              <a:solidFill>
                <a:sysClr val="windowText" lastClr="000000"/>
              </a:solidFill>
            </a:rPr>
            <a:t>14</a:t>
          </a:r>
          <a:r>
            <a:rPr kumimoji="1" lang="ja-JP" altLang="en-US" sz="1000">
              <a:solidFill>
                <a:sysClr val="windowText" lastClr="000000"/>
              </a:solidFill>
            </a:rPr>
            <a:t>百万円</a:t>
          </a:r>
        </a:p>
      </xdr:txBody>
    </xdr:sp>
    <xdr:clientData/>
  </xdr:twoCellAnchor>
  <xdr:twoCellAnchor>
    <xdr:from>
      <xdr:col>6</xdr:col>
      <xdr:colOff>39653</xdr:colOff>
      <xdr:row>748</xdr:row>
      <xdr:rowOff>37680</xdr:rowOff>
    </xdr:from>
    <xdr:to>
      <xdr:col>16</xdr:col>
      <xdr:colOff>22139</xdr:colOff>
      <xdr:row>750</xdr:row>
      <xdr:rowOff>297943</xdr:rowOff>
    </xdr:to>
    <xdr:sp macro="" textlink="">
      <xdr:nvSpPr>
        <xdr:cNvPr id="5" name="正方形/長方形 4"/>
        <xdr:cNvSpPr/>
      </xdr:nvSpPr>
      <xdr:spPr>
        <a:xfrm>
          <a:off x="1136933" y="57599160"/>
          <a:ext cx="1811286" cy="9765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A.</a:t>
          </a:r>
          <a:r>
            <a:rPr kumimoji="1" lang="ja-JP" altLang="en-US" sz="1000">
              <a:solidFill>
                <a:sysClr val="windowText" lastClr="000000"/>
              </a:solidFill>
            </a:rPr>
            <a:t>　</a:t>
          </a:r>
          <a:r>
            <a:rPr lang="ja-JP" altLang="en-US" sz="1000">
              <a:solidFill>
                <a:sysClr val="windowText" lastClr="000000"/>
              </a:solidFill>
            </a:rPr>
            <a:t>（株）富士通総研</a:t>
          </a:r>
          <a:endParaRPr kumimoji="1" lang="en-US" altLang="ja-JP" sz="1000">
            <a:solidFill>
              <a:sysClr val="windowText" lastClr="000000"/>
            </a:solidFill>
          </a:endParaRPr>
        </a:p>
        <a:p>
          <a:pPr algn="ctr"/>
          <a:r>
            <a:rPr kumimoji="1" lang="en-US" altLang="ja-JP" sz="1000">
              <a:solidFill>
                <a:sysClr val="windowText" lastClr="000000"/>
              </a:solidFill>
            </a:rPr>
            <a:t>14</a:t>
          </a:r>
          <a:r>
            <a:rPr kumimoji="1" lang="ja-JP" altLang="en-US" sz="1000">
              <a:solidFill>
                <a:sysClr val="windowText" lastClr="000000"/>
              </a:solidFill>
            </a:rPr>
            <a:t>百万円</a:t>
          </a:r>
        </a:p>
      </xdr:txBody>
    </xdr:sp>
    <xdr:clientData/>
  </xdr:twoCellAnchor>
  <xdr:twoCellAnchor>
    <xdr:from>
      <xdr:col>40</xdr:col>
      <xdr:colOff>126308</xdr:colOff>
      <xdr:row>748</xdr:row>
      <xdr:rowOff>57016</xdr:rowOff>
    </xdr:from>
    <xdr:to>
      <xdr:col>49</xdr:col>
      <xdr:colOff>294146</xdr:colOff>
      <xdr:row>750</xdr:row>
      <xdr:rowOff>317279</xdr:rowOff>
    </xdr:to>
    <xdr:sp macro="" textlink="">
      <xdr:nvSpPr>
        <xdr:cNvPr id="6" name="正方形/長方形 5"/>
        <xdr:cNvSpPr/>
      </xdr:nvSpPr>
      <xdr:spPr>
        <a:xfrm>
          <a:off x="7441508" y="57618496"/>
          <a:ext cx="1813758" cy="9765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D</a:t>
          </a:r>
          <a:r>
            <a:rPr kumimoji="1" lang="en-US" altLang="ja-JP" sz="1000">
              <a:solidFill>
                <a:sysClr val="windowText" lastClr="000000"/>
              </a:solidFill>
            </a:rPr>
            <a:t>.</a:t>
          </a:r>
          <a:r>
            <a:rPr kumimoji="1" lang="ja-JP" altLang="en-US" sz="1000">
              <a:solidFill>
                <a:sysClr val="windowText" lastClr="000000"/>
              </a:solidFill>
            </a:rPr>
            <a:t>　（株）マルト</a:t>
          </a:r>
          <a:endParaRPr kumimoji="1" lang="en-US" altLang="ja-JP" sz="1000">
            <a:solidFill>
              <a:sysClr val="windowText" lastClr="000000"/>
            </a:solidFill>
          </a:endParaRPr>
        </a:p>
        <a:p>
          <a:pPr algn="ctr"/>
          <a:r>
            <a:rPr kumimoji="1" lang="ja-JP" altLang="en-US" sz="1000">
              <a:solidFill>
                <a:sysClr val="windowText" lastClr="000000"/>
              </a:solidFill>
            </a:rPr>
            <a:t>８百万円</a:t>
          </a:r>
        </a:p>
      </xdr:txBody>
    </xdr:sp>
    <xdr:clientData/>
  </xdr:twoCellAnchor>
  <xdr:twoCellAnchor>
    <xdr:from>
      <xdr:col>17</xdr:col>
      <xdr:colOff>51510</xdr:colOff>
      <xdr:row>756</xdr:row>
      <xdr:rowOff>236552</xdr:rowOff>
    </xdr:from>
    <xdr:to>
      <xdr:col>27</xdr:col>
      <xdr:colOff>33997</xdr:colOff>
      <xdr:row>758</xdr:row>
      <xdr:rowOff>179784</xdr:rowOff>
    </xdr:to>
    <xdr:sp macro="" textlink="">
      <xdr:nvSpPr>
        <xdr:cNvPr id="7" name="正方形/長方形 6"/>
        <xdr:cNvSpPr/>
      </xdr:nvSpPr>
      <xdr:spPr>
        <a:xfrm>
          <a:off x="3160470" y="60655532"/>
          <a:ext cx="1811287" cy="9643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F</a:t>
          </a:r>
          <a:r>
            <a:rPr kumimoji="1" lang="en-US" altLang="ja-JP" sz="1000">
              <a:solidFill>
                <a:sysClr val="windowText" lastClr="000000"/>
              </a:solidFill>
            </a:rPr>
            <a:t>.</a:t>
          </a:r>
          <a:r>
            <a:rPr kumimoji="1" lang="ja-JP" altLang="en-US" sz="1000">
              <a:solidFill>
                <a:sysClr val="windowText" lastClr="000000"/>
              </a:solidFill>
            </a:rPr>
            <a:t>　シンソー印刷（株）</a:t>
          </a:r>
          <a:endParaRPr kumimoji="1" lang="en-US" altLang="ja-JP" sz="1000">
            <a:solidFill>
              <a:sysClr val="windowText" lastClr="000000"/>
            </a:solidFill>
          </a:endParaRPr>
        </a:p>
        <a:p>
          <a:pPr algn="ctr"/>
          <a:r>
            <a:rPr kumimoji="1" lang="ja-JP" altLang="en-US" sz="1000">
              <a:solidFill>
                <a:sysClr val="windowText" lastClr="000000"/>
              </a:solidFill>
            </a:rPr>
            <a:t>５百万円</a:t>
          </a:r>
        </a:p>
      </xdr:txBody>
    </xdr:sp>
    <xdr:clientData/>
  </xdr:twoCellAnchor>
  <xdr:twoCellAnchor>
    <xdr:from>
      <xdr:col>16</xdr:col>
      <xdr:colOff>176909</xdr:colOff>
      <xdr:row>755</xdr:row>
      <xdr:rowOff>224123</xdr:rowOff>
    </xdr:from>
    <xdr:to>
      <xdr:col>26</xdr:col>
      <xdr:colOff>159396</xdr:colOff>
      <xdr:row>756</xdr:row>
      <xdr:rowOff>163075</xdr:rowOff>
    </xdr:to>
    <xdr:sp macro="" textlink="">
      <xdr:nvSpPr>
        <xdr:cNvPr id="8" name="テキスト ボックス 12"/>
        <xdr:cNvSpPr txBox="1"/>
      </xdr:nvSpPr>
      <xdr:spPr>
        <a:xfrm>
          <a:off x="3102989" y="60284963"/>
          <a:ext cx="1811287" cy="297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40</xdr:col>
      <xdr:colOff>152801</xdr:colOff>
      <xdr:row>751</xdr:row>
      <xdr:rowOff>89507</xdr:rowOff>
    </xdr:from>
    <xdr:to>
      <xdr:col>49</xdr:col>
      <xdr:colOff>320639</xdr:colOff>
      <xdr:row>753</xdr:row>
      <xdr:rowOff>342900</xdr:rowOff>
    </xdr:to>
    <xdr:sp macro="" textlink="">
      <xdr:nvSpPr>
        <xdr:cNvPr id="10" name="大かっこ 9"/>
        <xdr:cNvSpPr/>
      </xdr:nvSpPr>
      <xdr:spPr>
        <a:xfrm>
          <a:off x="7264801" y="55779007"/>
          <a:ext cx="1768038" cy="964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令和元年度交通安全指導者養成講座運営支援業務</a:t>
          </a:r>
        </a:p>
      </xdr:txBody>
    </xdr:sp>
    <xdr:clientData/>
  </xdr:twoCellAnchor>
  <xdr:twoCellAnchor>
    <xdr:from>
      <xdr:col>6</xdr:col>
      <xdr:colOff>109926</xdr:colOff>
      <xdr:row>751</xdr:row>
      <xdr:rowOff>46477</xdr:rowOff>
    </xdr:from>
    <xdr:to>
      <xdr:col>16</xdr:col>
      <xdr:colOff>92412</xdr:colOff>
      <xdr:row>754</xdr:row>
      <xdr:rowOff>88900</xdr:rowOff>
    </xdr:to>
    <xdr:sp macro="" textlink="">
      <xdr:nvSpPr>
        <xdr:cNvPr id="11" name="大かっこ 10"/>
        <xdr:cNvSpPr/>
      </xdr:nvSpPr>
      <xdr:spPr>
        <a:xfrm>
          <a:off x="1176726" y="55735977"/>
          <a:ext cx="1760486" cy="1109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道路交通安全に関する基本政策等に係る調査</a:t>
          </a:r>
        </a:p>
      </xdr:txBody>
    </xdr:sp>
    <xdr:clientData/>
  </xdr:twoCellAnchor>
  <xdr:twoCellAnchor>
    <xdr:from>
      <xdr:col>29</xdr:col>
      <xdr:colOff>24734</xdr:colOff>
      <xdr:row>751</xdr:row>
      <xdr:rowOff>57929</xdr:rowOff>
    </xdr:from>
    <xdr:to>
      <xdr:col>39</xdr:col>
      <xdr:colOff>7220</xdr:colOff>
      <xdr:row>754</xdr:row>
      <xdr:rowOff>50800</xdr:rowOff>
    </xdr:to>
    <xdr:sp macro="" textlink="">
      <xdr:nvSpPr>
        <xdr:cNvPr id="12" name="大かっこ 11"/>
        <xdr:cNvSpPr/>
      </xdr:nvSpPr>
      <xdr:spPr>
        <a:xfrm>
          <a:off x="5180934" y="55747429"/>
          <a:ext cx="1760486" cy="1059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・令和元年交通ボランティアブロック講習会運営支援業務</a:t>
          </a:r>
          <a:endParaRPr kumimoji="1" lang="en-US" altLang="ja-JP" sz="1000"/>
        </a:p>
        <a:p>
          <a:pPr algn="l"/>
          <a:r>
            <a:rPr kumimoji="1" lang="ja-JP" altLang="en-US" sz="1000"/>
            <a:t>・令和元年度参加・体験・実践型交通ボランティア養成事業運営支援業務</a:t>
          </a:r>
        </a:p>
      </xdr:txBody>
    </xdr:sp>
    <xdr:clientData/>
  </xdr:twoCellAnchor>
  <xdr:twoCellAnchor>
    <xdr:from>
      <xdr:col>28</xdr:col>
      <xdr:colOff>95821</xdr:colOff>
      <xdr:row>745</xdr:row>
      <xdr:rowOff>236751</xdr:rowOff>
    </xdr:from>
    <xdr:to>
      <xdr:col>28</xdr:col>
      <xdr:colOff>95821</xdr:colOff>
      <xdr:row>754</xdr:row>
      <xdr:rowOff>338643</xdr:rowOff>
    </xdr:to>
    <xdr:cxnSp macro="">
      <xdr:nvCxnSpPr>
        <xdr:cNvPr id="13" name="直線コネクタ 12"/>
        <xdr:cNvCxnSpPr/>
      </xdr:nvCxnSpPr>
      <xdr:spPr>
        <a:xfrm>
          <a:off x="5216461" y="56731431"/>
          <a:ext cx="0" cy="3309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149407</xdr:colOff>
      <xdr:row>754</xdr:row>
      <xdr:rowOff>317668</xdr:rowOff>
    </xdr:from>
    <xdr:to>
      <xdr:col>10</xdr:col>
      <xdr:colOff>150780</xdr:colOff>
      <xdr:row>755</xdr:row>
      <xdr:rowOff>211874</xdr:rowOff>
    </xdr:to>
    <xdr:cxnSp macro="">
      <xdr:nvCxnSpPr>
        <xdr:cNvPr id="14" name="直線コネクタ 13"/>
        <xdr:cNvCxnSpPr/>
      </xdr:nvCxnSpPr>
      <xdr:spPr>
        <a:xfrm flipH="1">
          <a:off x="1978207" y="60020368"/>
          <a:ext cx="1373" cy="252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143050</xdr:colOff>
      <xdr:row>746</xdr:row>
      <xdr:rowOff>138418</xdr:rowOff>
    </xdr:from>
    <xdr:to>
      <xdr:col>45</xdr:col>
      <xdr:colOff>143050</xdr:colOff>
      <xdr:row>747</xdr:row>
      <xdr:rowOff>52315</xdr:rowOff>
    </xdr:to>
    <xdr:cxnSp macro="">
      <xdr:nvCxnSpPr>
        <xdr:cNvPr id="15" name="直線コネクタ 14"/>
        <xdr:cNvCxnSpPr>
          <a:endCxn id="29" idx="0"/>
        </xdr:cNvCxnSpPr>
      </xdr:nvCxnSpPr>
      <xdr:spPr>
        <a:xfrm>
          <a:off x="8372650" y="56991238"/>
          <a:ext cx="0" cy="2720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100049</xdr:colOff>
      <xdr:row>746</xdr:row>
      <xdr:rowOff>141842</xdr:rowOff>
    </xdr:from>
    <xdr:to>
      <xdr:col>34</xdr:col>
      <xdr:colOff>103620</xdr:colOff>
      <xdr:row>747</xdr:row>
      <xdr:rowOff>36781</xdr:rowOff>
    </xdr:to>
    <xdr:cxnSp macro="">
      <xdr:nvCxnSpPr>
        <xdr:cNvPr id="16" name="直線コネクタ 15"/>
        <xdr:cNvCxnSpPr/>
      </xdr:nvCxnSpPr>
      <xdr:spPr>
        <a:xfrm flipH="1">
          <a:off x="6317969" y="56994662"/>
          <a:ext cx="3571" cy="253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165380</xdr:colOff>
      <xdr:row>746</xdr:row>
      <xdr:rowOff>143122</xdr:rowOff>
    </xdr:from>
    <xdr:to>
      <xdr:col>10</xdr:col>
      <xdr:colOff>168951</xdr:colOff>
      <xdr:row>747</xdr:row>
      <xdr:rowOff>38060</xdr:rowOff>
    </xdr:to>
    <xdr:cxnSp macro="">
      <xdr:nvCxnSpPr>
        <xdr:cNvPr id="17" name="直線コネクタ 16"/>
        <xdr:cNvCxnSpPr/>
      </xdr:nvCxnSpPr>
      <xdr:spPr>
        <a:xfrm flipH="1">
          <a:off x="1994180" y="56995942"/>
          <a:ext cx="3571" cy="2530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17871</xdr:colOff>
      <xdr:row>755</xdr:row>
      <xdr:rowOff>17749</xdr:rowOff>
    </xdr:from>
    <xdr:to>
      <xdr:col>48</xdr:col>
      <xdr:colOff>21442</xdr:colOff>
      <xdr:row>755</xdr:row>
      <xdr:rowOff>271731</xdr:rowOff>
    </xdr:to>
    <xdr:cxnSp macro="">
      <xdr:nvCxnSpPr>
        <xdr:cNvPr id="18" name="直線コネクタ 17"/>
        <xdr:cNvCxnSpPr/>
      </xdr:nvCxnSpPr>
      <xdr:spPr>
        <a:xfrm flipH="1">
          <a:off x="8796111" y="60078589"/>
          <a:ext cx="3571" cy="253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145377</xdr:colOff>
      <xdr:row>755</xdr:row>
      <xdr:rowOff>223643</xdr:rowOff>
    </xdr:from>
    <xdr:to>
      <xdr:col>39</xdr:col>
      <xdr:colOff>38100</xdr:colOff>
      <xdr:row>756</xdr:row>
      <xdr:rowOff>180974</xdr:rowOff>
    </xdr:to>
    <xdr:sp macro="" textlink="">
      <xdr:nvSpPr>
        <xdr:cNvPr id="19" name="テキスト ボックス 35"/>
        <xdr:cNvSpPr txBox="1"/>
      </xdr:nvSpPr>
      <xdr:spPr>
        <a:xfrm>
          <a:off x="5212677" y="57106943"/>
          <a:ext cx="1883448" cy="319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一般競争契約（最低価格</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160116</xdr:colOff>
      <xdr:row>755</xdr:row>
      <xdr:rowOff>278073</xdr:rowOff>
    </xdr:from>
    <xdr:to>
      <xdr:col>49</xdr:col>
      <xdr:colOff>327954</xdr:colOff>
      <xdr:row>756</xdr:row>
      <xdr:rowOff>217025</xdr:rowOff>
    </xdr:to>
    <xdr:sp macro="" textlink="">
      <xdr:nvSpPr>
        <xdr:cNvPr id="20" name="テキスト ボックス 36"/>
        <xdr:cNvSpPr txBox="1"/>
      </xdr:nvSpPr>
      <xdr:spPr>
        <a:xfrm>
          <a:off x="7272116" y="57389973"/>
          <a:ext cx="1768038" cy="294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直接</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121201</xdr:colOff>
      <xdr:row>756</xdr:row>
      <xdr:rowOff>265634</xdr:rowOff>
    </xdr:from>
    <xdr:to>
      <xdr:col>49</xdr:col>
      <xdr:colOff>289039</xdr:colOff>
      <xdr:row>758</xdr:row>
      <xdr:rowOff>227275</xdr:rowOff>
    </xdr:to>
    <xdr:sp macro="" textlink="">
      <xdr:nvSpPr>
        <xdr:cNvPr id="21" name="正方形/長方形 20"/>
        <xdr:cNvSpPr/>
      </xdr:nvSpPr>
      <xdr:spPr>
        <a:xfrm>
          <a:off x="7233201" y="57733134"/>
          <a:ext cx="1768038" cy="9776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H.</a:t>
          </a:r>
          <a:r>
            <a:rPr kumimoji="1" lang="ja-JP" altLang="en-US" sz="1000">
              <a:solidFill>
                <a:sysClr val="windowText" lastClr="000000"/>
              </a:solidFill>
            </a:rPr>
            <a:t>　個人（有識者等、職員）（</a:t>
          </a:r>
          <a:r>
            <a:rPr kumimoji="1" lang="en-US" altLang="ja-JP" sz="1000">
              <a:solidFill>
                <a:sysClr val="windowText" lastClr="000000"/>
              </a:solidFill>
            </a:rPr>
            <a:t>39</a:t>
          </a:r>
          <a:r>
            <a:rPr lang="ja-JP" altLang="en-US" sz="1000">
              <a:solidFill>
                <a:schemeClr val="tx1"/>
              </a:solidFill>
            </a:rPr>
            <a:t>者</a:t>
          </a:r>
          <a:r>
            <a:rPr kumimoji="1" lang="ja-JP" altLang="en-US" sz="1000">
              <a:solidFill>
                <a:sysClr val="windowText" lastClr="000000"/>
              </a:solidFill>
            </a:rPr>
            <a:t>）</a:t>
          </a:r>
          <a:endParaRPr kumimoji="1" lang="en-US" altLang="ja-JP" sz="1000">
            <a:solidFill>
              <a:sysClr val="windowText" lastClr="000000"/>
            </a:solidFill>
          </a:endParaRPr>
        </a:p>
        <a:p>
          <a:pPr algn="ctr"/>
          <a:r>
            <a:rPr kumimoji="1" lang="ja-JP" altLang="en-US" sz="1000">
              <a:solidFill>
                <a:schemeClr val="tx1"/>
              </a:solidFill>
            </a:rPr>
            <a:t>２百万円</a:t>
          </a:r>
        </a:p>
      </xdr:txBody>
    </xdr:sp>
    <xdr:clientData/>
  </xdr:twoCellAnchor>
  <xdr:twoCellAnchor>
    <xdr:from>
      <xdr:col>40</xdr:col>
      <xdr:colOff>116062</xdr:colOff>
      <xdr:row>758</xdr:row>
      <xdr:rowOff>366258</xdr:rowOff>
    </xdr:from>
    <xdr:to>
      <xdr:col>49</xdr:col>
      <xdr:colOff>283900</xdr:colOff>
      <xdr:row>760</xdr:row>
      <xdr:rowOff>4919</xdr:rowOff>
    </xdr:to>
    <xdr:sp macro="" textlink="">
      <xdr:nvSpPr>
        <xdr:cNvPr id="22" name="大かっこ 21"/>
        <xdr:cNvSpPr/>
      </xdr:nvSpPr>
      <xdr:spPr>
        <a:xfrm>
          <a:off x="7228062" y="58849758"/>
          <a:ext cx="1768038" cy="959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・委員等旅費</a:t>
          </a:r>
          <a:endParaRPr kumimoji="1" lang="en-US" altLang="ja-JP" sz="1000"/>
        </a:p>
        <a:p>
          <a:pPr algn="l"/>
          <a:r>
            <a:rPr kumimoji="1" lang="ja-JP" altLang="en-US" sz="1000"/>
            <a:t>・職員の出張旅費　等</a:t>
          </a:r>
          <a:endParaRPr kumimoji="1" lang="en-US" altLang="ja-JP" sz="1000"/>
        </a:p>
      </xdr:txBody>
    </xdr:sp>
    <xdr:clientData/>
  </xdr:twoCellAnchor>
  <xdr:twoCellAnchor>
    <xdr:from>
      <xdr:col>29</xdr:col>
      <xdr:colOff>29145</xdr:colOff>
      <xdr:row>756</xdr:row>
      <xdr:rowOff>241142</xdr:rowOff>
    </xdr:from>
    <xdr:to>
      <xdr:col>39</xdr:col>
      <xdr:colOff>11632</xdr:colOff>
      <xdr:row>758</xdr:row>
      <xdr:rowOff>202783</xdr:rowOff>
    </xdr:to>
    <xdr:sp macro="" textlink="">
      <xdr:nvSpPr>
        <xdr:cNvPr id="23" name="正方形/長方形 22"/>
        <xdr:cNvSpPr/>
      </xdr:nvSpPr>
      <xdr:spPr>
        <a:xfrm>
          <a:off x="5185345" y="57708642"/>
          <a:ext cx="1760487" cy="9776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G.</a:t>
          </a:r>
          <a:r>
            <a:rPr kumimoji="1" lang="ja-JP" altLang="en-US" sz="1000">
              <a:solidFill>
                <a:sysClr val="windowText" lastClr="000000"/>
              </a:solidFill>
            </a:rPr>
            <a:t>　</a:t>
          </a:r>
          <a:r>
            <a:rPr kumimoji="1" lang="ja-JP" altLang="en-US" sz="1000">
              <a:solidFill>
                <a:schemeClr val="tx1"/>
              </a:solidFill>
            </a:rPr>
            <a:t>民間事業者（</a:t>
          </a:r>
          <a:r>
            <a:rPr kumimoji="1" lang="en-US" altLang="ja-JP" sz="1000">
              <a:solidFill>
                <a:schemeClr val="tx1"/>
              </a:solidFill>
            </a:rPr>
            <a:t>16</a:t>
          </a:r>
          <a:r>
            <a:rPr lang="ja-JP" altLang="en-US" sz="1000">
              <a:solidFill>
                <a:schemeClr val="tx1"/>
              </a:solidFill>
            </a:rPr>
            <a:t>者</a:t>
          </a:r>
          <a:r>
            <a:rPr kumimoji="1" lang="ja-JP" altLang="en-US" sz="1000">
              <a:solidFill>
                <a:schemeClr val="tx1"/>
              </a:solidFill>
            </a:rPr>
            <a:t>）</a:t>
          </a:r>
          <a:endParaRPr kumimoji="1" lang="en-US" altLang="ja-JP" sz="1000">
            <a:solidFill>
              <a:schemeClr val="tx1"/>
            </a:solidFill>
          </a:endParaRPr>
        </a:p>
        <a:p>
          <a:pPr algn="ctr"/>
          <a:r>
            <a:rPr kumimoji="1" lang="en-US" altLang="ja-JP" sz="1000">
              <a:solidFill>
                <a:schemeClr val="tx1"/>
              </a:solidFill>
            </a:rPr>
            <a:t>14</a:t>
          </a:r>
          <a:r>
            <a:rPr kumimoji="1" lang="ja-JP" altLang="en-US" sz="1000">
              <a:solidFill>
                <a:schemeClr val="tx1"/>
              </a:solidFill>
            </a:rPr>
            <a:t>百万円</a:t>
          </a:r>
        </a:p>
      </xdr:txBody>
    </xdr:sp>
    <xdr:clientData/>
  </xdr:twoCellAnchor>
  <xdr:twoCellAnchor>
    <xdr:from>
      <xdr:col>29</xdr:col>
      <xdr:colOff>27063</xdr:colOff>
      <xdr:row>758</xdr:row>
      <xdr:rowOff>278266</xdr:rowOff>
    </xdr:from>
    <xdr:to>
      <xdr:col>39</xdr:col>
      <xdr:colOff>9550</xdr:colOff>
      <xdr:row>760</xdr:row>
      <xdr:rowOff>63497</xdr:rowOff>
    </xdr:to>
    <xdr:sp macro="" textlink="">
      <xdr:nvSpPr>
        <xdr:cNvPr id="24" name="大かっこ 23"/>
        <xdr:cNvSpPr/>
      </xdr:nvSpPr>
      <xdr:spPr>
        <a:xfrm>
          <a:off x="5183263" y="58761766"/>
          <a:ext cx="1760487" cy="1106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　令和元年版交通安全白書の印刷・製本等</a:t>
          </a:r>
          <a:endParaRPr kumimoji="1" lang="en-US" altLang="ja-JP" sz="1000"/>
        </a:p>
      </xdr:txBody>
    </xdr:sp>
    <xdr:clientData/>
  </xdr:twoCellAnchor>
  <xdr:twoCellAnchor>
    <xdr:from>
      <xdr:col>6</xdr:col>
      <xdr:colOff>0</xdr:colOff>
      <xdr:row>756</xdr:row>
      <xdr:rowOff>203416</xdr:rowOff>
    </xdr:from>
    <xdr:to>
      <xdr:col>15</xdr:col>
      <xdr:colOff>167838</xdr:colOff>
      <xdr:row>758</xdr:row>
      <xdr:rowOff>165057</xdr:rowOff>
    </xdr:to>
    <xdr:sp macro="" textlink="">
      <xdr:nvSpPr>
        <xdr:cNvPr id="25" name="正方形/長方形 24"/>
        <xdr:cNvSpPr/>
      </xdr:nvSpPr>
      <xdr:spPr>
        <a:xfrm>
          <a:off x="1097280" y="60622396"/>
          <a:ext cx="1813758" cy="9827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E.</a:t>
          </a:r>
          <a:r>
            <a:rPr kumimoji="1" lang="ja-JP" altLang="en-US" sz="1000">
              <a:solidFill>
                <a:sysClr val="windowText" lastClr="000000"/>
              </a:solidFill>
            </a:rPr>
            <a:t>日本ＰＭＩコンサルティング㈱</a:t>
          </a:r>
        </a:p>
        <a:p>
          <a:pPr algn="ctr"/>
          <a:r>
            <a:rPr lang="ja-JP" altLang="en-US" sz="1000">
              <a:solidFill>
                <a:sysClr val="windowText" lastClr="000000"/>
              </a:solidFill>
            </a:rPr>
            <a:t>６</a:t>
          </a:r>
          <a:r>
            <a:rPr kumimoji="1" lang="ja-JP" altLang="en-US" sz="1000">
              <a:solidFill>
                <a:sysClr val="windowText" lastClr="000000"/>
              </a:solidFill>
            </a:rPr>
            <a:t>百万円</a:t>
          </a:r>
        </a:p>
      </xdr:txBody>
    </xdr:sp>
    <xdr:clientData/>
  </xdr:twoCellAnchor>
  <xdr:twoCellAnchor>
    <xdr:from>
      <xdr:col>6</xdr:col>
      <xdr:colOff>26493</xdr:colOff>
      <xdr:row>758</xdr:row>
      <xdr:rowOff>278640</xdr:rowOff>
    </xdr:from>
    <xdr:to>
      <xdr:col>16</xdr:col>
      <xdr:colOff>8979</xdr:colOff>
      <xdr:row>760</xdr:row>
      <xdr:rowOff>63499</xdr:rowOff>
    </xdr:to>
    <xdr:sp macro="" textlink="">
      <xdr:nvSpPr>
        <xdr:cNvPr id="26" name="大かっこ 25"/>
        <xdr:cNvSpPr/>
      </xdr:nvSpPr>
      <xdr:spPr>
        <a:xfrm>
          <a:off x="1093293" y="58762140"/>
          <a:ext cx="1760486" cy="1105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令和元年度高齢者安全運転推進協力者養成事業運営支援業務</a:t>
          </a:r>
        </a:p>
      </xdr:txBody>
    </xdr:sp>
    <xdr:clientData/>
  </xdr:twoCellAnchor>
  <xdr:twoCellAnchor>
    <xdr:from>
      <xdr:col>28</xdr:col>
      <xdr:colOff>140976</xdr:colOff>
      <xdr:row>747</xdr:row>
      <xdr:rowOff>47552</xdr:rowOff>
    </xdr:from>
    <xdr:to>
      <xdr:col>38</xdr:col>
      <xdr:colOff>123463</xdr:colOff>
      <xdr:row>747</xdr:row>
      <xdr:rowOff>346909</xdr:rowOff>
    </xdr:to>
    <xdr:sp macro="" textlink="">
      <xdr:nvSpPr>
        <xdr:cNvPr id="27" name="テキスト ボックス 7"/>
        <xdr:cNvSpPr txBox="1"/>
      </xdr:nvSpPr>
      <xdr:spPr>
        <a:xfrm>
          <a:off x="5261616" y="57258512"/>
          <a:ext cx="1811287"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6</xdr:col>
      <xdr:colOff>60748</xdr:colOff>
      <xdr:row>747</xdr:row>
      <xdr:rowOff>41864</xdr:rowOff>
    </xdr:from>
    <xdr:to>
      <xdr:col>16</xdr:col>
      <xdr:colOff>43234</xdr:colOff>
      <xdr:row>747</xdr:row>
      <xdr:rowOff>341221</xdr:rowOff>
    </xdr:to>
    <xdr:sp macro="" textlink="">
      <xdr:nvSpPr>
        <xdr:cNvPr id="28" name="テキスト ボックス 8"/>
        <xdr:cNvSpPr txBox="1"/>
      </xdr:nvSpPr>
      <xdr:spPr>
        <a:xfrm>
          <a:off x="1158028" y="57252824"/>
          <a:ext cx="1811286"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151807</xdr:colOff>
      <xdr:row>747</xdr:row>
      <xdr:rowOff>52315</xdr:rowOff>
    </xdr:from>
    <xdr:to>
      <xdr:col>49</xdr:col>
      <xdr:colOff>319645</xdr:colOff>
      <xdr:row>748</xdr:row>
      <xdr:rowOff>1564</xdr:rowOff>
    </xdr:to>
    <xdr:sp macro="" textlink="">
      <xdr:nvSpPr>
        <xdr:cNvPr id="29" name="テキスト ボックス 10"/>
        <xdr:cNvSpPr txBox="1"/>
      </xdr:nvSpPr>
      <xdr:spPr>
        <a:xfrm>
          <a:off x="7467007" y="57263275"/>
          <a:ext cx="1813758" cy="299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142170</xdr:colOff>
      <xdr:row>746</xdr:row>
      <xdr:rowOff>146261</xdr:rowOff>
    </xdr:from>
    <xdr:to>
      <xdr:col>45</xdr:col>
      <xdr:colOff>170873</xdr:colOff>
      <xdr:row>746</xdr:row>
      <xdr:rowOff>146261</xdr:rowOff>
    </xdr:to>
    <xdr:cxnSp macro="">
      <xdr:nvCxnSpPr>
        <xdr:cNvPr id="30" name="直線コネクタ 29"/>
        <xdr:cNvCxnSpPr/>
      </xdr:nvCxnSpPr>
      <xdr:spPr>
        <a:xfrm>
          <a:off x="1970970" y="56999081"/>
          <a:ext cx="64295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117890</xdr:colOff>
      <xdr:row>755</xdr:row>
      <xdr:rowOff>14751</xdr:rowOff>
    </xdr:from>
    <xdr:to>
      <xdr:col>48</xdr:col>
      <xdr:colOff>58539</xdr:colOff>
      <xdr:row>755</xdr:row>
      <xdr:rowOff>14751</xdr:rowOff>
    </xdr:to>
    <xdr:cxnSp macro="">
      <xdr:nvCxnSpPr>
        <xdr:cNvPr id="31" name="直線コネクタ 30"/>
        <xdr:cNvCxnSpPr/>
      </xdr:nvCxnSpPr>
      <xdr:spPr>
        <a:xfrm>
          <a:off x="1946690" y="60075591"/>
          <a:ext cx="68900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171741</xdr:colOff>
      <xdr:row>755</xdr:row>
      <xdr:rowOff>14751</xdr:rowOff>
    </xdr:from>
    <xdr:to>
      <xdr:col>22</xdr:col>
      <xdr:colOff>175312</xdr:colOff>
      <xdr:row>755</xdr:row>
      <xdr:rowOff>270094</xdr:rowOff>
    </xdr:to>
    <xdr:cxnSp macro="">
      <xdr:nvCxnSpPr>
        <xdr:cNvPr id="32" name="直線コネクタ 31"/>
        <xdr:cNvCxnSpPr/>
      </xdr:nvCxnSpPr>
      <xdr:spPr>
        <a:xfrm flipH="1">
          <a:off x="4195101" y="60075591"/>
          <a:ext cx="3571" cy="255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35024</xdr:colOff>
      <xdr:row>755</xdr:row>
      <xdr:rowOff>209012</xdr:rowOff>
    </xdr:from>
    <xdr:to>
      <xdr:col>16</xdr:col>
      <xdr:colOff>17510</xdr:colOff>
      <xdr:row>756</xdr:row>
      <xdr:rowOff>147964</xdr:rowOff>
    </xdr:to>
    <xdr:sp macro="" textlink="">
      <xdr:nvSpPr>
        <xdr:cNvPr id="33" name="テキスト ボックス 32"/>
        <xdr:cNvSpPr txBox="1"/>
      </xdr:nvSpPr>
      <xdr:spPr>
        <a:xfrm>
          <a:off x="1132304" y="60269852"/>
          <a:ext cx="1811286" cy="297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33</xdr:col>
      <xdr:colOff>148599</xdr:colOff>
      <xdr:row>754</xdr:row>
      <xdr:rowOff>333464</xdr:rowOff>
    </xdr:from>
    <xdr:to>
      <xdr:col>33</xdr:col>
      <xdr:colOff>152170</xdr:colOff>
      <xdr:row>755</xdr:row>
      <xdr:rowOff>229135</xdr:rowOff>
    </xdr:to>
    <xdr:cxnSp macro="">
      <xdr:nvCxnSpPr>
        <xdr:cNvPr id="34" name="直線コネクタ 33"/>
        <xdr:cNvCxnSpPr/>
      </xdr:nvCxnSpPr>
      <xdr:spPr>
        <a:xfrm flipH="1">
          <a:off x="6183639" y="60036164"/>
          <a:ext cx="3571" cy="2538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161479</xdr:colOff>
      <xdr:row>746</xdr:row>
      <xdr:rowOff>157422</xdr:rowOff>
    </xdr:from>
    <xdr:to>
      <xdr:col>22</xdr:col>
      <xdr:colOff>165050</xdr:colOff>
      <xdr:row>747</xdr:row>
      <xdr:rowOff>52361</xdr:rowOff>
    </xdr:to>
    <xdr:cxnSp macro="">
      <xdr:nvCxnSpPr>
        <xdr:cNvPr id="38" name="直線コネクタ 37"/>
        <xdr:cNvCxnSpPr/>
      </xdr:nvCxnSpPr>
      <xdr:spPr>
        <a:xfrm flipH="1">
          <a:off x="4184839" y="57010242"/>
          <a:ext cx="3571" cy="253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129328</xdr:colOff>
      <xdr:row>747</xdr:row>
      <xdr:rowOff>52024</xdr:rowOff>
    </xdr:from>
    <xdr:to>
      <xdr:col>27</xdr:col>
      <xdr:colOff>111814</xdr:colOff>
      <xdr:row>747</xdr:row>
      <xdr:rowOff>351381</xdr:rowOff>
    </xdr:to>
    <xdr:sp macro="" textlink="">
      <xdr:nvSpPr>
        <xdr:cNvPr id="41" name="テキスト ボックス 8"/>
        <xdr:cNvSpPr txBox="1"/>
      </xdr:nvSpPr>
      <xdr:spPr>
        <a:xfrm>
          <a:off x="3151928" y="54319124"/>
          <a:ext cx="1760486"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17</xdr:col>
      <xdr:colOff>127000</xdr:colOff>
      <xdr:row>748</xdr:row>
      <xdr:rowOff>50800</xdr:rowOff>
    </xdr:from>
    <xdr:to>
      <xdr:col>27</xdr:col>
      <xdr:colOff>109487</xdr:colOff>
      <xdr:row>750</xdr:row>
      <xdr:rowOff>298832</xdr:rowOff>
    </xdr:to>
    <xdr:sp macro="" textlink="">
      <xdr:nvSpPr>
        <xdr:cNvPr id="42" name="正方形/長方形 41"/>
        <xdr:cNvSpPr/>
      </xdr:nvSpPr>
      <xdr:spPr>
        <a:xfrm>
          <a:off x="3149600" y="54673500"/>
          <a:ext cx="1760487" cy="9592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B.</a:t>
          </a:r>
          <a:r>
            <a:rPr kumimoji="1" lang="ja-JP" altLang="en-US" sz="1000">
              <a:solidFill>
                <a:sysClr val="windowText" lastClr="000000"/>
              </a:solidFill>
            </a:rPr>
            <a:t>　（株）日テレアックスオン</a:t>
          </a:r>
          <a:endParaRPr kumimoji="1" lang="en-US" altLang="ja-JP" sz="1000">
            <a:solidFill>
              <a:sysClr val="windowText" lastClr="000000"/>
            </a:solidFill>
          </a:endParaRPr>
        </a:p>
        <a:p>
          <a:pPr algn="ctr"/>
          <a:r>
            <a:rPr kumimoji="1" lang="en-US" altLang="ja-JP" sz="1000">
              <a:solidFill>
                <a:sysClr val="windowText" lastClr="000000"/>
              </a:solidFill>
            </a:rPr>
            <a:t>6</a:t>
          </a:r>
          <a:r>
            <a:rPr kumimoji="1" lang="ja-JP" altLang="en-US" sz="1000">
              <a:solidFill>
                <a:sysClr val="windowText" lastClr="000000"/>
              </a:solidFill>
            </a:rPr>
            <a:t>百万円</a:t>
          </a:r>
        </a:p>
      </xdr:txBody>
    </xdr:sp>
    <xdr:clientData/>
  </xdr:twoCellAnchor>
  <xdr:twoCellAnchor>
    <xdr:from>
      <xdr:col>17</xdr:col>
      <xdr:colOff>117860</xdr:colOff>
      <xdr:row>751</xdr:row>
      <xdr:rowOff>60680</xdr:rowOff>
    </xdr:from>
    <xdr:to>
      <xdr:col>27</xdr:col>
      <xdr:colOff>100347</xdr:colOff>
      <xdr:row>754</xdr:row>
      <xdr:rowOff>50800</xdr:rowOff>
    </xdr:to>
    <xdr:sp macro="" textlink="">
      <xdr:nvSpPr>
        <xdr:cNvPr id="43" name="大かっこ 42"/>
        <xdr:cNvSpPr/>
      </xdr:nvSpPr>
      <xdr:spPr>
        <a:xfrm>
          <a:off x="3140460" y="55750180"/>
          <a:ext cx="1760487" cy="1056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高齢運転者の交通事故防止及び先端技術の適切な使用方法に係る啓発動画の作成</a:t>
          </a:r>
        </a:p>
      </xdr:txBody>
    </xdr:sp>
    <xdr:clientData/>
  </xdr:twoCellAnchor>
  <xdr:twoCellAnchor>
    <xdr:from>
      <xdr:col>17</xdr:col>
      <xdr:colOff>52463</xdr:colOff>
      <xdr:row>758</xdr:row>
      <xdr:rowOff>252866</xdr:rowOff>
    </xdr:from>
    <xdr:to>
      <xdr:col>27</xdr:col>
      <xdr:colOff>34950</xdr:colOff>
      <xdr:row>760</xdr:row>
      <xdr:rowOff>38097</xdr:rowOff>
    </xdr:to>
    <xdr:sp macro="" textlink="">
      <xdr:nvSpPr>
        <xdr:cNvPr id="40" name="大かっこ 39"/>
        <xdr:cNvSpPr/>
      </xdr:nvSpPr>
      <xdr:spPr>
        <a:xfrm>
          <a:off x="3075063" y="58736366"/>
          <a:ext cx="1760487" cy="1106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・交通安全運動、「交通事故ゼロを目指す日」のポスター、チラシの</a:t>
          </a:r>
          <a:r>
            <a:rPr kumimoji="1" lang="ja-JP" altLang="en-US" sz="1000" b="0">
              <a:solidFill>
                <a:sysClr val="windowText" lastClr="000000"/>
              </a:solidFill>
            </a:rPr>
            <a:t>印刷</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2" t="s">
        <v>0</v>
      </c>
      <c r="AK2" s="962"/>
      <c r="AL2" s="962"/>
      <c r="AM2" s="962"/>
      <c r="AN2" s="962"/>
      <c r="AO2" s="963"/>
      <c r="AP2" s="963"/>
      <c r="AQ2" s="963"/>
      <c r="AR2" s="64" t="str">
        <f>IF(OR(AO2="　", AO2=""), "", "-")</f>
        <v/>
      </c>
      <c r="AS2" s="964">
        <v>104</v>
      </c>
      <c r="AT2" s="964"/>
      <c r="AU2" s="964"/>
      <c r="AV2" s="42" t="str">
        <f>IF(AW2="", "", "-")</f>
        <v/>
      </c>
      <c r="AW2" s="907"/>
      <c r="AX2" s="907"/>
    </row>
    <row r="3" spans="1:50" ht="21" customHeight="1" thickBot="1" x14ac:dyDescent="0.25">
      <c r="A3" s="860" t="s">
        <v>340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474</v>
      </c>
      <c r="AK3" s="862"/>
      <c r="AL3" s="862"/>
      <c r="AM3" s="862"/>
      <c r="AN3" s="862"/>
      <c r="AO3" s="862"/>
      <c r="AP3" s="862"/>
      <c r="AQ3" s="862"/>
      <c r="AR3" s="862"/>
      <c r="AS3" s="862"/>
      <c r="AT3" s="862"/>
      <c r="AU3" s="862"/>
      <c r="AV3" s="862"/>
      <c r="AW3" s="862"/>
      <c r="AX3" s="24" t="s">
        <v>64</v>
      </c>
    </row>
    <row r="4" spans="1:50" ht="24.75" customHeight="1" x14ac:dyDescent="0.2">
      <c r="A4" s="690" t="s">
        <v>25</v>
      </c>
      <c r="B4" s="691"/>
      <c r="C4" s="691"/>
      <c r="D4" s="691"/>
      <c r="E4" s="691"/>
      <c r="F4" s="691"/>
      <c r="G4" s="669" t="s">
        <v>472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657</v>
      </c>
      <c r="AF4" s="670"/>
      <c r="AG4" s="670"/>
      <c r="AH4" s="670"/>
      <c r="AI4" s="670"/>
      <c r="AJ4" s="670"/>
      <c r="AK4" s="670"/>
      <c r="AL4" s="670"/>
      <c r="AM4" s="670"/>
      <c r="AN4" s="670"/>
      <c r="AO4" s="670"/>
      <c r="AP4" s="675"/>
      <c r="AQ4" s="676" t="s">
        <v>2</v>
      </c>
      <c r="AR4" s="672"/>
      <c r="AS4" s="672"/>
      <c r="AT4" s="672"/>
      <c r="AU4" s="672"/>
      <c r="AV4" s="672"/>
      <c r="AW4" s="672"/>
      <c r="AX4" s="677"/>
    </row>
    <row r="5" spans="1:50" ht="30" customHeight="1" x14ac:dyDescent="0.2">
      <c r="A5" s="678" t="s">
        <v>66</v>
      </c>
      <c r="B5" s="679"/>
      <c r="C5" s="679"/>
      <c r="D5" s="679"/>
      <c r="E5" s="679"/>
      <c r="F5" s="680"/>
      <c r="G5" s="832" t="s">
        <v>393</v>
      </c>
      <c r="H5" s="833"/>
      <c r="I5" s="833"/>
      <c r="J5" s="833"/>
      <c r="K5" s="833"/>
      <c r="L5" s="833"/>
      <c r="M5" s="834" t="s">
        <v>65</v>
      </c>
      <c r="N5" s="835"/>
      <c r="O5" s="835"/>
      <c r="P5" s="835"/>
      <c r="Q5" s="835"/>
      <c r="R5" s="836"/>
      <c r="S5" s="837" t="s">
        <v>69</v>
      </c>
      <c r="T5" s="833"/>
      <c r="U5" s="833"/>
      <c r="V5" s="833"/>
      <c r="W5" s="833"/>
      <c r="X5" s="838"/>
      <c r="Y5" s="684" t="s">
        <v>3</v>
      </c>
      <c r="Z5" s="532"/>
      <c r="AA5" s="532"/>
      <c r="AB5" s="532"/>
      <c r="AC5" s="532"/>
      <c r="AD5" s="533"/>
      <c r="AE5" s="685" t="s">
        <v>473</v>
      </c>
      <c r="AF5" s="685"/>
      <c r="AG5" s="685"/>
      <c r="AH5" s="685"/>
      <c r="AI5" s="685"/>
      <c r="AJ5" s="685"/>
      <c r="AK5" s="685"/>
      <c r="AL5" s="685"/>
      <c r="AM5" s="685"/>
      <c r="AN5" s="685"/>
      <c r="AO5" s="685"/>
      <c r="AP5" s="686"/>
      <c r="AQ5" s="687" t="s">
        <v>655</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476</v>
      </c>
      <c r="H7" s="488"/>
      <c r="I7" s="488"/>
      <c r="J7" s="488"/>
      <c r="K7" s="488"/>
      <c r="L7" s="488"/>
      <c r="M7" s="488"/>
      <c r="N7" s="488"/>
      <c r="O7" s="488"/>
      <c r="P7" s="488"/>
      <c r="Q7" s="488"/>
      <c r="R7" s="488"/>
      <c r="S7" s="488"/>
      <c r="T7" s="488"/>
      <c r="U7" s="488"/>
      <c r="V7" s="488"/>
      <c r="W7" s="488"/>
      <c r="X7" s="489"/>
      <c r="Y7" s="918" t="s">
        <v>304</v>
      </c>
      <c r="Z7" s="432"/>
      <c r="AA7" s="432"/>
      <c r="AB7" s="432"/>
      <c r="AC7" s="432"/>
      <c r="AD7" s="919"/>
      <c r="AE7" s="908" t="s">
        <v>477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84" t="s">
        <v>210</v>
      </c>
      <c r="B8" s="485"/>
      <c r="C8" s="485"/>
      <c r="D8" s="485"/>
      <c r="E8" s="485"/>
      <c r="F8" s="486"/>
      <c r="G8" s="931" t="str">
        <f>入力規則等!A27</f>
        <v>交通安全対策</v>
      </c>
      <c r="H8" s="706"/>
      <c r="I8" s="706"/>
      <c r="J8" s="706"/>
      <c r="K8" s="706"/>
      <c r="L8" s="706"/>
      <c r="M8" s="706"/>
      <c r="N8" s="706"/>
      <c r="O8" s="706"/>
      <c r="P8" s="706"/>
      <c r="Q8" s="706"/>
      <c r="R8" s="706"/>
      <c r="S8" s="706"/>
      <c r="T8" s="706"/>
      <c r="U8" s="706"/>
      <c r="V8" s="706"/>
      <c r="W8" s="706"/>
      <c r="X8" s="932"/>
      <c r="Y8" s="839" t="s">
        <v>211</v>
      </c>
      <c r="Z8" s="840"/>
      <c r="AA8" s="840"/>
      <c r="AB8" s="840"/>
      <c r="AC8" s="840"/>
      <c r="AD8" s="84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42" t="s">
        <v>23</v>
      </c>
      <c r="B9" s="843"/>
      <c r="C9" s="843"/>
      <c r="D9" s="843"/>
      <c r="E9" s="843"/>
      <c r="F9" s="843"/>
      <c r="G9" s="844" t="s">
        <v>478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62.4" customHeight="1" x14ac:dyDescent="0.2">
      <c r="A10" s="647" t="s">
        <v>29</v>
      </c>
      <c r="B10" s="648"/>
      <c r="C10" s="648"/>
      <c r="D10" s="648"/>
      <c r="E10" s="648"/>
      <c r="F10" s="648"/>
      <c r="G10" s="739" t="s">
        <v>628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7" t="s">
        <v>5</v>
      </c>
      <c r="B11" s="648"/>
      <c r="C11" s="648"/>
      <c r="D11" s="648"/>
      <c r="E11" s="648"/>
      <c r="F11" s="649"/>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74" t="s">
        <v>24</v>
      </c>
      <c r="B12" s="975"/>
      <c r="C12" s="975"/>
      <c r="D12" s="975"/>
      <c r="E12" s="975"/>
      <c r="F12" s="976"/>
      <c r="G12" s="745"/>
      <c r="H12" s="746"/>
      <c r="I12" s="746"/>
      <c r="J12" s="746"/>
      <c r="K12" s="746"/>
      <c r="L12" s="746"/>
      <c r="M12" s="746"/>
      <c r="N12" s="746"/>
      <c r="O12" s="746"/>
      <c r="P12" s="404" t="s">
        <v>307</v>
      </c>
      <c r="Q12" s="405"/>
      <c r="R12" s="405"/>
      <c r="S12" s="405"/>
      <c r="T12" s="405"/>
      <c r="U12" s="405"/>
      <c r="V12" s="406"/>
      <c r="W12" s="404" t="s">
        <v>327</v>
      </c>
      <c r="X12" s="405"/>
      <c r="Y12" s="405"/>
      <c r="Z12" s="405"/>
      <c r="AA12" s="405"/>
      <c r="AB12" s="405"/>
      <c r="AC12" s="406"/>
      <c r="AD12" s="404" t="s">
        <v>334</v>
      </c>
      <c r="AE12" s="405"/>
      <c r="AF12" s="405"/>
      <c r="AG12" s="405"/>
      <c r="AH12" s="405"/>
      <c r="AI12" s="405"/>
      <c r="AJ12" s="406"/>
      <c r="AK12" s="404" t="s">
        <v>341</v>
      </c>
      <c r="AL12" s="405"/>
      <c r="AM12" s="405"/>
      <c r="AN12" s="405"/>
      <c r="AO12" s="405"/>
      <c r="AP12" s="405"/>
      <c r="AQ12" s="406"/>
      <c r="AR12" s="404" t="s">
        <v>342</v>
      </c>
      <c r="AS12" s="405"/>
      <c r="AT12" s="405"/>
      <c r="AU12" s="405"/>
      <c r="AV12" s="405"/>
      <c r="AW12" s="405"/>
      <c r="AX12" s="708"/>
    </row>
    <row r="13" spans="1:50" ht="21" customHeight="1" x14ac:dyDescent="0.2">
      <c r="A13" s="601"/>
      <c r="B13" s="602"/>
      <c r="C13" s="602"/>
      <c r="D13" s="602"/>
      <c r="E13" s="602"/>
      <c r="F13" s="603"/>
      <c r="G13" s="709" t="s">
        <v>6</v>
      </c>
      <c r="H13" s="710"/>
      <c r="I13" s="749" t="s">
        <v>7</v>
      </c>
      <c r="J13" s="750"/>
      <c r="K13" s="750"/>
      <c r="L13" s="750"/>
      <c r="M13" s="750"/>
      <c r="N13" s="750"/>
      <c r="O13" s="751"/>
      <c r="P13" s="644">
        <v>83</v>
      </c>
      <c r="Q13" s="645"/>
      <c r="R13" s="645"/>
      <c r="S13" s="645"/>
      <c r="T13" s="645"/>
      <c r="U13" s="645"/>
      <c r="V13" s="646"/>
      <c r="W13" s="644">
        <v>89</v>
      </c>
      <c r="X13" s="645"/>
      <c r="Y13" s="645"/>
      <c r="Z13" s="645"/>
      <c r="AA13" s="645"/>
      <c r="AB13" s="645"/>
      <c r="AC13" s="646"/>
      <c r="AD13" s="644">
        <v>86</v>
      </c>
      <c r="AE13" s="645"/>
      <c r="AF13" s="645"/>
      <c r="AG13" s="645"/>
      <c r="AH13" s="645"/>
      <c r="AI13" s="645"/>
      <c r="AJ13" s="646"/>
      <c r="AK13" s="644">
        <v>83</v>
      </c>
      <c r="AL13" s="645"/>
      <c r="AM13" s="645"/>
      <c r="AN13" s="645"/>
      <c r="AO13" s="645"/>
      <c r="AP13" s="645"/>
      <c r="AQ13" s="646"/>
      <c r="AR13" s="915">
        <v>85</v>
      </c>
      <c r="AS13" s="916"/>
      <c r="AT13" s="916"/>
      <c r="AU13" s="916"/>
      <c r="AV13" s="916"/>
      <c r="AW13" s="916"/>
      <c r="AX13" s="917"/>
    </row>
    <row r="14" spans="1:50" ht="21" customHeight="1" x14ac:dyDescent="0.2">
      <c r="A14" s="601"/>
      <c r="B14" s="602"/>
      <c r="C14" s="602"/>
      <c r="D14" s="602"/>
      <c r="E14" s="602"/>
      <c r="F14" s="603"/>
      <c r="G14" s="711"/>
      <c r="H14" s="712"/>
      <c r="I14" s="697" t="s">
        <v>8</v>
      </c>
      <c r="J14" s="747"/>
      <c r="K14" s="747"/>
      <c r="L14" s="747"/>
      <c r="M14" s="747"/>
      <c r="N14" s="747"/>
      <c r="O14" s="748"/>
      <c r="P14" s="644" t="s">
        <v>480</v>
      </c>
      <c r="Q14" s="645"/>
      <c r="R14" s="645"/>
      <c r="S14" s="645"/>
      <c r="T14" s="645"/>
      <c r="U14" s="645"/>
      <c r="V14" s="646"/>
      <c r="W14" s="644" t="s">
        <v>480</v>
      </c>
      <c r="X14" s="645"/>
      <c r="Y14" s="645"/>
      <c r="Z14" s="645"/>
      <c r="AA14" s="645"/>
      <c r="AB14" s="645"/>
      <c r="AC14" s="646"/>
      <c r="AD14" s="644" t="s">
        <v>480</v>
      </c>
      <c r="AE14" s="645"/>
      <c r="AF14" s="645"/>
      <c r="AG14" s="645"/>
      <c r="AH14" s="645"/>
      <c r="AI14" s="645"/>
      <c r="AJ14" s="646"/>
      <c r="AK14" s="644" t="s">
        <v>481</v>
      </c>
      <c r="AL14" s="645"/>
      <c r="AM14" s="645"/>
      <c r="AN14" s="645"/>
      <c r="AO14" s="645"/>
      <c r="AP14" s="645"/>
      <c r="AQ14" s="646"/>
      <c r="AR14" s="773"/>
      <c r="AS14" s="773"/>
      <c r="AT14" s="773"/>
      <c r="AU14" s="773"/>
      <c r="AV14" s="773"/>
      <c r="AW14" s="773"/>
      <c r="AX14" s="774"/>
    </row>
    <row r="15" spans="1:50" ht="21" customHeight="1" x14ac:dyDescent="0.2">
      <c r="A15" s="601"/>
      <c r="B15" s="602"/>
      <c r="C15" s="602"/>
      <c r="D15" s="602"/>
      <c r="E15" s="602"/>
      <c r="F15" s="603"/>
      <c r="G15" s="711"/>
      <c r="H15" s="712"/>
      <c r="I15" s="697" t="s">
        <v>50</v>
      </c>
      <c r="J15" s="698"/>
      <c r="K15" s="698"/>
      <c r="L15" s="698"/>
      <c r="M15" s="698"/>
      <c r="N15" s="698"/>
      <c r="O15" s="699"/>
      <c r="P15" s="644" t="s">
        <v>480</v>
      </c>
      <c r="Q15" s="645"/>
      <c r="R15" s="645"/>
      <c r="S15" s="645"/>
      <c r="T15" s="645"/>
      <c r="U15" s="645"/>
      <c r="V15" s="646"/>
      <c r="W15" s="644" t="s">
        <v>481</v>
      </c>
      <c r="X15" s="645"/>
      <c r="Y15" s="645"/>
      <c r="Z15" s="645"/>
      <c r="AA15" s="645"/>
      <c r="AB15" s="645"/>
      <c r="AC15" s="646"/>
      <c r="AD15" s="644" t="s">
        <v>480</v>
      </c>
      <c r="AE15" s="645"/>
      <c r="AF15" s="645"/>
      <c r="AG15" s="645"/>
      <c r="AH15" s="645"/>
      <c r="AI15" s="645"/>
      <c r="AJ15" s="646"/>
      <c r="AK15" s="644" t="s">
        <v>481</v>
      </c>
      <c r="AL15" s="645"/>
      <c r="AM15" s="645"/>
      <c r="AN15" s="645"/>
      <c r="AO15" s="645"/>
      <c r="AP15" s="645"/>
      <c r="AQ15" s="646"/>
      <c r="AR15" s="644"/>
      <c r="AS15" s="645"/>
      <c r="AT15" s="645"/>
      <c r="AU15" s="645"/>
      <c r="AV15" s="645"/>
      <c r="AW15" s="645"/>
      <c r="AX15" s="791"/>
    </row>
    <row r="16" spans="1:50" ht="21" customHeight="1" x14ac:dyDescent="0.2">
      <c r="A16" s="601"/>
      <c r="B16" s="602"/>
      <c r="C16" s="602"/>
      <c r="D16" s="602"/>
      <c r="E16" s="602"/>
      <c r="F16" s="603"/>
      <c r="G16" s="711"/>
      <c r="H16" s="712"/>
      <c r="I16" s="697" t="s">
        <v>51</v>
      </c>
      <c r="J16" s="698"/>
      <c r="K16" s="698"/>
      <c r="L16" s="698"/>
      <c r="M16" s="698"/>
      <c r="N16" s="698"/>
      <c r="O16" s="699"/>
      <c r="P16" s="644" t="s">
        <v>480</v>
      </c>
      <c r="Q16" s="645"/>
      <c r="R16" s="645"/>
      <c r="S16" s="645"/>
      <c r="T16" s="645"/>
      <c r="U16" s="645"/>
      <c r="V16" s="646"/>
      <c r="W16" s="644" t="s">
        <v>482</v>
      </c>
      <c r="X16" s="645"/>
      <c r="Y16" s="645"/>
      <c r="Z16" s="645"/>
      <c r="AA16" s="645"/>
      <c r="AB16" s="645"/>
      <c r="AC16" s="646"/>
      <c r="AD16" s="644" t="s">
        <v>480</v>
      </c>
      <c r="AE16" s="645"/>
      <c r="AF16" s="645"/>
      <c r="AG16" s="645"/>
      <c r="AH16" s="645"/>
      <c r="AI16" s="645"/>
      <c r="AJ16" s="646"/>
      <c r="AK16" s="644" t="s">
        <v>480</v>
      </c>
      <c r="AL16" s="645"/>
      <c r="AM16" s="645"/>
      <c r="AN16" s="645"/>
      <c r="AO16" s="645"/>
      <c r="AP16" s="645"/>
      <c r="AQ16" s="646"/>
      <c r="AR16" s="742"/>
      <c r="AS16" s="743"/>
      <c r="AT16" s="743"/>
      <c r="AU16" s="743"/>
      <c r="AV16" s="743"/>
      <c r="AW16" s="743"/>
      <c r="AX16" s="744"/>
    </row>
    <row r="17" spans="1:50" ht="24.75" customHeight="1" x14ac:dyDescent="0.2">
      <c r="A17" s="601"/>
      <c r="B17" s="602"/>
      <c r="C17" s="602"/>
      <c r="D17" s="602"/>
      <c r="E17" s="602"/>
      <c r="F17" s="603"/>
      <c r="G17" s="711"/>
      <c r="H17" s="712"/>
      <c r="I17" s="697" t="s">
        <v>49</v>
      </c>
      <c r="J17" s="747"/>
      <c r="K17" s="747"/>
      <c r="L17" s="747"/>
      <c r="M17" s="747"/>
      <c r="N17" s="747"/>
      <c r="O17" s="748"/>
      <c r="P17" s="644" t="s">
        <v>480</v>
      </c>
      <c r="Q17" s="645"/>
      <c r="R17" s="645"/>
      <c r="S17" s="645"/>
      <c r="T17" s="645"/>
      <c r="U17" s="645"/>
      <c r="V17" s="646"/>
      <c r="W17" s="644" t="s">
        <v>480</v>
      </c>
      <c r="X17" s="645"/>
      <c r="Y17" s="645"/>
      <c r="Z17" s="645"/>
      <c r="AA17" s="645"/>
      <c r="AB17" s="645"/>
      <c r="AC17" s="646"/>
      <c r="AD17" s="644" t="s">
        <v>480</v>
      </c>
      <c r="AE17" s="645"/>
      <c r="AF17" s="645"/>
      <c r="AG17" s="645"/>
      <c r="AH17" s="645"/>
      <c r="AI17" s="645"/>
      <c r="AJ17" s="646"/>
      <c r="AK17" s="644" t="s">
        <v>480</v>
      </c>
      <c r="AL17" s="645"/>
      <c r="AM17" s="645"/>
      <c r="AN17" s="645"/>
      <c r="AO17" s="645"/>
      <c r="AP17" s="645"/>
      <c r="AQ17" s="646"/>
      <c r="AR17" s="913"/>
      <c r="AS17" s="913"/>
      <c r="AT17" s="913"/>
      <c r="AU17" s="913"/>
      <c r="AV17" s="913"/>
      <c r="AW17" s="913"/>
      <c r="AX17" s="914"/>
    </row>
    <row r="18" spans="1:50" ht="24.75" customHeight="1" x14ac:dyDescent="0.2">
      <c r="A18" s="601"/>
      <c r="B18" s="602"/>
      <c r="C18" s="602"/>
      <c r="D18" s="602"/>
      <c r="E18" s="602"/>
      <c r="F18" s="603"/>
      <c r="G18" s="713"/>
      <c r="H18" s="714"/>
      <c r="I18" s="702" t="s">
        <v>20</v>
      </c>
      <c r="J18" s="703"/>
      <c r="K18" s="703"/>
      <c r="L18" s="703"/>
      <c r="M18" s="703"/>
      <c r="N18" s="703"/>
      <c r="O18" s="704"/>
      <c r="P18" s="871">
        <f>SUM(P13:V17)</f>
        <v>83</v>
      </c>
      <c r="Q18" s="872"/>
      <c r="R18" s="872"/>
      <c r="S18" s="872"/>
      <c r="T18" s="872"/>
      <c r="U18" s="872"/>
      <c r="V18" s="873"/>
      <c r="W18" s="871">
        <f>SUM(W13:AC17)</f>
        <v>89</v>
      </c>
      <c r="X18" s="872"/>
      <c r="Y18" s="872"/>
      <c r="Z18" s="872"/>
      <c r="AA18" s="872"/>
      <c r="AB18" s="872"/>
      <c r="AC18" s="873"/>
      <c r="AD18" s="871">
        <f>SUM(AD13:AJ17)</f>
        <v>86</v>
      </c>
      <c r="AE18" s="872"/>
      <c r="AF18" s="872"/>
      <c r="AG18" s="872"/>
      <c r="AH18" s="872"/>
      <c r="AI18" s="872"/>
      <c r="AJ18" s="873"/>
      <c r="AK18" s="871">
        <f>SUM(AK13:AQ17)</f>
        <v>83</v>
      </c>
      <c r="AL18" s="872"/>
      <c r="AM18" s="872"/>
      <c r="AN18" s="872"/>
      <c r="AO18" s="872"/>
      <c r="AP18" s="872"/>
      <c r="AQ18" s="873"/>
      <c r="AR18" s="871">
        <f>SUM(AR13:AX17)</f>
        <v>85</v>
      </c>
      <c r="AS18" s="872"/>
      <c r="AT18" s="872"/>
      <c r="AU18" s="872"/>
      <c r="AV18" s="872"/>
      <c r="AW18" s="872"/>
      <c r="AX18" s="874"/>
    </row>
    <row r="19" spans="1:50" ht="24.75" customHeight="1" x14ac:dyDescent="0.2">
      <c r="A19" s="601"/>
      <c r="B19" s="602"/>
      <c r="C19" s="602"/>
      <c r="D19" s="602"/>
      <c r="E19" s="602"/>
      <c r="F19" s="603"/>
      <c r="G19" s="869" t="s">
        <v>9</v>
      </c>
      <c r="H19" s="870"/>
      <c r="I19" s="870"/>
      <c r="J19" s="870"/>
      <c r="K19" s="870"/>
      <c r="L19" s="870"/>
      <c r="M19" s="870"/>
      <c r="N19" s="870"/>
      <c r="O19" s="870"/>
      <c r="P19" s="644">
        <v>68</v>
      </c>
      <c r="Q19" s="645"/>
      <c r="R19" s="645"/>
      <c r="S19" s="645"/>
      <c r="T19" s="645"/>
      <c r="U19" s="645"/>
      <c r="V19" s="646"/>
      <c r="W19" s="644">
        <v>78</v>
      </c>
      <c r="X19" s="645"/>
      <c r="Y19" s="645"/>
      <c r="Z19" s="645"/>
      <c r="AA19" s="645"/>
      <c r="AB19" s="645"/>
      <c r="AC19" s="646"/>
      <c r="AD19" s="644">
        <v>69</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9" t="s">
        <v>10</v>
      </c>
      <c r="H20" s="870"/>
      <c r="I20" s="870"/>
      <c r="J20" s="870"/>
      <c r="K20" s="870"/>
      <c r="L20" s="870"/>
      <c r="M20" s="870"/>
      <c r="N20" s="870"/>
      <c r="O20" s="870"/>
      <c r="P20" s="302">
        <f>IF(P18=0, "-", SUM(P19)/P18)</f>
        <v>0.81927710843373491</v>
      </c>
      <c r="Q20" s="302"/>
      <c r="R20" s="302"/>
      <c r="S20" s="302"/>
      <c r="T20" s="302"/>
      <c r="U20" s="302"/>
      <c r="V20" s="302"/>
      <c r="W20" s="302">
        <f t="shared" ref="W20" si="0">IF(W18=0, "-", SUM(W19)/W18)</f>
        <v>0.8764044943820225</v>
      </c>
      <c r="X20" s="302"/>
      <c r="Y20" s="302"/>
      <c r="Z20" s="302"/>
      <c r="AA20" s="302"/>
      <c r="AB20" s="302"/>
      <c r="AC20" s="302"/>
      <c r="AD20" s="302">
        <f t="shared" ref="AD20" si="1">IF(AD18=0, "-", SUM(AD19)/AD18)</f>
        <v>0.80232558139534882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2"/>
      <c r="B21" s="843"/>
      <c r="C21" s="843"/>
      <c r="D21" s="843"/>
      <c r="E21" s="843"/>
      <c r="F21" s="977"/>
      <c r="G21" s="300" t="s">
        <v>272</v>
      </c>
      <c r="H21" s="301"/>
      <c r="I21" s="301"/>
      <c r="J21" s="301"/>
      <c r="K21" s="301"/>
      <c r="L21" s="301"/>
      <c r="M21" s="301"/>
      <c r="N21" s="301"/>
      <c r="O21" s="301"/>
      <c r="P21" s="302">
        <f>IF(P19=0, "-", SUM(P19)/SUM(P13,P14))</f>
        <v>0.81927710843373491</v>
      </c>
      <c r="Q21" s="302"/>
      <c r="R21" s="302"/>
      <c r="S21" s="302"/>
      <c r="T21" s="302"/>
      <c r="U21" s="302"/>
      <c r="V21" s="302"/>
      <c r="W21" s="302">
        <f t="shared" ref="W21" si="2">IF(W19=0, "-", SUM(W19)/SUM(W13,W14))</f>
        <v>0.8764044943820225</v>
      </c>
      <c r="X21" s="302"/>
      <c r="Y21" s="302"/>
      <c r="Z21" s="302"/>
      <c r="AA21" s="302"/>
      <c r="AB21" s="302"/>
      <c r="AC21" s="302"/>
      <c r="AD21" s="302">
        <f t="shared" ref="AD21" si="3">IF(AD19=0, "-", SUM(AD19)/SUM(AD13,AD14))</f>
        <v>0.80232558139534882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4" t="s">
        <v>343</v>
      </c>
      <c r="B22" s="945"/>
      <c r="C22" s="945"/>
      <c r="D22" s="945"/>
      <c r="E22" s="945"/>
      <c r="F22" s="946"/>
      <c r="G22" s="982" t="s">
        <v>252</v>
      </c>
      <c r="H22" s="206"/>
      <c r="I22" s="206"/>
      <c r="J22" s="206"/>
      <c r="K22" s="206"/>
      <c r="L22" s="206"/>
      <c r="M22" s="206"/>
      <c r="N22" s="206"/>
      <c r="O22" s="207"/>
      <c r="P22" s="933" t="s">
        <v>344</v>
      </c>
      <c r="Q22" s="206"/>
      <c r="R22" s="206"/>
      <c r="S22" s="206"/>
      <c r="T22" s="206"/>
      <c r="U22" s="206"/>
      <c r="V22" s="207"/>
      <c r="W22" s="933" t="s">
        <v>345</v>
      </c>
      <c r="X22" s="206"/>
      <c r="Y22" s="206"/>
      <c r="Z22" s="206"/>
      <c r="AA22" s="206"/>
      <c r="AB22" s="206"/>
      <c r="AC22" s="207"/>
      <c r="AD22" s="933" t="s">
        <v>251</v>
      </c>
      <c r="AE22" s="206"/>
      <c r="AF22" s="206"/>
      <c r="AG22" s="206"/>
      <c r="AH22" s="206"/>
      <c r="AI22" s="206"/>
      <c r="AJ22" s="206"/>
      <c r="AK22" s="206"/>
      <c r="AL22" s="206"/>
      <c r="AM22" s="206"/>
      <c r="AN22" s="206"/>
      <c r="AO22" s="206"/>
      <c r="AP22" s="206"/>
      <c r="AQ22" s="206"/>
      <c r="AR22" s="206"/>
      <c r="AS22" s="206"/>
      <c r="AT22" s="206"/>
      <c r="AU22" s="206"/>
      <c r="AV22" s="206"/>
      <c r="AW22" s="206"/>
      <c r="AX22" s="953"/>
    </row>
    <row r="23" spans="1:50" ht="25.5" customHeight="1" x14ac:dyDescent="0.2">
      <c r="A23" s="947"/>
      <c r="B23" s="948"/>
      <c r="C23" s="948"/>
      <c r="D23" s="948"/>
      <c r="E23" s="948"/>
      <c r="F23" s="949"/>
      <c r="G23" s="983" t="s">
        <v>483</v>
      </c>
      <c r="H23" s="984"/>
      <c r="I23" s="984"/>
      <c r="J23" s="984"/>
      <c r="K23" s="984"/>
      <c r="L23" s="984"/>
      <c r="M23" s="984"/>
      <c r="N23" s="984"/>
      <c r="O23" s="985"/>
      <c r="P23" s="915">
        <v>62</v>
      </c>
      <c r="Q23" s="916"/>
      <c r="R23" s="916"/>
      <c r="S23" s="916"/>
      <c r="T23" s="916"/>
      <c r="U23" s="916"/>
      <c r="V23" s="934"/>
      <c r="W23" s="915">
        <v>64</v>
      </c>
      <c r="X23" s="916"/>
      <c r="Y23" s="916"/>
      <c r="Z23" s="916"/>
      <c r="AA23" s="916"/>
      <c r="AB23" s="916"/>
      <c r="AC23" s="934"/>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2">
      <c r="A24" s="947"/>
      <c r="B24" s="948"/>
      <c r="C24" s="948"/>
      <c r="D24" s="948"/>
      <c r="E24" s="948"/>
      <c r="F24" s="949"/>
      <c r="G24" s="935" t="s">
        <v>484</v>
      </c>
      <c r="H24" s="936"/>
      <c r="I24" s="936"/>
      <c r="J24" s="936"/>
      <c r="K24" s="936"/>
      <c r="L24" s="936"/>
      <c r="M24" s="936"/>
      <c r="N24" s="936"/>
      <c r="O24" s="937"/>
      <c r="P24" s="644">
        <v>17</v>
      </c>
      <c r="Q24" s="645"/>
      <c r="R24" s="645"/>
      <c r="S24" s="645"/>
      <c r="T24" s="645"/>
      <c r="U24" s="645"/>
      <c r="V24" s="646"/>
      <c r="W24" s="644">
        <v>18</v>
      </c>
      <c r="X24" s="645"/>
      <c r="Y24" s="645"/>
      <c r="Z24" s="645"/>
      <c r="AA24" s="645"/>
      <c r="AB24" s="645"/>
      <c r="AC24" s="646"/>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2">
      <c r="A25" s="947"/>
      <c r="B25" s="948"/>
      <c r="C25" s="948"/>
      <c r="D25" s="948"/>
      <c r="E25" s="948"/>
      <c r="F25" s="949"/>
      <c r="G25" s="935" t="s">
        <v>485</v>
      </c>
      <c r="H25" s="936"/>
      <c r="I25" s="936"/>
      <c r="J25" s="936"/>
      <c r="K25" s="936"/>
      <c r="L25" s="936"/>
      <c r="M25" s="936"/>
      <c r="N25" s="936"/>
      <c r="O25" s="937"/>
      <c r="P25" s="644">
        <v>3</v>
      </c>
      <c r="Q25" s="645"/>
      <c r="R25" s="645"/>
      <c r="S25" s="645"/>
      <c r="T25" s="645"/>
      <c r="U25" s="645"/>
      <c r="V25" s="646"/>
      <c r="W25" s="644">
        <v>2</v>
      </c>
      <c r="X25" s="645"/>
      <c r="Y25" s="645"/>
      <c r="Z25" s="645"/>
      <c r="AA25" s="645"/>
      <c r="AB25" s="645"/>
      <c r="AC25" s="646"/>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x14ac:dyDescent="0.2">
      <c r="A26" s="947"/>
      <c r="B26" s="948"/>
      <c r="C26" s="948"/>
      <c r="D26" s="948"/>
      <c r="E26" s="948"/>
      <c r="F26" s="949"/>
      <c r="G26" s="935" t="s">
        <v>486</v>
      </c>
      <c r="H26" s="936"/>
      <c r="I26" s="936"/>
      <c r="J26" s="936"/>
      <c r="K26" s="936"/>
      <c r="L26" s="936"/>
      <c r="M26" s="936"/>
      <c r="N26" s="936"/>
      <c r="O26" s="937"/>
      <c r="P26" s="644">
        <v>1</v>
      </c>
      <c r="Q26" s="645"/>
      <c r="R26" s="645"/>
      <c r="S26" s="645"/>
      <c r="T26" s="645"/>
      <c r="U26" s="645"/>
      <c r="V26" s="646"/>
      <c r="W26" s="644">
        <v>1</v>
      </c>
      <c r="X26" s="645"/>
      <c r="Y26" s="645"/>
      <c r="Z26" s="645"/>
      <c r="AA26" s="645"/>
      <c r="AB26" s="645"/>
      <c r="AC26" s="646"/>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2">
      <c r="A27" s="947"/>
      <c r="B27" s="948"/>
      <c r="C27" s="948"/>
      <c r="D27" s="948"/>
      <c r="E27" s="948"/>
      <c r="F27" s="949"/>
      <c r="G27" s="935"/>
      <c r="H27" s="936"/>
      <c r="I27" s="936"/>
      <c r="J27" s="936"/>
      <c r="K27" s="936"/>
      <c r="L27" s="936"/>
      <c r="M27" s="936"/>
      <c r="N27" s="936"/>
      <c r="O27" s="937"/>
      <c r="P27" s="644"/>
      <c r="Q27" s="645"/>
      <c r="R27" s="645"/>
      <c r="S27" s="645"/>
      <c r="T27" s="645"/>
      <c r="U27" s="645"/>
      <c r="V27" s="646"/>
      <c r="W27" s="644"/>
      <c r="X27" s="645"/>
      <c r="Y27" s="645"/>
      <c r="Z27" s="645"/>
      <c r="AA27" s="645"/>
      <c r="AB27" s="645"/>
      <c r="AC27" s="646"/>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2">
      <c r="A28" s="947"/>
      <c r="B28" s="948"/>
      <c r="C28" s="948"/>
      <c r="D28" s="948"/>
      <c r="E28" s="948"/>
      <c r="F28" s="949"/>
      <c r="G28" s="938" t="s">
        <v>256</v>
      </c>
      <c r="H28" s="939"/>
      <c r="I28" s="939"/>
      <c r="J28" s="939"/>
      <c r="K28" s="939"/>
      <c r="L28" s="939"/>
      <c r="M28" s="939"/>
      <c r="N28" s="939"/>
      <c r="O28" s="940"/>
      <c r="P28" s="871">
        <f>P29-SUM(P23:P27)</f>
        <v>0</v>
      </c>
      <c r="Q28" s="872"/>
      <c r="R28" s="872"/>
      <c r="S28" s="872"/>
      <c r="T28" s="872"/>
      <c r="U28" s="872"/>
      <c r="V28" s="873"/>
      <c r="W28" s="871">
        <f>W29-SUM(W23:W27)</f>
        <v>0</v>
      </c>
      <c r="X28" s="872"/>
      <c r="Y28" s="872"/>
      <c r="Z28" s="872"/>
      <c r="AA28" s="872"/>
      <c r="AB28" s="872"/>
      <c r="AC28" s="873"/>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5">
      <c r="A29" s="950"/>
      <c r="B29" s="951"/>
      <c r="C29" s="951"/>
      <c r="D29" s="951"/>
      <c r="E29" s="951"/>
      <c r="F29" s="952"/>
      <c r="G29" s="941" t="s">
        <v>253</v>
      </c>
      <c r="H29" s="942"/>
      <c r="I29" s="942"/>
      <c r="J29" s="942"/>
      <c r="K29" s="942"/>
      <c r="L29" s="942"/>
      <c r="M29" s="942"/>
      <c r="N29" s="942"/>
      <c r="O29" s="943"/>
      <c r="P29" s="644">
        <f>AK13</f>
        <v>83</v>
      </c>
      <c r="Q29" s="645"/>
      <c r="R29" s="645"/>
      <c r="S29" s="645"/>
      <c r="T29" s="645"/>
      <c r="U29" s="645"/>
      <c r="V29" s="646"/>
      <c r="W29" s="965">
        <f>AR18</f>
        <v>85</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2">
      <c r="A30" s="854" t="s">
        <v>268</v>
      </c>
      <c r="B30" s="855"/>
      <c r="C30" s="855"/>
      <c r="D30" s="855"/>
      <c r="E30" s="855"/>
      <c r="F30" s="856"/>
      <c r="G30" s="758" t="s">
        <v>145</v>
      </c>
      <c r="H30" s="759"/>
      <c r="I30" s="759"/>
      <c r="J30" s="759"/>
      <c r="K30" s="759"/>
      <c r="L30" s="759"/>
      <c r="M30" s="759"/>
      <c r="N30" s="759"/>
      <c r="O30" s="760"/>
      <c r="P30" s="850" t="s">
        <v>58</v>
      </c>
      <c r="Q30" s="759"/>
      <c r="R30" s="759"/>
      <c r="S30" s="759"/>
      <c r="T30" s="759"/>
      <c r="U30" s="759"/>
      <c r="V30" s="759"/>
      <c r="W30" s="759"/>
      <c r="X30" s="760"/>
      <c r="Y30" s="847"/>
      <c r="Z30" s="848"/>
      <c r="AA30" s="849"/>
      <c r="AB30" s="851" t="s">
        <v>11</v>
      </c>
      <c r="AC30" s="852"/>
      <c r="AD30" s="853"/>
      <c r="AE30" s="851" t="s">
        <v>307</v>
      </c>
      <c r="AF30" s="852"/>
      <c r="AG30" s="852"/>
      <c r="AH30" s="853"/>
      <c r="AI30" s="851" t="s">
        <v>329</v>
      </c>
      <c r="AJ30" s="852"/>
      <c r="AK30" s="852"/>
      <c r="AL30" s="853"/>
      <c r="AM30" s="911" t="s">
        <v>334</v>
      </c>
      <c r="AN30" s="911"/>
      <c r="AO30" s="911"/>
      <c r="AP30" s="851"/>
      <c r="AQ30" s="752" t="s">
        <v>186</v>
      </c>
      <c r="AR30" s="753"/>
      <c r="AS30" s="753"/>
      <c r="AT30" s="754"/>
      <c r="AU30" s="759" t="s">
        <v>133</v>
      </c>
      <c r="AV30" s="759"/>
      <c r="AW30" s="759"/>
      <c r="AX30" s="91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481</v>
      </c>
      <c r="AR31" s="185"/>
      <c r="AS31" s="118" t="s">
        <v>187</v>
      </c>
      <c r="AT31" s="119"/>
      <c r="AU31" s="184">
        <v>2</v>
      </c>
      <c r="AV31" s="184"/>
      <c r="AW31" s="384" t="s">
        <v>177</v>
      </c>
      <c r="AX31" s="385"/>
    </row>
    <row r="32" spans="1:50" ht="23.25" customHeight="1" x14ac:dyDescent="0.2">
      <c r="A32" s="389"/>
      <c r="B32" s="387"/>
      <c r="C32" s="387"/>
      <c r="D32" s="387"/>
      <c r="E32" s="387"/>
      <c r="F32" s="388"/>
      <c r="G32" s="547" t="s">
        <v>487</v>
      </c>
      <c r="H32" s="548"/>
      <c r="I32" s="548"/>
      <c r="J32" s="548"/>
      <c r="K32" s="548"/>
      <c r="L32" s="548"/>
      <c r="M32" s="548"/>
      <c r="N32" s="548"/>
      <c r="O32" s="549"/>
      <c r="P32" s="90" t="s">
        <v>488</v>
      </c>
      <c r="Q32" s="90"/>
      <c r="R32" s="90"/>
      <c r="S32" s="90"/>
      <c r="T32" s="90"/>
      <c r="U32" s="90"/>
      <c r="V32" s="90"/>
      <c r="W32" s="90"/>
      <c r="X32" s="91"/>
      <c r="Y32" s="460" t="s">
        <v>12</v>
      </c>
      <c r="Z32" s="520"/>
      <c r="AA32" s="521"/>
      <c r="AB32" s="556" t="s">
        <v>14</v>
      </c>
      <c r="AC32" s="556"/>
      <c r="AD32" s="556"/>
      <c r="AE32" s="202">
        <v>44.7</v>
      </c>
      <c r="AF32" s="203"/>
      <c r="AG32" s="203"/>
      <c r="AH32" s="203"/>
      <c r="AI32" s="202">
        <v>39.4</v>
      </c>
      <c r="AJ32" s="203"/>
      <c r="AK32" s="203"/>
      <c r="AL32" s="203"/>
      <c r="AM32" s="202">
        <v>41.4</v>
      </c>
      <c r="AN32" s="203"/>
      <c r="AO32" s="203"/>
      <c r="AP32" s="203"/>
      <c r="AQ32" s="326" t="s">
        <v>480</v>
      </c>
      <c r="AR32" s="192"/>
      <c r="AS32" s="192"/>
      <c r="AT32" s="327"/>
      <c r="AU32" s="203" t="s">
        <v>480</v>
      </c>
      <c r="AV32" s="203"/>
      <c r="AW32" s="203"/>
      <c r="AX32" s="205"/>
    </row>
    <row r="33" spans="1:50" ht="23.2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56" t="s">
        <v>14</v>
      </c>
      <c r="AC33" s="556"/>
      <c r="AD33" s="556"/>
      <c r="AE33" s="202">
        <v>70</v>
      </c>
      <c r="AF33" s="203"/>
      <c r="AG33" s="203"/>
      <c r="AH33" s="203"/>
      <c r="AI33" s="202">
        <v>70</v>
      </c>
      <c r="AJ33" s="203"/>
      <c r="AK33" s="203"/>
      <c r="AL33" s="203"/>
      <c r="AM33" s="202">
        <v>70</v>
      </c>
      <c r="AN33" s="203"/>
      <c r="AO33" s="203"/>
      <c r="AP33" s="203"/>
      <c r="AQ33" s="326" t="s">
        <v>480</v>
      </c>
      <c r="AR33" s="192"/>
      <c r="AS33" s="192"/>
      <c r="AT33" s="327"/>
      <c r="AU33" s="203">
        <v>70</v>
      </c>
      <c r="AV33" s="203"/>
      <c r="AW33" s="203"/>
      <c r="AX33" s="205"/>
    </row>
    <row r="34" spans="1:50" ht="61.2"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f>AE32/AE33*100</f>
        <v>63.857142857142854</v>
      </c>
      <c r="AF34" s="203"/>
      <c r="AG34" s="203"/>
      <c r="AH34" s="203"/>
      <c r="AI34" s="202">
        <f t="shared" ref="AI34" si="4">AI32/AI33*100</f>
        <v>56.285714285714285</v>
      </c>
      <c r="AJ34" s="203"/>
      <c r="AK34" s="203"/>
      <c r="AL34" s="203"/>
      <c r="AM34" s="202">
        <f t="shared" ref="AM34" si="5">AM32/AM33*100</f>
        <v>59.142857142857139</v>
      </c>
      <c r="AN34" s="203"/>
      <c r="AO34" s="203"/>
      <c r="AP34" s="203"/>
      <c r="AQ34" s="326" t="s">
        <v>480</v>
      </c>
      <c r="AR34" s="192"/>
      <c r="AS34" s="192"/>
      <c r="AT34" s="327"/>
      <c r="AU34" s="203" t="s">
        <v>481</v>
      </c>
      <c r="AV34" s="203"/>
      <c r="AW34" s="203"/>
      <c r="AX34" s="205"/>
    </row>
    <row r="35" spans="1:50" ht="23.25" customHeight="1" x14ac:dyDescent="0.2">
      <c r="A35" s="210" t="s">
        <v>295</v>
      </c>
      <c r="B35" s="211"/>
      <c r="C35" s="211"/>
      <c r="D35" s="211"/>
      <c r="E35" s="211"/>
      <c r="F35" s="212"/>
      <c r="G35" s="216" t="s">
        <v>489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5.4"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5" t="s">
        <v>268</v>
      </c>
      <c r="B37" s="756"/>
      <c r="C37" s="756"/>
      <c r="D37" s="756"/>
      <c r="E37" s="756"/>
      <c r="F37" s="757"/>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307</v>
      </c>
      <c r="AF37" s="229"/>
      <c r="AG37" s="229"/>
      <c r="AH37" s="230"/>
      <c r="AI37" s="228" t="s">
        <v>305</v>
      </c>
      <c r="AJ37" s="229"/>
      <c r="AK37" s="229"/>
      <c r="AL37" s="230"/>
      <c r="AM37" s="234" t="s">
        <v>334</v>
      </c>
      <c r="AN37" s="234"/>
      <c r="AO37" s="234"/>
      <c r="AP37" s="234"/>
      <c r="AQ37" s="136" t="s">
        <v>186</v>
      </c>
      <c r="AR37" s="137"/>
      <c r="AS37" s="137"/>
      <c r="AT37" s="138"/>
      <c r="AU37" s="400" t="s">
        <v>133</v>
      </c>
      <c r="AV37" s="400"/>
      <c r="AW37" s="400"/>
      <c r="AX37" s="906"/>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t="s">
        <v>480</v>
      </c>
      <c r="AR38" s="185"/>
      <c r="AS38" s="118" t="s">
        <v>187</v>
      </c>
      <c r="AT38" s="119"/>
      <c r="AU38" s="184">
        <v>2</v>
      </c>
      <c r="AV38" s="184"/>
      <c r="AW38" s="384" t="s">
        <v>177</v>
      </c>
      <c r="AX38" s="385"/>
    </row>
    <row r="39" spans="1:50" ht="23.25" customHeight="1" x14ac:dyDescent="0.2">
      <c r="A39" s="389"/>
      <c r="B39" s="387"/>
      <c r="C39" s="387"/>
      <c r="D39" s="387"/>
      <c r="E39" s="387"/>
      <c r="F39" s="388"/>
      <c r="G39" s="547" t="s">
        <v>490</v>
      </c>
      <c r="H39" s="548"/>
      <c r="I39" s="548"/>
      <c r="J39" s="548"/>
      <c r="K39" s="548"/>
      <c r="L39" s="548"/>
      <c r="M39" s="548"/>
      <c r="N39" s="548"/>
      <c r="O39" s="549"/>
      <c r="P39" s="90" t="s">
        <v>491</v>
      </c>
      <c r="Q39" s="90"/>
      <c r="R39" s="90"/>
      <c r="S39" s="90"/>
      <c r="T39" s="90"/>
      <c r="U39" s="90"/>
      <c r="V39" s="90"/>
      <c r="W39" s="90"/>
      <c r="X39" s="91"/>
      <c r="Y39" s="460" t="s">
        <v>12</v>
      </c>
      <c r="Z39" s="520"/>
      <c r="AA39" s="521"/>
      <c r="AB39" s="556" t="s">
        <v>14</v>
      </c>
      <c r="AC39" s="556"/>
      <c r="AD39" s="556"/>
      <c r="AE39" s="202">
        <v>76.7</v>
      </c>
      <c r="AF39" s="203"/>
      <c r="AG39" s="203"/>
      <c r="AH39" s="203"/>
      <c r="AI39" s="202">
        <v>72.8</v>
      </c>
      <c r="AJ39" s="203"/>
      <c r="AK39" s="203"/>
      <c r="AL39" s="203"/>
      <c r="AM39" s="202">
        <v>72.5</v>
      </c>
      <c r="AN39" s="203"/>
      <c r="AO39" s="203"/>
      <c r="AP39" s="203"/>
      <c r="AQ39" s="326" t="s">
        <v>480</v>
      </c>
      <c r="AR39" s="192"/>
      <c r="AS39" s="192"/>
      <c r="AT39" s="327"/>
      <c r="AU39" s="203" t="s">
        <v>480</v>
      </c>
      <c r="AV39" s="203"/>
      <c r="AW39" s="203"/>
      <c r="AX39" s="205"/>
    </row>
    <row r="40" spans="1:50" ht="23.25"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56" t="s">
        <v>14</v>
      </c>
      <c r="AC40" s="556"/>
      <c r="AD40" s="556"/>
      <c r="AE40" s="202">
        <v>90</v>
      </c>
      <c r="AF40" s="203"/>
      <c r="AG40" s="203"/>
      <c r="AH40" s="203"/>
      <c r="AI40" s="202">
        <v>90</v>
      </c>
      <c r="AJ40" s="203"/>
      <c r="AK40" s="203"/>
      <c r="AL40" s="203"/>
      <c r="AM40" s="202">
        <v>90</v>
      </c>
      <c r="AN40" s="203"/>
      <c r="AO40" s="203"/>
      <c r="AP40" s="203"/>
      <c r="AQ40" s="326" t="s">
        <v>480</v>
      </c>
      <c r="AR40" s="192"/>
      <c r="AS40" s="192"/>
      <c r="AT40" s="327"/>
      <c r="AU40" s="203">
        <v>90</v>
      </c>
      <c r="AV40" s="203"/>
      <c r="AW40" s="203"/>
      <c r="AX40" s="205"/>
    </row>
    <row r="41" spans="1:50" ht="38.549999999999997"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f>AE39/AE40*100</f>
        <v>85.222222222222229</v>
      </c>
      <c r="AF41" s="203"/>
      <c r="AG41" s="203"/>
      <c r="AH41" s="203"/>
      <c r="AI41" s="202">
        <f t="shared" ref="AI41" si="6">AI39/AI40*100</f>
        <v>80.888888888888886</v>
      </c>
      <c r="AJ41" s="203"/>
      <c r="AK41" s="203"/>
      <c r="AL41" s="203"/>
      <c r="AM41" s="202">
        <f t="shared" ref="AM41" si="7">AM39/AM40*100</f>
        <v>80.555555555555557</v>
      </c>
      <c r="AN41" s="203"/>
      <c r="AO41" s="203"/>
      <c r="AP41" s="203"/>
      <c r="AQ41" s="326" t="s">
        <v>480</v>
      </c>
      <c r="AR41" s="192"/>
      <c r="AS41" s="192"/>
      <c r="AT41" s="327"/>
      <c r="AU41" s="203" t="s">
        <v>480</v>
      </c>
      <c r="AV41" s="203"/>
      <c r="AW41" s="203"/>
      <c r="AX41" s="205"/>
    </row>
    <row r="42" spans="1:50" ht="23.25" customHeight="1" x14ac:dyDescent="0.2">
      <c r="A42" s="210" t="s">
        <v>295</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7.200000000000003"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5" t="s">
        <v>268</v>
      </c>
      <c r="B44" s="756"/>
      <c r="C44" s="756"/>
      <c r="D44" s="756"/>
      <c r="E44" s="756"/>
      <c r="F44" s="757"/>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307</v>
      </c>
      <c r="AF44" s="229"/>
      <c r="AG44" s="229"/>
      <c r="AH44" s="230"/>
      <c r="AI44" s="228" t="s">
        <v>305</v>
      </c>
      <c r="AJ44" s="229"/>
      <c r="AK44" s="229"/>
      <c r="AL44" s="230"/>
      <c r="AM44" s="234" t="s">
        <v>334</v>
      </c>
      <c r="AN44" s="234"/>
      <c r="AO44" s="234"/>
      <c r="AP44" s="234"/>
      <c r="AQ44" s="136" t="s">
        <v>186</v>
      </c>
      <c r="AR44" s="137"/>
      <c r="AS44" s="137"/>
      <c r="AT44" s="138"/>
      <c r="AU44" s="400" t="s">
        <v>133</v>
      </c>
      <c r="AV44" s="400"/>
      <c r="AW44" s="400"/>
      <c r="AX44" s="90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187</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307</v>
      </c>
      <c r="AF51" s="229"/>
      <c r="AG51" s="229"/>
      <c r="AH51" s="230"/>
      <c r="AI51" s="228" t="s">
        <v>305</v>
      </c>
      <c r="AJ51" s="229"/>
      <c r="AK51" s="229"/>
      <c r="AL51" s="230"/>
      <c r="AM51" s="234" t="s">
        <v>334</v>
      </c>
      <c r="AN51" s="234"/>
      <c r="AO51" s="234"/>
      <c r="AP51" s="234"/>
      <c r="AQ51" s="136" t="s">
        <v>186</v>
      </c>
      <c r="AR51" s="137"/>
      <c r="AS51" s="137"/>
      <c r="AT51" s="138"/>
      <c r="AU51" s="920" t="s">
        <v>133</v>
      </c>
      <c r="AV51" s="920"/>
      <c r="AW51" s="920"/>
      <c r="AX51" s="92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187</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307</v>
      </c>
      <c r="AF58" s="229"/>
      <c r="AG58" s="229"/>
      <c r="AH58" s="230"/>
      <c r="AI58" s="228" t="s">
        <v>305</v>
      </c>
      <c r="AJ58" s="229"/>
      <c r="AK58" s="229"/>
      <c r="AL58" s="230"/>
      <c r="AM58" s="234" t="s">
        <v>334</v>
      </c>
      <c r="AN58" s="234"/>
      <c r="AO58" s="234"/>
      <c r="AP58" s="234"/>
      <c r="AQ58" s="136" t="s">
        <v>186</v>
      </c>
      <c r="AR58" s="137"/>
      <c r="AS58" s="137"/>
      <c r="AT58" s="138"/>
      <c r="AU58" s="920" t="s">
        <v>133</v>
      </c>
      <c r="AV58" s="920"/>
      <c r="AW58" s="920"/>
      <c r="AX58" s="92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187</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269</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264</v>
      </c>
      <c r="X65" s="477"/>
      <c r="Y65" s="480"/>
      <c r="Z65" s="480"/>
      <c r="AA65" s="481"/>
      <c r="AB65" s="222" t="s">
        <v>11</v>
      </c>
      <c r="AC65" s="223"/>
      <c r="AD65" s="224"/>
      <c r="AE65" s="228" t="s">
        <v>307</v>
      </c>
      <c r="AF65" s="229"/>
      <c r="AG65" s="229"/>
      <c r="AH65" s="230"/>
      <c r="AI65" s="228" t="s">
        <v>305</v>
      </c>
      <c r="AJ65" s="229"/>
      <c r="AK65" s="229"/>
      <c r="AL65" s="230"/>
      <c r="AM65" s="234" t="s">
        <v>334</v>
      </c>
      <c r="AN65" s="234"/>
      <c r="AO65" s="234"/>
      <c r="AP65" s="234"/>
      <c r="AQ65" s="222" t="s">
        <v>186</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2">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285</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286</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273</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284</v>
      </c>
      <c r="X70" s="295"/>
      <c r="Y70" s="254" t="s">
        <v>12</v>
      </c>
      <c r="Z70" s="254"/>
      <c r="AA70" s="255"/>
      <c r="AB70" s="256" t="s">
        <v>285</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269</v>
      </c>
      <c r="B73" s="496"/>
      <c r="C73" s="496"/>
      <c r="D73" s="496"/>
      <c r="E73" s="496"/>
      <c r="F73" s="497"/>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307</v>
      </c>
      <c r="AF73" s="229"/>
      <c r="AG73" s="229"/>
      <c r="AH73" s="230"/>
      <c r="AI73" s="228" t="s">
        <v>305</v>
      </c>
      <c r="AJ73" s="229"/>
      <c r="AK73" s="229"/>
      <c r="AL73" s="230"/>
      <c r="AM73" s="234" t="s">
        <v>334</v>
      </c>
      <c r="AN73" s="234"/>
      <c r="AO73" s="234"/>
      <c r="AP73" s="234"/>
      <c r="AQ73" s="144" t="s">
        <v>186</v>
      </c>
      <c r="AR73" s="115"/>
      <c r="AS73" s="115"/>
      <c r="AT73" s="116"/>
      <c r="AU73" s="120" t="s">
        <v>133</v>
      </c>
      <c r="AV73" s="121"/>
      <c r="AW73" s="121"/>
      <c r="AX73" s="122"/>
    </row>
    <row r="74" spans="1:50" ht="18.75" hidden="1" customHeight="1" x14ac:dyDescent="0.2">
      <c r="A74" s="498"/>
      <c r="B74" s="499"/>
      <c r="C74" s="499"/>
      <c r="D74" s="499"/>
      <c r="E74" s="499"/>
      <c r="F74" s="500"/>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187</v>
      </c>
      <c r="AT74" s="119"/>
      <c r="AU74" s="577"/>
      <c r="AV74" s="185"/>
      <c r="AW74" s="118" t="s">
        <v>177</v>
      </c>
      <c r="AX74" s="180"/>
    </row>
    <row r="75" spans="1:50" ht="23.25" hidden="1" customHeight="1" x14ac:dyDescent="0.2">
      <c r="A75" s="498"/>
      <c r="B75" s="499"/>
      <c r="C75" s="499"/>
      <c r="D75" s="499"/>
      <c r="E75" s="499"/>
      <c r="F75" s="500"/>
      <c r="G75" s="596"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3" t="s">
        <v>14</v>
      </c>
      <c r="AC77" s="563"/>
      <c r="AD77" s="563"/>
      <c r="AE77" s="883"/>
      <c r="AF77" s="884"/>
      <c r="AG77" s="884"/>
      <c r="AH77" s="884"/>
      <c r="AI77" s="883"/>
      <c r="AJ77" s="884"/>
      <c r="AK77" s="884"/>
      <c r="AL77" s="884"/>
      <c r="AM77" s="883"/>
      <c r="AN77" s="884"/>
      <c r="AO77" s="884"/>
      <c r="AP77" s="884"/>
      <c r="AQ77" s="326"/>
      <c r="AR77" s="192"/>
      <c r="AS77" s="192"/>
      <c r="AT77" s="327"/>
      <c r="AU77" s="203"/>
      <c r="AV77" s="203"/>
      <c r="AW77" s="203"/>
      <c r="AX77" s="205"/>
    </row>
    <row r="78" spans="1:50" ht="69.75" hidden="1" customHeight="1" x14ac:dyDescent="0.2">
      <c r="A78" s="320" t="s">
        <v>298</v>
      </c>
      <c r="B78" s="321"/>
      <c r="C78" s="321"/>
      <c r="D78" s="321"/>
      <c r="E78" s="318" t="s">
        <v>247</v>
      </c>
      <c r="F78" s="319"/>
      <c r="G78" s="47" t="s">
        <v>189</v>
      </c>
      <c r="H78" s="574"/>
      <c r="I78" s="575"/>
      <c r="J78" s="575"/>
      <c r="K78" s="575"/>
      <c r="L78" s="575"/>
      <c r="M78" s="575"/>
      <c r="N78" s="575"/>
      <c r="O78" s="576"/>
      <c r="P78" s="132"/>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2" t="s">
        <v>263</v>
      </c>
      <c r="AP79" s="263"/>
      <c r="AQ79" s="263"/>
      <c r="AR79" s="66" t="s">
        <v>261</v>
      </c>
      <c r="AS79" s="262"/>
      <c r="AT79" s="263"/>
      <c r="AU79" s="263"/>
      <c r="AV79" s="263"/>
      <c r="AW79" s="263"/>
      <c r="AX79" s="978"/>
    </row>
    <row r="80" spans="1:50" ht="18.75" hidden="1" customHeight="1" x14ac:dyDescent="0.2">
      <c r="A80" s="857"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8"/>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7"/>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8"/>
    </row>
    <row r="83" spans="1:60" ht="22.5" hidden="1" customHeight="1" x14ac:dyDescent="0.2">
      <c r="A83" s="858"/>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9"/>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80"/>
    </row>
    <row r="84" spans="1:60" ht="19.5" hidden="1" customHeight="1" x14ac:dyDescent="0.2">
      <c r="A84" s="858"/>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81"/>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2"/>
    </row>
    <row r="85" spans="1:60" ht="18.75" hidden="1" customHeight="1" x14ac:dyDescent="0.2">
      <c r="A85" s="85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307</v>
      </c>
      <c r="AF85" s="229"/>
      <c r="AG85" s="229"/>
      <c r="AH85" s="230"/>
      <c r="AI85" s="228" t="s">
        <v>305</v>
      </c>
      <c r="AJ85" s="229"/>
      <c r="AK85" s="229"/>
      <c r="AL85" s="230"/>
      <c r="AM85" s="234" t="s">
        <v>334</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2">
      <c r="A86" s="85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2">
      <c r="A87" s="858"/>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8"/>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307</v>
      </c>
      <c r="AF90" s="229"/>
      <c r="AG90" s="229"/>
      <c r="AH90" s="230"/>
      <c r="AI90" s="228" t="s">
        <v>305</v>
      </c>
      <c r="AJ90" s="229"/>
      <c r="AK90" s="229"/>
      <c r="AL90" s="230"/>
      <c r="AM90" s="234" t="s">
        <v>334</v>
      </c>
      <c r="AN90" s="234"/>
      <c r="AO90" s="234"/>
      <c r="AP90" s="234"/>
      <c r="AQ90" s="144" t="s">
        <v>186</v>
      </c>
      <c r="AR90" s="115"/>
      <c r="AS90" s="115"/>
      <c r="AT90" s="116"/>
      <c r="AU90" s="522" t="s">
        <v>133</v>
      </c>
      <c r="AV90" s="522"/>
      <c r="AW90" s="522"/>
      <c r="AX90" s="523"/>
    </row>
    <row r="91" spans="1:60" ht="18.75" hidden="1" customHeight="1" x14ac:dyDescent="0.2">
      <c r="A91" s="85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2">
      <c r="A92" s="858"/>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8"/>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307</v>
      </c>
      <c r="AF95" s="229"/>
      <c r="AG95" s="229"/>
      <c r="AH95" s="230"/>
      <c r="AI95" s="228" t="s">
        <v>305</v>
      </c>
      <c r="AJ95" s="229"/>
      <c r="AK95" s="229"/>
      <c r="AL95" s="230"/>
      <c r="AM95" s="234" t="s">
        <v>334</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2">
      <c r="A97" s="858"/>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564"/>
      <c r="AC98" s="565"/>
      <c r="AD98" s="56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9"/>
      <c r="B99" s="419"/>
      <c r="C99" s="419"/>
      <c r="D99" s="419"/>
      <c r="E99" s="419"/>
      <c r="F99" s="420"/>
      <c r="G99" s="567"/>
      <c r="H99" s="200"/>
      <c r="I99" s="200"/>
      <c r="J99" s="200"/>
      <c r="K99" s="200"/>
      <c r="L99" s="200"/>
      <c r="M99" s="200"/>
      <c r="N99" s="200"/>
      <c r="O99" s="568"/>
      <c r="P99" s="507"/>
      <c r="Q99" s="507"/>
      <c r="R99" s="507"/>
      <c r="S99" s="507"/>
      <c r="T99" s="507"/>
      <c r="U99" s="507"/>
      <c r="V99" s="507"/>
      <c r="W99" s="507"/>
      <c r="X99" s="508"/>
      <c r="Y99" s="891" t="s">
        <v>13</v>
      </c>
      <c r="Z99" s="892"/>
      <c r="AA99" s="893"/>
      <c r="AB99" s="885" t="s">
        <v>14</v>
      </c>
      <c r="AC99" s="886"/>
      <c r="AD99" s="88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7"/>
      <c r="Z100" s="848"/>
      <c r="AA100" s="849"/>
      <c r="AB100" s="470" t="s">
        <v>11</v>
      </c>
      <c r="AC100" s="470"/>
      <c r="AD100" s="470"/>
      <c r="AE100" s="528" t="s">
        <v>307</v>
      </c>
      <c r="AF100" s="529"/>
      <c r="AG100" s="529"/>
      <c r="AH100" s="530"/>
      <c r="AI100" s="528" t="s">
        <v>327</v>
      </c>
      <c r="AJ100" s="529"/>
      <c r="AK100" s="529"/>
      <c r="AL100" s="530"/>
      <c r="AM100" s="528" t="s">
        <v>334</v>
      </c>
      <c r="AN100" s="529"/>
      <c r="AO100" s="529"/>
      <c r="AP100" s="530"/>
      <c r="AQ100" s="304" t="s">
        <v>347</v>
      </c>
      <c r="AR100" s="305"/>
      <c r="AS100" s="305"/>
      <c r="AT100" s="306"/>
      <c r="AU100" s="304" t="s">
        <v>348</v>
      </c>
      <c r="AV100" s="305"/>
      <c r="AW100" s="305"/>
      <c r="AX100" s="307"/>
    </row>
    <row r="101" spans="1:60" ht="23.25" customHeight="1" x14ac:dyDescent="0.2">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v>1</v>
      </c>
      <c r="AF101" s="203"/>
      <c r="AG101" s="203"/>
      <c r="AH101" s="204"/>
      <c r="AI101" s="202">
        <v>1</v>
      </c>
      <c r="AJ101" s="203"/>
      <c r="AK101" s="203"/>
      <c r="AL101" s="204"/>
      <c r="AM101" s="202">
        <v>1</v>
      </c>
      <c r="AN101" s="203"/>
      <c r="AO101" s="203"/>
      <c r="AP101" s="204"/>
      <c r="AQ101" s="202" t="s">
        <v>480</v>
      </c>
      <c r="AR101" s="203"/>
      <c r="AS101" s="203"/>
      <c r="AT101" s="204"/>
      <c r="AU101" s="202" t="s">
        <v>480</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5" customHeight="1" x14ac:dyDescent="0.2">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307</v>
      </c>
      <c r="AF103" s="405"/>
      <c r="AG103" s="405"/>
      <c r="AH103" s="406"/>
      <c r="AI103" s="404" t="s">
        <v>305</v>
      </c>
      <c r="AJ103" s="405"/>
      <c r="AK103" s="405"/>
      <c r="AL103" s="406"/>
      <c r="AM103" s="404" t="s">
        <v>334</v>
      </c>
      <c r="AN103" s="405"/>
      <c r="AO103" s="405"/>
      <c r="AP103" s="406"/>
      <c r="AQ103" s="268" t="s">
        <v>347</v>
      </c>
      <c r="AR103" s="269"/>
      <c r="AS103" s="269"/>
      <c r="AT103" s="308"/>
      <c r="AU103" s="268" t="s">
        <v>348</v>
      </c>
      <c r="AV103" s="269"/>
      <c r="AW103" s="269"/>
      <c r="AX103" s="270"/>
    </row>
    <row r="104" spans="1:60" ht="23.25" customHeight="1" x14ac:dyDescent="0.2">
      <c r="A104" s="411"/>
      <c r="B104" s="412"/>
      <c r="C104" s="412"/>
      <c r="D104" s="412"/>
      <c r="E104" s="412"/>
      <c r="F104" s="413"/>
      <c r="G104" s="90" t="s">
        <v>495</v>
      </c>
      <c r="H104" s="90"/>
      <c r="I104" s="90"/>
      <c r="J104" s="90"/>
      <c r="K104" s="90"/>
      <c r="L104" s="90"/>
      <c r="M104" s="90"/>
      <c r="N104" s="90"/>
      <c r="O104" s="90"/>
      <c r="P104" s="90"/>
      <c r="Q104" s="90"/>
      <c r="R104" s="90"/>
      <c r="S104" s="90"/>
      <c r="T104" s="90"/>
      <c r="U104" s="90"/>
      <c r="V104" s="90"/>
      <c r="W104" s="90"/>
      <c r="X104" s="91"/>
      <c r="Y104" s="454" t="s">
        <v>54</v>
      </c>
      <c r="Z104" s="455"/>
      <c r="AA104" s="456"/>
      <c r="AB104" s="450" t="s">
        <v>494</v>
      </c>
      <c r="AC104" s="450"/>
      <c r="AD104" s="450"/>
      <c r="AE104" s="202">
        <v>2</v>
      </c>
      <c r="AF104" s="203"/>
      <c r="AG104" s="203"/>
      <c r="AH104" s="204"/>
      <c r="AI104" s="202">
        <v>3</v>
      </c>
      <c r="AJ104" s="203"/>
      <c r="AK104" s="203"/>
      <c r="AL104" s="204"/>
      <c r="AM104" s="202">
        <v>3</v>
      </c>
      <c r="AN104" s="203"/>
      <c r="AO104" s="203"/>
      <c r="AP104" s="204"/>
      <c r="AQ104" s="202" t="s">
        <v>497</v>
      </c>
      <c r="AR104" s="203"/>
      <c r="AS104" s="203"/>
      <c r="AT104" s="204"/>
      <c r="AU104" s="202" t="s">
        <v>498</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494</v>
      </c>
      <c r="AC105" s="450"/>
      <c r="AD105" s="450"/>
      <c r="AE105" s="407">
        <v>2</v>
      </c>
      <c r="AF105" s="407"/>
      <c r="AG105" s="407"/>
      <c r="AH105" s="407"/>
      <c r="AI105" s="202">
        <v>3</v>
      </c>
      <c r="AJ105" s="203"/>
      <c r="AK105" s="203"/>
      <c r="AL105" s="204"/>
      <c r="AM105" s="202">
        <v>3</v>
      </c>
      <c r="AN105" s="203"/>
      <c r="AO105" s="203"/>
      <c r="AP105" s="204"/>
      <c r="AQ105" s="257">
        <v>2</v>
      </c>
      <c r="AR105" s="258"/>
      <c r="AS105" s="258"/>
      <c r="AT105" s="303"/>
      <c r="AU105" s="257">
        <v>2</v>
      </c>
      <c r="AV105" s="258"/>
      <c r="AW105" s="258"/>
      <c r="AX105" s="303"/>
    </row>
    <row r="106" spans="1:60" ht="31.5" customHeight="1" x14ac:dyDescent="0.2">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307</v>
      </c>
      <c r="AF106" s="405"/>
      <c r="AG106" s="405"/>
      <c r="AH106" s="406"/>
      <c r="AI106" s="404" t="s">
        <v>305</v>
      </c>
      <c r="AJ106" s="405"/>
      <c r="AK106" s="405"/>
      <c r="AL106" s="406"/>
      <c r="AM106" s="404" t="s">
        <v>334</v>
      </c>
      <c r="AN106" s="405"/>
      <c r="AO106" s="405"/>
      <c r="AP106" s="406"/>
      <c r="AQ106" s="268" t="s">
        <v>347</v>
      </c>
      <c r="AR106" s="269"/>
      <c r="AS106" s="269"/>
      <c r="AT106" s="308"/>
      <c r="AU106" s="268" t="s">
        <v>348</v>
      </c>
      <c r="AV106" s="269"/>
      <c r="AW106" s="269"/>
      <c r="AX106" s="270"/>
    </row>
    <row r="107" spans="1:60" ht="23.25" customHeight="1" x14ac:dyDescent="0.2">
      <c r="A107" s="411"/>
      <c r="B107" s="412"/>
      <c r="C107" s="412"/>
      <c r="D107" s="412"/>
      <c r="E107" s="412"/>
      <c r="F107" s="413"/>
      <c r="G107" s="90" t="s">
        <v>499</v>
      </c>
      <c r="H107" s="90"/>
      <c r="I107" s="90"/>
      <c r="J107" s="90"/>
      <c r="K107" s="90"/>
      <c r="L107" s="90"/>
      <c r="M107" s="90"/>
      <c r="N107" s="90"/>
      <c r="O107" s="90"/>
      <c r="P107" s="90"/>
      <c r="Q107" s="90"/>
      <c r="R107" s="90"/>
      <c r="S107" s="90"/>
      <c r="T107" s="90"/>
      <c r="U107" s="90"/>
      <c r="V107" s="90"/>
      <c r="W107" s="90"/>
      <c r="X107" s="91"/>
      <c r="Y107" s="454" t="s">
        <v>54</v>
      </c>
      <c r="Z107" s="455"/>
      <c r="AA107" s="456"/>
      <c r="AB107" s="888" t="s">
        <v>494</v>
      </c>
      <c r="AC107" s="889"/>
      <c r="AD107" s="890"/>
      <c r="AE107" s="407">
        <v>2</v>
      </c>
      <c r="AF107" s="407"/>
      <c r="AG107" s="407"/>
      <c r="AH107" s="407"/>
      <c r="AI107" s="407">
        <v>2</v>
      </c>
      <c r="AJ107" s="407"/>
      <c r="AK107" s="407"/>
      <c r="AL107" s="407"/>
      <c r="AM107" s="407">
        <v>2</v>
      </c>
      <c r="AN107" s="407"/>
      <c r="AO107" s="407"/>
      <c r="AP107" s="407"/>
      <c r="AQ107" s="202" t="s">
        <v>496</v>
      </c>
      <c r="AR107" s="203"/>
      <c r="AS107" s="203"/>
      <c r="AT107" s="204"/>
      <c r="AU107" s="202" t="s">
        <v>496</v>
      </c>
      <c r="AV107" s="203"/>
      <c r="AW107" s="203"/>
      <c r="AX107" s="204"/>
    </row>
    <row r="108" spans="1:60" ht="23.25"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t="s">
        <v>494</v>
      </c>
      <c r="AC108" s="458"/>
      <c r="AD108" s="459"/>
      <c r="AE108" s="407">
        <v>2</v>
      </c>
      <c r="AF108" s="407"/>
      <c r="AG108" s="407"/>
      <c r="AH108" s="407"/>
      <c r="AI108" s="407">
        <v>2</v>
      </c>
      <c r="AJ108" s="407"/>
      <c r="AK108" s="407"/>
      <c r="AL108" s="407"/>
      <c r="AM108" s="407">
        <v>2</v>
      </c>
      <c r="AN108" s="407"/>
      <c r="AO108" s="407"/>
      <c r="AP108" s="407"/>
      <c r="AQ108" s="202">
        <v>2</v>
      </c>
      <c r="AR108" s="203"/>
      <c r="AS108" s="203"/>
      <c r="AT108" s="204"/>
      <c r="AU108" s="257">
        <v>2</v>
      </c>
      <c r="AV108" s="258"/>
      <c r="AW108" s="258"/>
      <c r="AX108" s="303"/>
    </row>
    <row r="109" spans="1:60" ht="31.5" customHeight="1" x14ac:dyDescent="0.2">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307</v>
      </c>
      <c r="AF109" s="405"/>
      <c r="AG109" s="405"/>
      <c r="AH109" s="406"/>
      <c r="AI109" s="404" t="s">
        <v>305</v>
      </c>
      <c r="AJ109" s="405"/>
      <c r="AK109" s="405"/>
      <c r="AL109" s="406"/>
      <c r="AM109" s="404" t="s">
        <v>334</v>
      </c>
      <c r="AN109" s="405"/>
      <c r="AO109" s="405"/>
      <c r="AP109" s="406"/>
      <c r="AQ109" s="268" t="s">
        <v>347</v>
      </c>
      <c r="AR109" s="269"/>
      <c r="AS109" s="269"/>
      <c r="AT109" s="308"/>
      <c r="AU109" s="268" t="s">
        <v>348</v>
      </c>
      <c r="AV109" s="269"/>
      <c r="AW109" s="269"/>
      <c r="AX109" s="270"/>
    </row>
    <row r="110" spans="1:60" ht="23.25" customHeight="1" x14ac:dyDescent="0.2">
      <c r="A110" s="411"/>
      <c r="B110" s="412"/>
      <c r="C110" s="412"/>
      <c r="D110" s="412"/>
      <c r="E110" s="412"/>
      <c r="F110" s="413"/>
      <c r="G110" s="90" t="s">
        <v>500</v>
      </c>
      <c r="H110" s="90"/>
      <c r="I110" s="90"/>
      <c r="J110" s="90"/>
      <c r="K110" s="90"/>
      <c r="L110" s="90"/>
      <c r="M110" s="90"/>
      <c r="N110" s="90"/>
      <c r="O110" s="90"/>
      <c r="P110" s="90"/>
      <c r="Q110" s="90"/>
      <c r="R110" s="90"/>
      <c r="S110" s="90"/>
      <c r="T110" s="90"/>
      <c r="U110" s="90"/>
      <c r="V110" s="90"/>
      <c r="W110" s="90"/>
      <c r="X110" s="91"/>
      <c r="Y110" s="454" t="s">
        <v>54</v>
      </c>
      <c r="Z110" s="455"/>
      <c r="AA110" s="456"/>
      <c r="AB110" s="888" t="s">
        <v>494</v>
      </c>
      <c r="AC110" s="889"/>
      <c r="AD110" s="890"/>
      <c r="AE110" s="407">
        <v>1</v>
      </c>
      <c r="AF110" s="407"/>
      <c r="AG110" s="407"/>
      <c r="AH110" s="407"/>
      <c r="AI110" s="407">
        <v>1</v>
      </c>
      <c r="AJ110" s="407"/>
      <c r="AK110" s="407"/>
      <c r="AL110" s="407"/>
      <c r="AM110" s="407">
        <v>1</v>
      </c>
      <c r="AN110" s="407"/>
      <c r="AO110" s="407"/>
      <c r="AP110" s="407"/>
      <c r="AQ110" s="202" t="s">
        <v>496</v>
      </c>
      <c r="AR110" s="203"/>
      <c r="AS110" s="203"/>
      <c r="AT110" s="204"/>
      <c r="AU110" s="202" t="s">
        <v>496</v>
      </c>
      <c r="AV110" s="203"/>
      <c r="AW110" s="203"/>
      <c r="AX110" s="204"/>
    </row>
    <row r="111" spans="1:60" ht="23.25"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t="s">
        <v>494</v>
      </c>
      <c r="AC111" s="458"/>
      <c r="AD111" s="459"/>
      <c r="AE111" s="407">
        <v>1</v>
      </c>
      <c r="AF111" s="407"/>
      <c r="AG111" s="407"/>
      <c r="AH111" s="407"/>
      <c r="AI111" s="407">
        <v>1</v>
      </c>
      <c r="AJ111" s="407"/>
      <c r="AK111" s="407"/>
      <c r="AL111" s="407"/>
      <c r="AM111" s="407">
        <v>1</v>
      </c>
      <c r="AN111" s="407"/>
      <c r="AO111" s="407"/>
      <c r="AP111" s="407"/>
      <c r="AQ111" s="202">
        <v>1</v>
      </c>
      <c r="AR111" s="203"/>
      <c r="AS111" s="203"/>
      <c r="AT111" s="204"/>
      <c r="AU111" s="257">
        <v>1</v>
      </c>
      <c r="AV111" s="258"/>
      <c r="AW111" s="258"/>
      <c r="AX111" s="303"/>
    </row>
    <row r="112" spans="1:60" ht="31.5" hidden="1" customHeight="1" x14ac:dyDescent="0.2">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307</v>
      </c>
      <c r="AF112" s="405"/>
      <c r="AG112" s="405"/>
      <c r="AH112" s="406"/>
      <c r="AI112" s="404" t="s">
        <v>305</v>
      </c>
      <c r="AJ112" s="405"/>
      <c r="AK112" s="405"/>
      <c r="AL112" s="406"/>
      <c r="AM112" s="404" t="s">
        <v>334</v>
      </c>
      <c r="AN112" s="405"/>
      <c r="AO112" s="405"/>
      <c r="AP112" s="406"/>
      <c r="AQ112" s="268" t="s">
        <v>347</v>
      </c>
      <c r="AR112" s="269"/>
      <c r="AS112" s="269"/>
      <c r="AT112" s="308"/>
      <c r="AU112" s="268" t="s">
        <v>348</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88"/>
      <c r="AC113" s="889"/>
      <c r="AD113" s="890"/>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307</v>
      </c>
      <c r="AF115" s="405"/>
      <c r="AG115" s="405"/>
      <c r="AH115" s="406"/>
      <c r="AI115" s="404" t="s">
        <v>305</v>
      </c>
      <c r="AJ115" s="405"/>
      <c r="AK115" s="405"/>
      <c r="AL115" s="406"/>
      <c r="AM115" s="404" t="s">
        <v>334</v>
      </c>
      <c r="AN115" s="405"/>
      <c r="AO115" s="405"/>
      <c r="AP115" s="406"/>
      <c r="AQ115" s="578" t="s">
        <v>349</v>
      </c>
      <c r="AR115" s="579"/>
      <c r="AS115" s="579"/>
      <c r="AT115" s="579"/>
      <c r="AU115" s="579"/>
      <c r="AV115" s="579"/>
      <c r="AW115" s="579"/>
      <c r="AX115" s="580"/>
    </row>
    <row r="116" spans="1:50" ht="23.25" customHeight="1" x14ac:dyDescent="0.2">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3.7</v>
      </c>
      <c r="AF116" s="407"/>
      <c r="AG116" s="407"/>
      <c r="AH116" s="407"/>
      <c r="AI116" s="407">
        <v>4</v>
      </c>
      <c r="AJ116" s="407"/>
      <c r="AK116" s="407"/>
      <c r="AL116" s="407"/>
      <c r="AM116" s="407">
        <v>4.4000000000000004</v>
      </c>
      <c r="AN116" s="407"/>
      <c r="AO116" s="407"/>
      <c r="AP116" s="407"/>
      <c r="AQ116" s="202">
        <v>4.5999999999999996</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37" t="s">
        <v>504</v>
      </c>
      <c r="AF117" s="537"/>
      <c r="AG117" s="537"/>
      <c r="AH117" s="537"/>
      <c r="AI117" s="537" t="s">
        <v>505</v>
      </c>
      <c r="AJ117" s="537"/>
      <c r="AK117" s="537"/>
      <c r="AL117" s="537"/>
      <c r="AM117" s="537" t="s">
        <v>506</v>
      </c>
      <c r="AN117" s="537"/>
      <c r="AO117" s="537"/>
      <c r="AP117" s="537"/>
      <c r="AQ117" s="537" t="s">
        <v>507</v>
      </c>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307</v>
      </c>
      <c r="AF118" s="405"/>
      <c r="AG118" s="405"/>
      <c r="AH118" s="406"/>
      <c r="AI118" s="404" t="s">
        <v>305</v>
      </c>
      <c r="AJ118" s="405"/>
      <c r="AK118" s="405"/>
      <c r="AL118" s="406"/>
      <c r="AM118" s="404" t="s">
        <v>334</v>
      </c>
      <c r="AN118" s="405"/>
      <c r="AO118" s="405"/>
      <c r="AP118" s="406"/>
      <c r="AQ118" s="578" t="s">
        <v>349</v>
      </c>
      <c r="AR118" s="579"/>
      <c r="AS118" s="579"/>
      <c r="AT118" s="579"/>
      <c r="AU118" s="579"/>
      <c r="AV118" s="579"/>
      <c r="AW118" s="579"/>
      <c r="AX118" s="580"/>
    </row>
    <row r="119" spans="1:50" ht="23.25" customHeight="1" x14ac:dyDescent="0.2">
      <c r="A119" s="428"/>
      <c r="B119" s="429"/>
      <c r="C119" s="429"/>
      <c r="D119" s="429"/>
      <c r="E119" s="429"/>
      <c r="F119" s="430"/>
      <c r="G119" s="379" t="s">
        <v>508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502</v>
      </c>
      <c r="AC119" s="452"/>
      <c r="AD119" s="453"/>
      <c r="AE119" s="407">
        <v>9.4</v>
      </c>
      <c r="AF119" s="407"/>
      <c r="AG119" s="407"/>
      <c r="AH119" s="407"/>
      <c r="AI119" s="407">
        <v>9.4</v>
      </c>
      <c r="AJ119" s="407"/>
      <c r="AK119" s="407"/>
      <c r="AL119" s="407"/>
      <c r="AM119" s="407">
        <v>7.4</v>
      </c>
      <c r="AN119" s="407"/>
      <c r="AO119" s="407"/>
      <c r="AP119" s="407"/>
      <c r="AQ119" s="407">
        <v>13.8</v>
      </c>
      <c r="AR119" s="407"/>
      <c r="AS119" s="407"/>
      <c r="AT119" s="407"/>
      <c r="AU119" s="407"/>
      <c r="AV119" s="407"/>
      <c r="AW119" s="407"/>
      <c r="AX119" s="536"/>
    </row>
    <row r="120" spans="1:50" ht="46.5"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503</v>
      </c>
      <c r="AC120" s="462"/>
      <c r="AD120" s="463"/>
      <c r="AE120" s="537" t="s">
        <v>509</v>
      </c>
      <c r="AF120" s="537"/>
      <c r="AG120" s="537"/>
      <c r="AH120" s="537"/>
      <c r="AI120" s="537" t="s">
        <v>510</v>
      </c>
      <c r="AJ120" s="537"/>
      <c r="AK120" s="537"/>
      <c r="AL120" s="537"/>
      <c r="AM120" s="537" t="s">
        <v>511</v>
      </c>
      <c r="AN120" s="537"/>
      <c r="AO120" s="537"/>
      <c r="AP120" s="537"/>
      <c r="AQ120" s="537" t="s">
        <v>512</v>
      </c>
      <c r="AR120" s="537"/>
      <c r="AS120" s="537"/>
      <c r="AT120" s="537"/>
      <c r="AU120" s="537"/>
      <c r="AV120" s="537"/>
      <c r="AW120" s="537"/>
      <c r="AX120" s="538"/>
    </row>
    <row r="121" spans="1:50" ht="23.25"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307</v>
      </c>
      <c r="AF121" s="405"/>
      <c r="AG121" s="405"/>
      <c r="AH121" s="406"/>
      <c r="AI121" s="404" t="s">
        <v>305</v>
      </c>
      <c r="AJ121" s="405"/>
      <c r="AK121" s="405"/>
      <c r="AL121" s="406"/>
      <c r="AM121" s="404" t="s">
        <v>334</v>
      </c>
      <c r="AN121" s="405"/>
      <c r="AO121" s="405"/>
      <c r="AP121" s="406"/>
      <c r="AQ121" s="578" t="s">
        <v>349</v>
      </c>
      <c r="AR121" s="579"/>
      <c r="AS121" s="579"/>
      <c r="AT121" s="579"/>
      <c r="AU121" s="579"/>
      <c r="AV121" s="579"/>
      <c r="AW121" s="579"/>
      <c r="AX121" s="580"/>
    </row>
    <row r="122" spans="1:50" ht="23.25" customHeight="1" x14ac:dyDescent="0.2">
      <c r="A122" s="428"/>
      <c r="B122" s="429"/>
      <c r="C122" s="429"/>
      <c r="D122" s="429"/>
      <c r="E122" s="429"/>
      <c r="F122" s="430"/>
      <c r="G122" s="379" t="s">
        <v>513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502</v>
      </c>
      <c r="AC122" s="452"/>
      <c r="AD122" s="453"/>
      <c r="AE122" s="407">
        <v>3.2</v>
      </c>
      <c r="AF122" s="407"/>
      <c r="AG122" s="407"/>
      <c r="AH122" s="407"/>
      <c r="AI122" s="407">
        <v>3.7</v>
      </c>
      <c r="AJ122" s="407"/>
      <c r="AK122" s="407"/>
      <c r="AL122" s="407"/>
      <c r="AM122" s="407">
        <v>4.3</v>
      </c>
      <c r="AN122" s="407"/>
      <c r="AO122" s="407"/>
      <c r="AP122" s="407"/>
      <c r="AQ122" s="407">
        <v>4.3</v>
      </c>
      <c r="AR122" s="407"/>
      <c r="AS122" s="407"/>
      <c r="AT122" s="407"/>
      <c r="AU122" s="407"/>
      <c r="AV122" s="407"/>
      <c r="AW122" s="407"/>
      <c r="AX122" s="536"/>
    </row>
    <row r="123" spans="1:50" ht="46.5"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503</v>
      </c>
      <c r="AC123" s="462"/>
      <c r="AD123" s="463"/>
      <c r="AE123" s="537" t="s">
        <v>514</v>
      </c>
      <c r="AF123" s="537"/>
      <c r="AG123" s="537"/>
      <c r="AH123" s="537"/>
      <c r="AI123" s="537" t="s">
        <v>515</v>
      </c>
      <c r="AJ123" s="537"/>
      <c r="AK123" s="537"/>
      <c r="AL123" s="537"/>
      <c r="AM123" s="537" t="s">
        <v>634</v>
      </c>
      <c r="AN123" s="537"/>
      <c r="AO123" s="537"/>
      <c r="AP123" s="537"/>
      <c r="AQ123" s="537" t="s">
        <v>635</v>
      </c>
      <c r="AR123" s="537"/>
      <c r="AS123" s="537"/>
      <c r="AT123" s="537"/>
      <c r="AU123" s="537"/>
      <c r="AV123" s="537"/>
      <c r="AW123" s="537"/>
      <c r="AX123" s="538"/>
    </row>
    <row r="124" spans="1:50" ht="23.25"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307</v>
      </c>
      <c r="AF124" s="405"/>
      <c r="AG124" s="405"/>
      <c r="AH124" s="406"/>
      <c r="AI124" s="404" t="s">
        <v>305</v>
      </c>
      <c r="AJ124" s="405"/>
      <c r="AK124" s="405"/>
      <c r="AL124" s="406"/>
      <c r="AM124" s="404" t="s">
        <v>334</v>
      </c>
      <c r="AN124" s="405"/>
      <c r="AO124" s="405"/>
      <c r="AP124" s="406"/>
      <c r="AQ124" s="578" t="s">
        <v>349</v>
      </c>
      <c r="AR124" s="579"/>
      <c r="AS124" s="579"/>
      <c r="AT124" s="579"/>
      <c r="AU124" s="579"/>
      <c r="AV124" s="579"/>
      <c r="AW124" s="579"/>
      <c r="AX124" s="580"/>
    </row>
    <row r="125" spans="1:50" ht="23.25" customHeight="1" x14ac:dyDescent="0.2">
      <c r="A125" s="428"/>
      <c r="B125" s="429"/>
      <c r="C125" s="429"/>
      <c r="D125" s="429"/>
      <c r="E125" s="429"/>
      <c r="F125" s="430"/>
      <c r="G125" s="379" t="s">
        <v>516</v>
      </c>
      <c r="H125" s="379"/>
      <c r="I125" s="379"/>
      <c r="J125" s="379"/>
      <c r="K125" s="379"/>
      <c r="L125" s="379"/>
      <c r="M125" s="379"/>
      <c r="N125" s="379"/>
      <c r="O125" s="379"/>
      <c r="P125" s="379"/>
      <c r="Q125" s="379"/>
      <c r="R125" s="379"/>
      <c r="S125" s="379"/>
      <c r="T125" s="379"/>
      <c r="U125" s="379"/>
      <c r="V125" s="379"/>
      <c r="W125" s="379"/>
      <c r="X125" s="925"/>
      <c r="Y125" s="444" t="s">
        <v>15</v>
      </c>
      <c r="Z125" s="445"/>
      <c r="AA125" s="446"/>
      <c r="AB125" s="451" t="s">
        <v>502</v>
      </c>
      <c r="AC125" s="452"/>
      <c r="AD125" s="453"/>
      <c r="AE125" s="407">
        <v>2.4</v>
      </c>
      <c r="AF125" s="407"/>
      <c r="AG125" s="407"/>
      <c r="AH125" s="407"/>
      <c r="AI125" s="407">
        <v>2.2000000000000002</v>
      </c>
      <c r="AJ125" s="407"/>
      <c r="AK125" s="407"/>
      <c r="AL125" s="407"/>
      <c r="AM125" s="407">
        <v>2.8</v>
      </c>
      <c r="AN125" s="407"/>
      <c r="AO125" s="407"/>
      <c r="AP125" s="407"/>
      <c r="AQ125" s="407">
        <v>3.7</v>
      </c>
      <c r="AR125" s="407"/>
      <c r="AS125" s="407"/>
      <c r="AT125" s="407"/>
      <c r="AU125" s="407"/>
      <c r="AV125" s="407"/>
      <c r="AW125" s="407"/>
      <c r="AX125" s="536"/>
    </row>
    <row r="126" spans="1:50" ht="46.5" customHeight="1" thickBot="1" x14ac:dyDescent="0.2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6"/>
      <c r="Y126" s="460" t="s">
        <v>48</v>
      </c>
      <c r="Z126" s="435"/>
      <c r="AA126" s="436"/>
      <c r="AB126" s="461" t="s">
        <v>503</v>
      </c>
      <c r="AC126" s="462"/>
      <c r="AD126" s="463"/>
      <c r="AE126" s="537" t="s">
        <v>517</v>
      </c>
      <c r="AF126" s="537"/>
      <c r="AG126" s="537"/>
      <c r="AH126" s="537"/>
      <c r="AI126" s="537" t="s">
        <v>518</v>
      </c>
      <c r="AJ126" s="537"/>
      <c r="AK126" s="537"/>
      <c r="AL126" s="537"/>
      <c r="AM126" s="537" t="s">
        <v>617</v>
      </c>
      <c r="AN126" s="537"/>
      <c r="AO126" s="537"/>
      <c r="AP126" s="537"/>
      <c r="AQ126" s="537" t="s">
        <v>618</v>
      </c>
      <c r="AR126" s="537"/>
      <c r="AS126" s="537"/>
      <c r="AT126" s="537"/>
      <c r="AU126" s="537"/>
      <c r="AV126" s="537"/>
      <c r="AW126" s="537"/>
      <c r="AX126" s="538"/>
    </row>
    <row r="127" spans="1:50" ht="23.25" hidden="1" customHeight="1" x14ac:dyDescent="0.2">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04" t="s">
        <v>307</v>
      </c>
      <c r="AF127" s="405"/>
      <c r="AG127" s="405"/>
      <c r="AH127" s="406"/>
      <c r="AI127" s="404" t="s">
        <v>305</v>
      </c>
      <c r="AJ127" s="405"/>
      <c r="AK127" s="405"/>
      <c r="AL127" s="406"/>
      <c r="AM127" s="404" t="s">
        <v>334</v>
      </c>
      <c r="AN127" s="405"/>
      <c r="AO127" s="405"/>
      <c r="AP127" s="406"/>
      <c r="AQ127" s="578" t="s">
        <v>349</v>
      </c>
      <c r="AR127" s="579"/>
      <c r="AS127" s="579"/>
      <c r="AT127" s="579"/>
      <c r="AU127" s="579"/>
      <c r="AV127" s="579"/>
      <c r="AW127" s="579"/>
      <c r="AX127" s="580"/>
    </row>
    <row r="128" spans="1:50" ht="23.25" hidden="1" customHeight="1" x14ac:dyDescent="0.2">
      <c r="A128" s="428"/>
      <c r="B128" s="429"/>
      <c r="C128" s="429"/>
      <c r="D128" s="429"/>
      <c r="E128" s="429"/>
      <c r="F128" s="430"/>
      <c r="G128" s="379" t="s">
        <v>277</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564"/>
      <c r="AC128" s="565"/>
      <c r="AD128" s="566"/>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3" t="s">
        <v>322</v>
      </c>
      <c r="B130" s="170"/>
      <c r="C130" s="169" t="s">
        <v>190</v>
      </c>
      <c r="D130" s="170"/>
      <c r="E130" s="154" t="s">
        <v>219</v>
      </c>
      <c r="F130" s="155"/>
      <c r="G130" s="156" t="s">
        <v>644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218</v>
      </c>
      <c r="F131" s="160"/>
      <c r="G131" s="95" t="s">
        <v>519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307</v>
      </c>
      <c r="AF132" s="140"/>
      <c r="AG132" s="140"/>
      <c r="AH132" s="140"/>
      <c r="AI132" s="140" t="s">
        <v>327</v>
      </c>
      <c r="AJ132" s="140"/>
      <c r="AK132" s="140"/>
      <c r="AL132" s="140"/>
      <c r="AM132" s="140" t="s">
        <v>334</v>
      </c>
      <c r="AN132" s="140"/>
      <c r="AO132" s="140"/>
      <c r="AP132" s="136"/>
      <c r="AQ132" s="136" t="s">
        <v>186</v>
      </c>
      <c r="AR132" s="137"/>
      <c r="AS132" s="137"/>
      <c r="AT132" s="138"/>
      <c r="AU132" s="181" t="s">
        <v>202</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480</v>
      </c>
      <c r="AR133" s="184"/>
      <c r="AS133" s="118" t="s">
        <v>187</v>
      </c>
      <c r="AT133" s="119"/>
      <c r="AU133" s="185">
        <v>2</v>
      </c>
      <c r="AV133" s="185"/>
      <c r="AW133" s="118" t="s">
        <v>177</v>
      </c>
      <c r="AX133" s="180"/>
    </row>
    <row r="134" spans="1:50" ht="39.75" customHeight="1" x14ac:dyDescent="0.2">
      <c r="A134" s="174"/>
      <c r="B134" s="171"/>
      <c r="C134" s="165"/>
      <c r="D134" s="171"/>
      <c r="E134" s="165"/>
      <c r="F134" s="166"/>
      <c r="G134" s="89" t="s">
        <v>638</v>
      </c>
      <c r="H134" s="90"/>
      <c r="I134" s="90"/>
      <c r="J134" s="90"/>
      <c r="K134" s="90"/>
      <c r="L134" s="90"/>
      <c r="M134" s="90"/>
      <c r="N134" s="90"/>
      <c r="O134" s="90"/>
      <c r="P134" s="90"/>
      <c r="Q134" s="90"/>
      <c r="R134" s="90"/>
      <c r="S134" s="90"/>
      <c r="T134" s="90"/>
      <c r="U134" s="90"/>
      <c r="V134" s="90"/>
      <c r="W134" s="90"/>
      <c r="X134" s="91"/>
      <c r="Y134" s="186" t="s">
        <v>201</v>
      </c>
      <c r="Z134" s="187"/>
      <c r="AA134" s="188"/>
      <c r="AB134" s="189" t="s">
        <v>520</v>
      </c>
      <c r="AC134" s="190"/>
      <c r="AD134" s="190"/>
      <c r="AE134" s="191">
        <v>3694</v>
      </c>
      <c r="AF134" s="192"/>
      <c r="AG134" s="192"/>
      <c r="AH134" s="192"/>
      <c r="AI134" s="191">
        <v>3532</v>
      </c>
      <c r="AJ134" s="192"/>
      <c r="AK134" s="192"/>
      <c r="AL134" s="192"/>
      <c r="AM134" s="191">
        <v>3215</v>
      </c>
      <c r="AN134" s="192"/>
      <c r="AO134" s="192"/>
      <c r="AP134" s="192"/>
      <c r="AQ134" s="191" t="s">
        <v>521</v>
      </c>
      <c r="AR134" s="192"/>
      <c r="AS134" s="192"/>
      <c r="AT134" s="193"/>
      <c r="AU134" s="191" t="s">
        <v>480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520</v>
      </c>
      <c r="AC135" s="198"/>
      <c r="AD135" s="198"/>
      <c r="AE135" s="191" t="s">
        <v>479</v>
      </c>
      <c r="AF135" s="192"/>
      <c r="AG135" s="192"/>
      <c r="AH135" s="192"/>
      <c r="AI135" s="191" t="s">
        <v>496</v>
      </c>
      <c r="AJ135" s="192"/>
      <c r="AK135" s="192"/>
      <c r="AL135" s="192"/>
      <c r="AM135" s="191" t="s">
        <v>496</v>
      </c>
      <c r="AN135" s="192"/>
      <c r="AO135" s="192"/>
      <c r="AP135" s="192"/>
      <c r="AQ135" s="191" t="s">
        <v>480</v>
      </c>
      <c r="AR135" s="192"/>
      <c r="AS135" s="192"/>
      <c r="AT135" s="193"/>
      <c r="AU135" s="191">
        <v>2500</v>
      </c>
      <c r="AV135" s="192"/>
      <c r="AW135" s="192"/>
      <c r="AX135" s="193"/>
    </row>
    <row r="136" spans="1:50" ht="18.75" customHeight="1" x14ac:dyDescent="0.2">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307</v>
      </c>
      <c r="AF136" s="140"/>
      <c r="AG136" s="140"/>
      <c r="AH136" s="140"/>
      <c r="AI136" s="140" t="s">
        <v>305</v>
      </c>
      <c r="AJ136" s="140"/>
      <c r="AK136" s="140"/>
      <c r="AL136" s="140"/>
      <c r="AM136" s="140" t="s">
        <v>334</v>
      </c>
      <c r="AN136" s="140"/>
      <c r="AO136" s="140"/>
      <c r="AP136" s="136"/>
      <c r="AQ136" s="136" t="s">
        <v>186</v>
      </c>
      <c r="AR136" s="137"/>
      <c r="AS136" s="137"/>
      <c r="AT136" s="138"/>
      <c r="AU136" s="181" t="s">
        <v>202</v>
      </c>
      <c r="AV136" s="181"/>
      <c r="AW136" s="181"/>
      <c r="AX136" s="182"/>
    </row>
    <row r="137" spans="1:50" ht="18.75"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480</v>
      </c>
      <c r="AR137" s="184"/>
      <c r="AS137" s="118" t="s">
        <v>187</v>
      </c>
      <c r="AT137" s="119"/>
      <c r="AU137" s="185">
        <v>2</v>
      </c>
      <c r="AV137" s="185"/>
      <c r="AW137" s="118" t="s">
        <v>177</v>
      </c>
      <c r="AX137" s="180"/>
    </row>
    <row r="138" spans="1:50" ht="39.75" customHeight="1" x14ac:dyDescent="0.2">
      <c r="A138" s="174"/>
      <c r="B138" s="171"/>
      <c r="C138" s="165"/>
      <c r="D138" s="171"/>
      <c r="E138" s="165"/>
      <c r="F138" s="166"/>
      <c r="G138" s="89" t="s">
        <v>639</v>
      </c>
      <c r="H138" s="90"/>
      <c r="I138" s="90"/>
      <c r="J138" s="90"/>
      <c r="K138" s="90"/>
      <c r="L138" s="90"/>
      <c r="M138" s="90"/>
      <c r="N138" s="90"/>
      <c r="O138" s="90"/>
      <c r="P138" s="90"/>
      <c r="Q138" s="90"/>
      <c r="R138" s="90"/>
      <c r="S138" s="90"/>
      <c r="T138" s="90"/>
      <c r="U138" s="90"/>
      <c r="V138" s="90"/>
      <c r="W138" s="90"/>
      <c r="X138" s="91"/>
      <c r="Y138" s="186" t="s">
        <v>201</v>
      </c>
      <c r="Z138" s="187"/>
      <c r="AA138" s="188"/>
      <c r="AB138" s="189" t="s">
        <v>520</v>
      </c>
      <c r="AC138" s="190"/>
      <c r="AD138" s="190"/>
      <c r="AE138" s="191">
        <v>584544</v>
      </c>
      <c r="AF138" s="192"/>
      <c r="AG138" s="192"/>
      <c r="AH138" s="192"/>
      <c r="AI138" s="191">
        <v>529378</v>
      </c>
      <c r="AJ138" s="192"/>
      <c r="AK138" s="192"/>
      <c r="AL138" s="192"/>
      <c r="AM138" s="191">
        <v>464990</v>
      </c>
      <c r="AN138" s="192"/>
      <c r="AO138" s="192"/>
      <c r="AP138" s="192"/>
      <c r="AQ138" s="191" t="s">
        <v>482</v>
      </c>
      <c r="AR138" s="192"/>
      <c r="AS138" s="192"/>
      <c r="AT138" s="193"/>
      <c r="AU138" s="191" t="s">
        <v>496</v>
      </c>
      <c r="AV138" s="192"/>
      <c r="AW138" s="192"/>
      <c r="AX138" s="193"/>
    </row>
    <row r="139" spans="1:50" ht="39.75"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520</v>
      </c>
      <c r="AC139" s="198"/>
      <c r="AD139" s="198"/>
      <c r="AE139" s="191" t="s">
        <v>479</v>
      </c>
      <c r="AF139" s="192"/>
      <c r="AG139" s="192"/>
      <c r="AH139" s="192"/>
      <c r="AI139" s="191" t="s">
        <v>522</v>
      </c>
      <c r="AJ139" s="192"/>
      <c r="AK139" s="192"/>
      <c r="AL139" s="192"/>
      <c r="AM139" s="191" t="s">
        <v>496</v>
      </c>
      <c r="AN139" s="192"/>
      <c r="AO139" s="192"/>
      <c r="AP139" s="192"/>
      <c r="AQ139" s="191" t="s">
        <v>480</v>
      </c>
      <c r="AR139" s="192"/>
      <c r="AS139" s="192"/>
      <c r="AT139" s="193"/>
      <c r="AU139" s="191">
        <v>500000</v>
      </c>
      <c r="AV139" s="192"/>
      <c r="AW139" s="192"/>
      <c r="AX139" s="193"/>
    </row>
    <row r="140" spans="1:50" ht="18.75" customHeight="1" x14ac:dyDescent="0.2">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307</v>
      </c>
      <c r="AF140" s="140"/>
      <c r="AG140" s="140"/>
      <c r="AH140" s="140"/>
      <c r="AI140" s="140" t="s">
        <v>305</v>
      </c>
      <c r="AJ140" s="140"/>
      <c r="AK140" s="140"/>
      <c r="AL140" s="140"/>
      <c r="AM140" s="140" t="s">
        <v>334</v>
      </c>
      <c r="AN140" s="140"/>
      <c r="AO140" s="140"/>
      <c r="AP140" s="136"/>
      <c r="AQ140" s="136" t="s">
        <v>186</v>
      </c>
      <c r="AR140" s="137"/>
      <c r="AS140" s="137"/>
      <c r="AT140" s="138"/>
      <c r="AU140" s="181" t="s">
        <v>202</v>
      </c>
      <c r="AV140" s="181"/>
      <c r="AW140" s="181"/>
      <c r="AX140" s="182"/>
    </row>
    <row r="141" spans="1:50" ht="18.75"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480</v>
      </c>
      <c r="AR141" s="184"/>
      <c r="AS141" s="118" t="s">
        <v>187</v>
      </c>
      <c r="AT141" s="119"/>
      <c r="AU141" s="185">
        <v>2</v>
      </c>
      <c r="AV141" s="185"/>
      <c r="AW141" s="118" t="s">
        <v>177</v>
      </c>
      <c r="AX141" s="180"/>
    </row>
    <row r="142" spans="1:50" ht="39.75" customHeight="1" x14ac:dyDescent="0.2">
      <c r="A142" s="174"/>
      <c r="B142" s="171"/>
      <c r="C142" s="165"/>
      <c r="D142" s="171"/>
      <c r="E142" s="165"/>
      <c r="F142" s="166"/>
      <c r="G142" s="89" t="s">
        <v>523</v>
      </c>
      <c r="H142" s="90"/>
      <c r="I142" s="90"/>
      <c r="J142" s="90"/>
      <c r="K142" s="90"/>
      <c r="L142" s="90"/>
      <c r="M142" s="90"/>
      <c r="N142" s="90"/>
      <c r="O142" s="90"/>
      <c r="P142" s="90"/>
      <c r="Q142" s="90"/>
      <c r="R142" s="90"/>
      <c r="S142" s="90"/>
      <c r="T142" s="90"/>
      <c r="U142" s="90"/>
      <c r="V142" s="90"/>
      <c r="W142" s="90"/>
      <c r="X142" s="91"/>
      <c r="Y142" s="186" t="s">
        <v>201</v>
      </c>
      <c r="Z142" s="187"/>
      <c r="AA142" s="188"/>
      <c r="AB142" s="189" t="s">
        <v>14</v>
      </c>
      <c r="AC142" s="190"/>
      <c r="AD142" s="190"/>
      <c r="AE142" s="191">
        <v>44.7</v>
      </c>
      <c r="AF142" s="927"/>
      <c r="AG142" s="927"/>
      <c r="AH142" s="928"/>
      <c r="AI142" s="191">
        <v>39.4</v>
      </c>
      <c r="AJ142" s="192"/>
      <c r="AK142" s="192"/>
      <c r="AL142" s="192"/>
      <c r="AM142" s="191">
        <v>41.4</v>
      </c>
      <c r="AN142" s="192"/>
      <c r="AO142" s="192"/>
      <c r="AP142" s="192"/>
      <c r="AQ142" s="191" t="s">
        <v>480</v>
      </c>
      <c r="AR142" s="192"/>
      <c r="AS142" s="192"/>
      <c r="AT142" s="192"/>
      <c r="AU142" s="191" t="s">
        <v>480</v>
      </c>
      <c r="AV142" s="192"/>
      <c r="AW142" s="192"/>
      <c r="AX142" s="193"/>
    </row>
    <row r="143" spans="1:50" ht="39.75"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14</v>
      </c>
      <c r="AC143" s="198"/>
      <c r="AD143" s="198"/>
      <c r="AE143" s="191">
        <v>70</v>
      </c>
      <c r="AF143" s="192"/>
      <c r="AG143" s="192"/>
      <c r="AH143" s="192"/>
      <c r="AI143" s="191">
        <v>70</v>
      </c>
      <c r="AJ143" s="192"/>
      <c r="AK143" s="192"/>
      <c r="AL143" s="192"/>
      <c r="AM143" s="191">
        <v>70</v>
      </c>
      <c r="AN143" s="192"/>
      <c r="AO143" s="192"/>
      <c r="AP143" s="192"/>
      <c r="AQ143" s="191" t="s">
        <v>480</v>
      </c>
      <c r="AR143" s="192"/>
      <c r="AS143" s="192"/>
      <c r="AT143" s="192"/>
      <c r="AU143" s="191">
        <v>70</v>
      </c>
      <c r="AV143" s="192"/>
      <c r="AW143" s="192"/>
      <c r="AX143" s="193"/>
    </row>
    <row r="144" spans="1:50" ht="18.75" customHeight="1" x14ac:dyDescent="0.2">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307</v>
      </c>
      <c r="AF144" s="140"/>
      <c r="AG144" s="140"/>
      <c r="AH144" s="140"/>
      <c r="AI144" s="140" t="s">
        <v>305</v>
      </c>
      <c r="AJ144" s="140"/>
      <c r="AK144" s="140"/>
      <c r="AL144" s="140"/>
      <c r="AM144" s="140" t="s">
        <v>334</v>
      </c>
      <c r="AN144" s="140"/>
      <c r="AO144" s="140"/>
      <c r="AP144" s="136"/>
      <c r="AQ144" s="136" t="s">
        <v>186</v>
      </c>
      <c r="AR144" s="137"/>
      <c r="AS144" s="137"/>
      <c r="AT144" s="138"/>
      <c r="AU144" s="181" t="s">
        <v>202</v>
      </c>
      <c r="AV144" s="181"/>
      <c r="AW144" s="181"/>
      <c r="AX144" s="182"/>
    </row>
    <row r="145" spans="1:50" ht="18.75"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480</v>
      </c>
      <c r="AR145" s="184"/>
      <c r="AS145" s="118" t="s">
        <v>187</v>
      </c>
      <c r="AT145" s="119"/>
      <c r="AU145" s="185">
        <v>2</v>
      </c>
      <c r="AV145" s="185"/>
      <c r="AW145" s="118" t="s">
        <v>177</v>
      </c>
      <c r="AX145" s="180"/>
    </row>
    <row r="146" spans="1:50" ht="39.75" customHeight="1" x14ac:dyDescent="0.2">
      <c r="A146" s="174"/>
      <c r="B146" s="171"/>
      <c r="C146" s="165"/>
      <c r="D146" s="171"/>
      <c r="E146" s="165"/>
      <c r="F146" s="166"/>
      <c r="G146" s="89" t="s">
        <v>524</v>
      </c>
      <c r="H146" s="90"/>
      <c r="I146" s="90"/>
      <c r="J146" s="90"/>
      <c r="K146" s="90"/>
      <c r="L146" s="90"/>
      <c r="M146" s="90"/>
      <c r="N146" s="90"/>
      <c r="O146" s="90"/>
      <c r="P146" s="90"/>
      <c r="Q146" s="90"/>
      <c r="R146" s="90"/>
      <c r="S146" s="90"/>
      <c r="T146" s="90"/>
      <c r="U146" s="90"/>
      <c r="V146" s="90"/>
      <c r="W146" s="90"/>
      <c r="X146" s="91"/>
      <c r="Y146" s="186" t="s">
        <v>201</v>
      </c>
      <c r="Z146" s="187"/>
      <c r="AA146" s="188"/>
      <c r="AB146" s="556" t="s">
        <v>14</v>
      </c>
      <c r="AC146" s="556"/>
      <c r="AD146" s="556"/>
      <c r="AE146" s="202">
        <v>76.7</v>
      </c>
      <c r="AF146" s="203"/>
      <c r="AG146" s="203"/>
      <c r="AH146" s="203"/>
      <c r="AI146" s="202">
        <v>72.8</v>
      </c>
      <c r="AJ146" s="203"/>
      <c r="AK146" s="203"/>
      <c r="AL146" s="203"/>
      <c r="AM146" s="202">
        <v>72.5</v>
      </c>
      <c r="AN146" s="203"/>
      <c r="AO146" s="203"/>
      <c r="AP146" s="203"/>
      <c r="AQ146" s="326" t="s">
        <v>480</v>
      </c>
      <c r="AR146" s="192"/>
      <c r="AS146" s="192"/>
      <c r="AT146" s="327"/>
      <c r="AU146" s="203" t="s">
        <v>480</v>
      </c>
      <c r="AV146" s="203"/>
      <c r="AW146" s="203"/>
      <c r="AX146" s="205"/>
    </row>
    <row r="147" spans="1:50" ht="39.75"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556" t="s">
        <v>14</v>
      </c>
      <c r="AC147" s="556"/>
      <c r="AD147" s="556"/>
      <c r="AE147" s="202">
        <v>90</v>
      </c>
      <c r="AF147" s="203"/>
      <c r="AG147" s="203"/>
      <c r="AH147" s="203"/>
      <c r="AI147" s="202">
        <v>90</v>
      </c>
      <c r="AJ147" s="203"/>
      <c r="AK147" s="203"/>
      <c r="AL147" s="203"/>
      <c r="AM147" s="202">
        <v>90</v>
      </c>
      <c r="AN147" s="203"/>
      <c r="AO147" s="203"/>
      <c r="AP147" s="203"/>
      <c r="AQ147" s="326" t="s">
        <v>480</v>
      </c>
      <c r="AR147" s="192"/>
      <c r="AS147" s="192"/>
      <c r="AT147" s="327"/>
      <c r="AU147" s="203">
        <v>90</v>
      </c>
      <c r="AV147" s="203"/>
      <c r="AW147" s="203"/>
      <c r="AX147" s="205"/>
    </row>
    <row r="148" spans="1:50" ht="18.75" hidden="1" customHeight="1" x14ac:dyDescent="0.2">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307</v>
      </c>
      <c r="AF148" s="140"/>
      <c r="AG148" s="140"/>
      <c r="AH148" s="140"/>
      <c r="AI148" s="140" t="s">
        <v>305</v>
      </c>
      <c r="AJ148" s="140"/>
      <c r="AK148" s="140"/>
      <c r="AL148" s="140"/>
      <c r="AM148" s="140" t="s">
        <v>334</v>
      </c>
      <c r="AN148" s="140"/>
      <c r="AO148" s="140"/>
      <c r="AP148" s="136"/>
      <c r="AQ148" s="136" t="s">
        <v>186</v>
      </c>
      <c r="AR148" s="137"/>
      <c r="AS148" s="137"/>
      <c r="AT148" s="138"/>
      <c r="AU148" s="181" t="s">
        <v>202</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4.55" customHeight="1" x14ac:dyDescent="0.2">
      <c r="A188" s="174"/>
      <c r="B188" s="171"/>
      <c r="C188" s="165"/>
      <c r="D188" s="171"/>
      <c r="E188" s="110" t="s">
        <v>633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3"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307</v>
      </c>
      <c r="AF192" s="140"/>
      <c r="AG192" s="140"/>
      <c r="AH192" s="140"/>
      <c r="AI192" s="140" t="s">
        <v>305</v>
      </c>
      <c r="AJ192" s="140"/>
      <c r="AK192" s="140"/>
      <c r="AL192" s="140"/>
      <c r="AM192" s="140" t="s">
        <v>334</v>
      </c>
      <c r="AN192" s="140"/>
      <c r="AO192" s="140"/>
      <c r="AP192" s="136"/>
      <c r="AQ192" s="136" t="s">
        <v>186</v>
      </c>
      <c r="AR192" s="137"/>
      <c r="AS192" s="137"/>
      <c r="AT192" s="138"/>
      <c r="AU192" s="181" t="s">
        <v>202</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307</v>
      </c>
      <c r="AF196" s="140"/>
      <c r="AG196" s="140"/>
      <c r="AH196" s="140"/>
      <c r="AI196" s="140" t="s">
        <v>305</v>
      </c>
      <c r="AJ196" s="140"/>
      <c r="AK196" s="140"/>
      <c r="AL196" s="140"/>
      <c r="AM196" s="140" t="s">
        <v>334</v>
      </c>
      <c r="AN196" s="140"/>
      <c r="AO196" s="140"/>
      <c r="AP196" s="136"/>
      <c r="AQ196" s="136" t="s">
        <v>186</v>
      </c>
      <c r="AR196" s="137"/>
      <c r="AS196" s="137"/>
      <c r="AT196" s="138"/>
      <c r="AU196" s="181" t="s">
        <v>202</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307</v>
      </c>
      <c r="AF200" s="140"/>
      <c r="AG200" s="140"/>
      <c r="AH200" s="140"/>
      <c r="AI200" s="140" t="s">
        <v>305</v>
      </c>
      <c r="AJ200" s="140"/>
      <c r="AK200" s="140"/>
      <c r="AL200" s="140"/>
      <c r="AM200" s="140" t="s">
        <v>334</v>
      </c>
      <c r="AN200" s="140"/>
      <c r="AO200" s="140"/>
      <c r="AP200" s="136"/>
      <c r="AQ200" s="136" t="s">
        <v>186</v>
      </c>
      <c r="AR200" s="137"/>
      <c r="AS200" s="137"/>
      <c r="AT200" s="138"/>
      <c r="AU200" s="181" t="s">
        <v>202</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307</v>
      </c>
      <c r="AF204" s="140"/>
      <c r="AG204" s="140"/>
      <c r="AH204" s="140"/>
      <c r="AI204" s="140" t="s">
        <v>305</v>
      </c>
      <c r="AJ204" s="140"/>
      <c r="AK204" s="140"/>
      <c r="AL204" s="140"/>
      <c r="AM204" s="140" t="s">
        <v>334</v>
      </c>
      <c r="AN204" s="140"/>
      <c r="AO204" s="140"/>
      <c r="AP204" s="136"/>
      <c r="AQ204" s="136" t="s">
        <v>186</v>
      </c>
      <c r="AR204" s="137"/>
      <c r="AS204" s="137"/>
      <c r="AT204" s="138"/>
      <c r="AU204" s="181" t="s">
        <v>202</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307</v>
      </c>
      <c r="AF208" s="140"/>
      <c r="AG208" s="140"/>
      <c r="AH208" s="140"/>
      <c r="AI208" s="140" t="s">
        <v>305</v>
      </c>
      <c r="AJ208" s="140"/>
      <c r="AK208" s="140"/>
      <c r="AL208" s="140"/>
      <c r="AM208" s="140" t="s">
        <v>334</v>
      </c>
      <c r="AN208" s="140"/>
      <c r="AO208" s="140"/>
      <c r="AP208" s="136"/>
      <c r="AQ208" s="136" t="s">
        <v>186</v>
      </c>
      <c r="AR208" s="137"/>
      <c r="AS208" s="137"/>
      <c r="AT208" s="138"/>
      <c r="AU208" s="181" t="s">
        <v>202</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307</v>
      </c>
      <c r="AF252" s="140"/>
      <c r="AG252" s="140"/>
      <c r="AH252" s="140"/>
      <c r="AI252" s="140" t="s">
        <v>305</v>
      </c>
      <c r="AJ252" s="140"/>
      <c r="AK252" s="140"/>
      <c r="AL252" s="140"/>
      <c r="AM252" s="140" t="s">
        <v>334</v>
      </c>
      <c r="AN252" s="140"/>
      <c r="AO252" s="140"/>
      <c r="AP252" s="136"/>
      <c r="AQ252" s="136" t="s">
        <v>186</v>
      </c>
      <c r="AR252" s="137"/>
      <c r="AS252" s="137"/>
      <c r="AT252" s="138"/>
      <c r="AU252" s="181" t="s">
        <v>202</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307</v>
      </c>
      <c r="AF256" s="140"/>
      <c r="AG256" s="140"/>
      <c r="AH256" s="140"/>
      <c r="AI256" s="140" t="s">
        <v>305</v>
      </c>
      <c r="AJ256" s="140"/>
      <c r="AK256" s="140"/>
      <c r="AL256" s="140"/>
      <c r="AM256" s="140" t="s">
        <v>334</v>
      </c>
      <c r="AN256" s="140"/>
      <c r="AO256" s="140"/>
      <c r="AP256" s="136"/>
      <c r="AQ256" s="136" t="s">
        <v>186</v>
      </c>
      <c r="AR256" s="137"/>
      <c r="AS256" s="137"/>
      <c r="AT256" s="138"/>
      <c r="AU256" s="181" t="s">
        <v>202</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307</v>
      </c>
      <c r="AF260" s="140"/>
      <c r="AG260" s="140"/>
      <c r="AH260" s="140"/>
      <c r="AI260" s="140" t="s">
        <v>305</v>
      </c>
      <c r="AJ260" s="140"/>
      <c r="AK260" s="140"/>
      <c r="AL260" s="140"/>
      <c r="AM260" s="140" t="s">
        <v>334</v>
      </c>
      <c r="AN260" s="140"/>
      <c r="AO260" s="140"/>
      <c r="AP260" s="136"/>
      <c r="AQ260" s="136" t="s">
        <v>186</v>
      </c>
      <c r="AR260" s="137"/>
      <c r="AS260" s="137"/>
      <c r="AT260" s="138"/>
      <c r="AU260" s="181" t="s">
        <v>202</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307</v>
      </c>
      <c r="AF264" s="140"/>
      <c r="AG264" s="140"/>
      <c r="AH264" s="140"/>
      <c r="AI264" s="140" t="s">
        <v>305</v>
      </c>
      <c r="AJ264" s="140"/>
      <c r="AK264" s="140"/>
      <c r="AL264" s="140"/>
      <c r="AM264" s="140" t="s">
        <v>334</v>
      </c>
      <c r="AN264" s="140"/>
      <c r="AO264" s="140"/>
      <c r="AP264" s="136"/>
      <c r="AQ264" s="144" t="s">
        <v>186</v>
      </c>
      <c r="AR264" s="115"/>
      <c r="AS264" s="115"/>
      <c r="AT264" s="116"/>
      <c r="AU264" s="121" t="s">
        <v>202</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307</v>
      </c>
      <c r="AF268" s="140"/>
      <c r="AG268" s="140"/>
      <c r="AH268" s="140"/>
      <c r="AI268" s="140" t="s">
        <v>305</v>
      </c>
      <c r="AJ268" s="140"/>
      <c r="AK268" s="140"/>
      <c r="AL268" s="140"/>
      <c r="AM268" s="140" t="s">
        <v>334</v>
      </c>
      <c r="AN268" s="140"/>
      <c r="AO268" s="140"/>
      <c r="AP268" s="136"/>
      <c r="AQ268" s="136" t="s">
        <v>186</v>
      </c>
      <c r="AR268" s="137"/>
      <c r="AS268" s="137"/>
      <c r="AT268" s="138"/>
      <c r="AU268" s="181" t="s">
        <v>202</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307</v>
      </c>
      <c r="AF312" s="140"/>
      <c r="AG312" s="140"/>
      <c r="AH312" s="140"/>
      <c r="AI312" s="140" t="s">
        <v>305</v>
      </c>
      <c r="AJ312" s="140"/>
      <c r="AK312" s="140"/>
      <c r="AL312" s="140"/>
      <c r="AM312" s="140" t="s">
        <v>334</v>
      </c>
      <c r="AN312" s="140"/>
      <c r="AO312" s="140"/>
      <c r="AP312" s="136"/>
      <c r="AQ312" s="136" t="s">
        <v>186</v>
      </c>
      <c r="AR312" s="137"/>
      <c r="AS312" s="137"/>
      <c r="AT312" s="138"/>
      <c r="AU312" s="181" t="s">
        <v>202</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307</v>
      </c>
      <c r="AF316" s="140"/>
      <c r="AG316" s="140"/>
      <c r="AH316" s="140"/>
      <c r="AI316" s="140" t="s">
        <v>305</v>
      </c>
      <c r="AJ316" s="140"/>
      <c r="AK316" s="140"/>
      <c r="AL316" s="140"/>
      <c r="AM316" s="140" t="s">
        <v>334</v>
      </c>
      <c r="AN316" s="140"/>
      <c r="AO316" s="140"/>
      <c r="AP316" s="136"/>
      <c r="AQ316" s="136" t="s">
        <v>186</v>
      </c>
      <c r="AR316" s="137"/>
      <c r="AS316" s="137"/>
      <c r="AT316" s="138"/>
      <c r="AU316" s="181" t="s">
        <v>202</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307</v>
      </c>
      <c r="AF320" s="140"/>
      <c r="AG320" s="140"/>
      <c r="AH320" s="140"/>
      <c r="AI320" s="140" t="s">
        <v>305</v>
      </c>
      <c r="AJ320" s="140"/>
      <c r="AK320" s="140"/>
      <c r="AL320" s="140"/>
      <c r="AM320" s="140" t="s">
        <v>334</v>
      </c>
      <c r="AN320" s="140"/>
      <c r="AO320" s="140"/>
      <c r="AP320" s="136"/>
      <c r="AQ320" s="136" t="s">
        <v>186</v>
      </c>
      <c r="AR320" s="137"/>
      <c r="AS320" s="137"/>
      <c r="AT320" s="138"/>
      <c r="AU320" s="181" t="s">
        <v>202</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307</v>
      </c>
      <c r="AF324" s="140"/>
      <c r="AG324" s="140"/>
      <c r="AH324" s="140"/>
      <c r="AI324" s="140" t="s">
        <v>305</v>
      </c>
      <c r="AJ324" s="140"/>
      <c r="AK324" s="140"/>
      <c r="AL324" s="140"/>
      <c r="AM324" s="140" t="s">
        <v>334</v>
      </c>
      <c r="AN324" s="140"/>
      <c r="AO324" s="140"/>
      <c r="AP324" s="136"/>
      <c r="AQ324" s="136" t="s">
        <v>186</v>
      </c>
      <c r="AR324" s="137"/>
      <c r="AS324" s="137"/>
      <c r="AT324" s="138"/>
      <c r="AU324" s="181" t="s">
        <v>202</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307</v>
      </c>
      <c r="AF328" s="140"/>
      <c r="AG328" s="140"/>
      <c r="AH328" s="140"/>
      <c r="AI328" s="140" t="s">
        <v>305</v>
      </c>
      <c r="AJ328" s="140"/>
      <c r="AK328" s="140"/>
      <c r="AL328" s="140"/>
      <c r="AM328" s="140" t="s">
        <v>334</v>
      </c>
      <c r="AN328" s="140"/>
      <c r="AO328" s="140"/>
      <c r="AP328" s="136"/>
      <c r="AQ328" s="136" t="s">
        <v>186</v>
      </c>
      <c r="AR328" s="137"/>
      <c r="AS328" s="137"/>
      <c r="AT328" s="138"/>
      <c r="AU328" s="181" t="s">
        <v>202</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307</v>
      </c>
      <c r="AF372" s="140"/>
      <c r="AG372" s="140"/>
      <c r="AH372" s="140"/>
      <c r="AI372" s="140" t="s">
        <v>305</v>
      </c>
      <c r="AJ372" s="140"/>
      <c r="AK372" s="140"/>
      <c r="AL372" s="140"/>
      <c r="AM372" s="140" t="s">
        <v>334</v>
      </c>
      <c r="AN372" s="140"/>
      <c r="AO372" s="140"/>
      <c r="AP372" s="136"/>
      <c r="AQ372" s="136" t="s">
        <v>186</v>
      </c>
      <c r="AR372" s="137"/>
      <c r="AS372" s="137"/>
      <c r="AT372" s="138"/>
      <c r="AU372" s="181" t="s">
        <v>202</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307</v>
      </c>
      <c r="AF376" s="140"/>
      <c r="AG376" s="140"/>
      <c r="AH376" s="140"/>
      <c r="AI376" s="140" t="s">
        <v>305</v>
      </c>
      <c r="AJ376" s="140"/>
      <c r="AK376" s="140"/>
      <c r="AL376" s="140"/>
      <c r="AM376" s="140" t="s">
        <v>334</v>
      </c>
      <c r="AN376" s="140"/>
      <c r="AO376" s="140"/>
      <c r="AP376" s="136"/>
      <c r="AQ376" s="136" t="s">
        <v>186</v>
      </c>
      <c r="AR376" s="137"/>
      <c r="AS376" s="137"/>
      <c r="AT376" s="138"/>
      <c r="AU376" s="181" t="s">
        <v>202</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307</v>
      </c>
      <c r="AF380" s="140"/>
      <c r="AG380" s="140"/>
      <c r="AH380" s="140"/>
      <c r="AI380" s="140" t="s">
        <v>305</v>
      </c>
      <c r="AJ380" s="140"/>
      <c r="AK380" s="140"/>
      <c r="AL380" s="140"/>
      <c r="AM380" s="140" t="s">
        <v>334</v>
      </c>
      <c r="AN380" s="140"/>
      <c r="AO380" s="140"/>
      <c r="AP380" s="136"/>
      <c r="AQ380" s="136" t="s">
        <v>186</v>
      </c>
      <c r="AR380" s="137"/>
      <c r="AS380" s="137"/>
      <c r="AT380" s="138"/>
      <c r="AU380" s="181" t="s">
        <v>202</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307</v>
      </c>
      <c r="AF384" s="140"/>
      <c r="AG384" s="140"/>
      <c r="AH384" s="140"/>
      <c r="AI384" s="140" t="s">
        <v>305</v>
      </c>
      <c r="AJ384" s="140"/>
      <c r="AK384" s="140"/>
      <c r="AL384" s="140"/>
      <c r="AM384" s="140" t="s">
        <v>334</v>
      </c>
      <c r="AN384" s="140"/>
      <c r="AO384" s="140"/>
      <c r="AP384" s="136"/>
      <c r="AQ384" s="136" t="s">
        <v>186</v>
      </c>
      <c r="AR384" s="137"/>
      <c r="AS384" s="137"/>
      <c r="AT384" s="138"/>
      <c r="AU384" s="181" t="s">
        <v>202</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307</v>
      </c>
      <c r="AF388" s="140"/>
      <c r="AG388" s="140"/>
      <c r="AH388" s="140"/>
      <c r="AI388" s="140" t="s">
        <v>305</v>
      </c>
      <c r="AJ388" s="140"/>
      <c r="AK388" s="140"/>
      <c r="AL388" s="140"/>
      <c r="AM388" s="140" t="s">
        <v>334</v>
      </c>
      <c r="AN388" s="140"/>
      <c r="AO388" s="140"/>
      <c r="AP388" s="136"/>
      <c r="AQ388" s="136" t="s">
        <v>186</v>
      </c>
      <c r="AR388" s="137"/>
      <c r="AS388" s="137"/>
      <c r="AT388" s="138"/>
      <c r="AU388" s="181" t="s">
        <v>202</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337</v>
      </c>
      <c r="D430" s="929"/>
      <c r="E430" s="159" t="s">
        <v>315</v>
      </c>
      <c r="F430" s="894"/>
      <c r="G430" s="895" t="s">
        <v>206</v>
      </c>
      <c r="H430" s="108"/>
      <c r="I430" s="108"/>
      <c r="J430" s="896"/>
      <c r="K430" s="897"/>
      <c r="L430" s="897"/>
      <c r="M430" s="897"/>
      <c r="N430" s="897"/>
      <c r="O430" s="897"/>
      <c r="P430" s="897"/>
      <c r="Q430" s="897"/>
      <c r="R430" s="897"/>
      <c r="S430" s="897"/>
      <c r="T430" s="89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9"/>
    </row>
    <row r="431" spans="1:50" ht="18.75" hidden="1" customHeight="1" x14ac:dyDescent="0.2">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328</v>
      </c>
      <c r="AJ431" s="325"/>
      <c r="AK431" s="325"/>
      <c r="AL431" s="144"/>
      <c r="AM431" s="325" t="s">
        <v>341</v>
      </c>
      <c r="AN431" s="325"/>
      <c r="AO431" s="325"/>
      <c r="AP431" s="144"/>
      <c r="AQ431" s="144" t="s">
        <v>186</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77"/>
      <c r="AR432" s="185"/>
      <c r="AS432" s="118" t="s">
        <v>187</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3" t="s">
        <v>178</v>
      </c>
      <c r="AC435" s="563"/>
      <c r="AD435" s="563"/>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328</v>
      </c>
      <c r="AJ436" s="325"/>
      <c r="AK436" s="325"/>
      <c r="AL436" s="144"/>
      <c r="AM436" s="325" t="s">
        <v>341</v>
      </c>
      <c r="AN436" s="325"/>
      <c r="AO436" s="325"/>
      <c r="AP436" s="144"/>
      <c r="AQ436" s="144" t="s">
        <v>186</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7"/>
      <c r="AR437" s="185"/>
      <c r="AS437" s="118" t="s">
        <v>187</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3" t="s">
        <v>178</v>
      </c>
      <c r="AC440" s="563"/>
      <c r="AD440" s="563"/>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328</v>
      </c>
      <c r="AJ441" s="325"/>
      <c r="AK441" s="325"/>
      <c r="AL441" s="144"/>
      <c r="AM441" s="325" t="s">
        <v>341</v>
      </c>
      <c r="AN441" s="325"/>
      <c r="AO441" s="325"/>
      <c r="AP441" s="144"/>
      <c r="AQ441" s="144" t="s">
        <v>186</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7"/>
      <c r="AR442" s="185"/>
      <c r="AS442" s="118" t="s">
        <v>187</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3" t="s">
        <v>178</v>
      </c>
      <c r="AC445" s="563"/>
      <c r="AD445" s="563"/>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328</v>
      </c>
      <c r="AJ446" s="325"/>
      <c r="AK446" s="325"/>
      <c r="AL446" s="144"/>
      <c r="AM446" s="325" t="s">
        <v>341</v>
      </c>
      <c r="AN446" s="325"/>
      <c r="AO446" s="325"/>
      <c r="AP446" s="144"/>
      <c r="AQ446" s="144" t="s">
        <v>186</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7"/>
      <c r="AR447" s="185"/>
      <c r="AS447" s="118" t="s">
        <v>187</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3" t="s">
        <v>178</v>
      </c>
      <c r="AC450" s="563"/>
      <c r="AD450" s="563"/>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328</v>
      </c>
      <c r="AJ451" s="325"/>
      <c r="AK451" s="325"/>
      <c r="AL451" s="144"/>
      <c r="AM451" s="325" t="s">
        <v>341</v>
      </c>
      <c r="AN451" s="325"/>
      <c r="AO451" s="325"/>
      <c r="AP451" s="144"/>
      <c r="AQ451" s="144" t="s">
        <v>186</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7"/>
      <c r="AR452" s="185"/>
      <c r="AS452" s="118" t="s">
        <v>187</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3" t="s">
        <v>178</v>
      </c>
      <c r="AC455" s="563"/>
      <c r="AD455" s="563"/>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328</v>
      </c>
      <c r="AJ456" s="325"/>
      <c r="AK456" s="325"/>
      <c r="AL456" s="144"/>
      <c r="AM456" s="325" t="s">
        <v>341</v>
      </c>
      <c r="AN456" s="325"/>
      <c r="AO456" s="325"/>
      <c r="AP456" s="144"/>
      <c r="AQ456" s="144" t="s">
        <v>186</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77"/>
      <c r="AR457" s="185"/>
      <c r="AS457" s="118" t="s">
        <v>187</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3" t="s">
        <v>14</v>
      </c>
      <c r="AC460" s="563"/>
      <c r="AD460" s="563"/>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328</v>
      </c>
      <c r="AJ461" s="325"/>
      <c r="AK461" s="325"/>
      <c r="AL461" s="144"/>
      <c r="AM461" s="325" t="s">
        <v>341</v>
      </c>
      <c r="AN461" s="325"/>
      <c r="AO461" s="325"/>
      <c r="AP461" s="144"/>
      <c r="AQ461" s="144" t="s">
        <v>186</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7"/>
      <c r="AR462" s="185"/>
      <c r="AS462" s="118" t="s">
        <v>187</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3" t="s">
        <v>14</v>
      </c>
      <c r="AC465" s="563"/>
      <c r="AD465" s="563"/>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328</v>
      </c>
      <c r="AJ466" s="325"/>
      <c r="AK466" s="325"/>
      <c r="AL466" s="144"/>
      <c r="AM466" s="325" t="s">
        <v>341</v>
      </c>
      <c r="AN466" s="325"/>
      <c r="AO466" s="325"/>
      <c r="AP466" s="144"/>
      <c r="AQ466" s="144" t="s">
        <v>186</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7"/>
      <c r="AR467" s="185"/>
      <c r="AS467" s="118" t="s">
        <v>187</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3" t="s">
        <v>14</v>
      </c>
      <c r="AC470" s="563"/>
      <c r="AD470" s="563"/>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328</v>
      </c>
      <c r="AJ471" s="325"/>
      <c r="AK471" s="325"/>
      <c r="AL471" s="144"/>
      <c r="AM471" s="325" t="s">
        <v>341</v>
      </c>
      <c r="AN471" s="325"/>
      <c r="AO471" s="325"/>
      <c r="AP471" s="144"/>
      <c r="AQ471" s="144" t="s">
        <v>186</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7"/>
      <c r="AR472" s="185"/>
      <c r="AS472" s="118" t="s">
        <v>187</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3" t="s">
        <v>14</v>
      </c>
      <c r="AC475" s="563"/>
      <c r="AD475" s="563"/>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328</v>
      </c>
      <c r="AJ476" s="325"/>
      <c r="AK476" s="325"/>
      <c r="AL476" s="144"/>
      <c r="AM476" s="325" t="s">
        <v>341</v>
      </c>
      <c r="AN476" s="325"/>
      <c r="AO476" s="325"/>
      <c r="AP476" s="144"/>
      <c r="AQ476" s="144" t="s">
        <v>186</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7"/>
      <c r="AR477" s="185"/>
      <c r="AS477" s="118" t="s">
        <v>187</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3" t="s">
        <v>14</v>
      </c>
      <c r="AC480" s="563"/>
      <c r="AD480" s="563"/>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319</v>
      </c>
      <c r="F484" s="160"/>
      <c r="G484" s="895" t="s">
        <v>206</v>
      </c>
      <c r="H484" s="108"/>
      <c r="I484" s="108"/>
      <c r="J484" s="896"/>
      <c r="K484" s="897"/>
      <c r="L484" s="897"/>
      <c r="M484" s="897"/>
      <c r="N484" s="897"/>
      <c r="O484" s="897"/>
      <c r="P484" s="897"/>
      <c r="Q484" s="897"/>
      <c r="R484" s="897"/>
      <c r="S484" s="897"/>
      <c r="T484" s="89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9"/>
    </row>
    <row r="485" spans="1:50" ht="18.75" hidden="1" customHeight="1" x14ac:dyDescent="0.2">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328</v>
      </c>
      <c r="AJ485" s="325"/>
      <c r="AK485" s="325"/>
      <c r="AL485" s="144"/>
      <c r="AM485" s="325" t="s">
        <v>341</v>
      </c>
      <c r="AN485" s="325"/>
      <c r="AO485" s="325"/>
      <c r="AP485" s="144"/>
      <c r="AQ485" s="144" t="s">
        <v>186</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7"/>
      <c r="AR486" s="185"/>
      <c r="AS486" s="118" t="s">
        <v>187</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3" t="s">
        <v>178</v>
      </c>
      <c r="AC489" s="563"/>
      <c r="AD489" s="563"/>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328</v>
      </c>
      <c r="AJ490" s="325"/>
      <c r="AK490" s="325"/>
      <c r="AL490" s="144"/>
      <c r="AM490" s="325" t="s">
        <v>341</v>
      </c>
      <c r="AN490" s="325"/>
      <c r="AO490" s="325"/>
      <c r="AP490" s="144"/>
      <c r="AQ490" s="144" t="s">
        <v>186</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7"/>
      <c r="AR491" s="185"/>
      <c r="AS491" s="118" t="s">
        <v>187</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3" t="s">
        <v>178</v>
      </c>
      <c r="AC494" s="563"/>
      <c r="AD494" s="563"/>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328</v>
      </c>
      <c r="AJ495" s="325"/>
      <c r="AK495" s="325"/>
      <c r="AL495" s="144"/>
      <c r="AM495" s="325" t="s">
        <v>341</v>
      </c>
      <c r="AN495" s="325"/>
      <c r="AO495" s="325"/>
      <c r="AP495" s="144"/>
      <c r="AQ495" s="144" t="s">
        <v>186</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7"/>
      <c r="AR496" s="185"/>
      <c r="AS496" s="118" t="s">
        <v>187</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3" t="s">
        <v>178</v>
      </c>
      <c r="AC499" s="563"/>
      <c r="AD499" s="563"/>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328</v>
      </c>
      <c r="AJ500" s="325"/>
      <c r="AK500" s="325"/>
      <c r="AL500" s="144"/>
      <c r="AM500" s="325" t="s">
        <v>341</v>
      </c>
      <c r="AN500" s="325"/>
      <c r="AO500" s="325"/>
      <c r="AP500" s="144"/>
      <c r="AQ500" s="144" t="s">
        <v>186</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7"/>
      <c r="AR501" s="185"/>
      <c r="AS501" s="118" t="s">
        <v>187</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3" t="s">
        <v>178</v>
      </c>
      <c r="AC504" s="563"/>
      <c r="AD504" s="563"/>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328</v>
      </c>
      <c r="AJ505" s="325"/>
      <c r="AK505" s="325"/>
      <c r="AL505" s="144"/>
      <c r="AM505" s="325" t="s">
        <v>341</v>
      </c>
      <c r="AN505" s="325"/>
      <c r="AO505" s="325"/>
      <c r="AP505" s="144"/>
      <c r="AQ505" s="144" t="s">
        <v>186</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7"/>
      <c r="AR506" s="185"/>
      <c r="AS506" s="118" t="s">
        <v>187</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3" t="s">
        <v>178</v>
      </c>
      <c r="AC509" s="563"/>
      <c r="AD509" s="563"/>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328</v>
      </c>
      <c r="AJ510" s="325"/>
      <c r="AK510" s="325"/>
      <c r="AL510" s="144"/>
      <c r="AM510" s="325" t="s">
        <v>341</v>
      </c>
      <c r="AN510" s="325"/>
      <c r="AO510" s="325"/>
      <c r="AP510" s="144"/>
      <c r="AQ510" s="144" t="s">
        <v>186</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7"/>
      <c r="AR511" s="185"/>
      <c r="AS511" s="118" t="s">
        <v>187</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3" t="s">
        <v>14</v>
      </c>
      <c r="AC514" s="563"/>
      <c r="AD514" s="563"/>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328</v>
      </c>
      <c r="AJ515" s="325"/>
      <c r="AK515" s="325"/>
      <c r="AL515" s="144"/>
      <c r="AM515" s="325" t="s">
        <v>341</v>
      </c>
      <c r="AN515" s="325"/>
      <c r="AO515" s="325"/>
      <c r="AP515" s="144"/>
      <c r="AQ515" s="144" t="s">
        <v>186</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7"/>
      <c r="AR516" s="185"/>
      <c r="AS516" s="118" t="s">
        <v>187</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3" t="s">
        <v>14</v>
      </c>
      <c r="AC519" s="563"/>
      <c r="AD519" s="563"/>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328</v>
      </c>
      <c r="AJ520" s="325"/>
      <c r="AK520" s="325"/>
      <c r="AL520" s="144"/>
      <c r="AM520" s="325" t="s">
        <v>341</v>
      </c>
      <c r="AN520" s="325"/>
      <c r="AO520" s="325"/>
      <c r="AP520" s="144"/>
      <c r="AQ520" s="144" t="s">
        <v>186</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7"/>
      <c r="AR521" s="185"/>
      <c r="AS521" s="118" t="s">
        <v>187</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3" t="s">
        <v>14</v>
      </c>
      <c r="AC524" s="563"/>
      <c r="AD524" s="563"/>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328</v>
      </c>
      <c r="AJ525" s="325"/>
      <c r="AK525" s="325"/>
      <c r="AL525" s="144"/>
      <c r="AM525" s="325" t="s">
        <v>341</v>
      </c>
      <c r="AN525" s="325"/>
      <c r="AO525" s="325"/>
      <c r="AP525" s="144"/>
      <c r="AQ525" s="144" t="s">
        <v>186</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7"/>
      <c r="AR526" s="185"/>
      <c r="AS526" s="118" t="s">
        <v>187</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3" t="s">
        <v>14</v>
      </c>
      <c r="AC529" s="563"/>
      <c r="AD529" s="563"/>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328</v>
      </c>
      <c r="AJ530" s="325"/>
      <c r="AK530" s="325"/>
      <c r="AL530" s="144"/>
      <c r="AM530" s="325" t="s">
        <v>341</v>
      </c>
      <c r="AN530" s="325"/>
      <c r="AO530" s="325"/>
      <c r="AP530" s="144"/>
      <c r="AQ530" s="144" t="s">
        <v>186</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7"/>
      <c r="AR531" s="185"/>
      <c r="AS531" s="118" t="s">
        <v>187</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3" t="s">
        <v>14</v>
      </c>
      <c r="AC534" s="563"/>
      <c r="AD534" s="563"/>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320</v>
      </c>
      <c r="F538" s="160"/>
      <c r="G538" s="895" t="s">
        <v>206</v>
      </c>
      <c r="H538" s="108"/>
      <c r="I538" s="108"/>
      <c r="J538" s="896"/>
      <c r="K538" s="897"/>
      <c r="L538" s="897"/>
      <c r="M538" s="897"/>
      <c r="N538" s="897"/>
      <c r="O538" s="897"/>
      <c r="P538" s="897"/>
      <c r="Q538" s="897"/>
      <c r="R538" s="897"/>
      <c r="S538" s="897"/>
      <c r="T538" s="89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9"/>
    </row>
    <row r="539" spans="1:50" ht="18.75" hidden="1" customHeight="1" x14ac:dyDescent="0.2">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328</v>
      </c>
      <c r="AJ539" s="325"/>
      <c r="AK539" s="325"/>
      <c r="AL539" s="144"/>
      <c r="AM539" s="325" t="s">
        <v>341</v>
      </c>
      <c r="AN539" s="325"/>
      <c r="AO539" s="325"/>
      <c r="AP539" s="144"/>
      <c r="AQ539" s="144" t="s">
        <v>186</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7"/>
      <c r="AR540" s="185"/>
      <c r="AS540" s="118" t="s">
        <v>187</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3" t="s">
        <v>178</v>
      </c>
      <c r="AC543" s="563"/>
      <c r="AD543" s="563"/>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328</v>
      </c>
      <c r="AJ544" s="325"/>
      <c r="AK544" s="325"/>
      <c r="AL544" s="144"/>
      <c r="AM544" s="325" t="s">
        <v>341</v>
      </c>
      <c r="AN544" s="325"/>
      <c r="AO544" s="325"/>
      <c r="AP544" s="144"/>
      <c r="AQ544" s="144" t="s">
        <v>186</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7"/>
      <c r="AR545" s="185"/>
      <c r="AS545" s="118" t="s">
        <v>187</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3" t="s">
        <v>178</v>
      </c>
      <c r="AC548" s="563"/>
      <c r="AD548" s="563"/>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328</v>
      </c>
      <c r="AJ549" s="325"/>
      <c r="AK549" s="325"/>
      <c r="AL549" s="144"/>
      <c r="AM549" s="325" t="s">
        <v>341</v>
      </c>
      <c r="AN549" s="325"/>
      <c r="AO549" s="325"/>
      <c r="AP549" s="144"/>
      <c r="AQ549" s="144" t="s">
        <v>186</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7"/>
      <c r="AR550" s="185"/>
      <c r="AS550" s="118" t="s">
        <v>187</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3" t="s">
        <v>178</v>
      </c>
      <c r="AC553" s="563"/>
      <c r="AD553" s="563"/>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328</v>
      </c>
      <c r="AJ554" s="325"/>
      <c r="AK554" s="325"/>
      <c r="AL554" s="144"/>
      <c r="AM554" s="325" t="s">
        <v>341</v>
      </c>
      <c r="AN554" s="325"/>
      <c r="AO554" s="325"/>
      <c r="AP554" s="144"/>
      <c r="AQ554" s="144" t="s">
        <v>186</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7"/>
      <c r="AR555" s="185"/>
      <c r="AS555" s="118" t="s">
        <v>187</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3" t="s">
        <v>178</v>
      </c>
      <c r="AC558" s="563"/>
      <c r="AD558" s="563"/>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328</v>
      </c>
      <c r="AJ559" s="325"/>
      <c r="AK559" s="325"/>
      <c r="AL559" s="144"/>
      <c r="AM559" s="325" t="s">
        <v>341</v>
      </c>
      <c r="AN559" s="325"/>
      <c r="AO559" s="325"/>
      <c r="AP559" s="144"/>
      <c r="AQ559" s="144" t="s">
        <v>186</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7"/>
      <c r="AR560" s="185"/>
      <c r="AS560" s="118" t="s">
        <v>187</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3" t="s">
        <v>178</v>
      </c>
      <c r="AC563" s="563"/>
      <c r="AD563" s="563"/>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328</v>
      </c>
      <c r="AJ564" s="325"/>
      <c r="AK564" s="325"/>
      <c r="AL564" s="144"/>
      <c r="AM564" s="325" t="s">
        <v>341</v>
      </c>
      <c r="AN564" s="325"/>
      <c r="AO564" s="325"/>
      <c r="AP564" s="144"/>
      <c r="AQ564" s="144" t="s">
        <v>186</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7"/>
      <c r="AR565" s="185"/>
      <c r="AS565" s="118" t="s">
        <v>187</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3" t="s">
        <v>14</v>
      </c>
      <c r="AC568" s="563"/>
      <c r="AD568" s="563"/>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328</v>
      </c>
      <c r="AJ569" s="325"/>
      <c r="AK569" s="325"/>
      <c r="AL569" s="144"/>
      <c r="AM569" s="325" t="s">
        <v>341</v>
      </c>
      <c r="AN569" s="325"/>
      <c r="AO569" s="325"/>
      <c r="AP569" s="144"/>
      <c r="AQ569" s="144" t="s">
        <v>186</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7"/>
      <c r="AR570" s="185"/>
      <c r="AS570" s="118" t="s">
        <v>187</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3" t="s">
        <v>14</v>
      </c>
      <c r="AC573" s="563"/>
      <c r="AD573" s="563"/>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328</v>
      </c>
      <c r="AJ574" s="325"/>
      <c r="AK574" s="325"/>
      <c r="AL574" s="144"/>
      <c r="AM574" s="325" t="s">
        <v>341</v>
      </c>
      <c r="AN574" s="325"/>
      <c r="AO574" s="325"/>
      <c r="AP574" s="144"/>
      <c r="AQ574" s="144" t="s">
        <v>186</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7"/>
      <c r="AR575" s="185"/>
      <c r="AS575" s="118" t="s">
        <v>187</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3" t="s">
        <v>14</v>
      </c>
      <c r="AC578" s="563"/>
      <c r="AD578" s="563"/>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328</v>
      </c>
      <c r="AJ579" s="325"/>
      <c r="AK579" s="325"/>
      <c r="AL579" s="144"/>
      <c r="AM579" s="325" t="s">
        <v>341</v>
      </c>
      <c r="AN579" s="325"/>
      <c r="AO579" s="325"/>
      <c r="AP579" s="144"/>
      <c r="AQ579" s="144" t="s">
        <v>186</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7"/>
      <c r="AR580" s="185"/>
      <c r="AS580" s="118" t="s">
        <v>187</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3" t="s">
        <v>14</v>
      </c>
      <c r="AC583" s="563"/>
      <c r="AD583" s="563"/>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328</v>
      </c>
      <c r="AJ584" s="325"/>
      <c r="AK584" s="325"/>
      <c r="AL584" s="144"/>
      <c r="AM584" s="325" t="s">
        <v>341</v>
      </c>
      <c r="AN584" s="325"/>
      <c r="AO584" s="325"/>
      <c r="AP584" s="144"/>
      <c r="AQ584" s="144" t="s">
        <v>186</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7"/>
      <c r="AR585" s="185"/>
      <c r="AS585" s="118" t="s">
        <v>187</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3" t="s">
        <v>14</v>
      </c>
      <c r="AC588" s="563"/>
      <c r="AD588" s="563"/>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319</v>
      </c>
      <c r="F592" s="160"/>
      <c r="G592" s="895" t="s">
        <v>206</v>
      </c>
      <c r="H592" s="108"/>
      <c r="I592" s="108"/>
      <c r="J592" s="896"/>
      <c r="K592" s="897"/>
      <c r="L592" s="897"/>
      <c r="M592" s="897"/>
      <c r="N592" s="897"/>
      <c r="O592" s="897"/>
      <c r="P592" s="897"/>
      <c r="Q592" s="897"/>
      <c r="R592" s="897"/>
      <c r="S592" s="897"/>
      <c r="T592" s="89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9"/>
    </row>
    <row r="593" spans="1:50" ht="18.75" hidden="1" customHeight="1" x14ac:dyDescent="0.2">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328</v>
      </c>
      <c r="AJ593" s="325"/>
      <c r="AK593" s="325"/>
      <c r="AL593" s="144"/>
      <c r="AM593" s="325" t="s">
        <v>341</v>
      </c>
      <c r="AN593" s="325"/>
      <c r="AO593" s="325"/>
      <c r="AP593" s="144"/>
      <c r="AQ593" s="144" t="s">
        <v>186</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7"/>
      <c r="AR594" s="185"/>
      <c r="AS594" s="118" t="s">
        <v>187</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3" t="s">
        <v>178</v>
      </c>
      <c r="AC597" s="563"/>
      <c r="AD597" s="563"/>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328</v>
      </c>
      <c r="AJ598" s="325"/>
      <c r="AK598" s="325"/>
      <c r="AL598" s="144"/>
      <c r="AM598" s="325" t="s">
        <v>341</v>
      </c>
      <c r="AN598" s="325"/>
      <c r="AO598" s="325"/>
      <c r="AP598" s="144"/>
      <c r="AQ598" s="144" t="s">
        <v>186</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7"/>
      <c r="AR599" s="185"/>
      <c r="AS599" s="118" t="s">
        <v>187</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3" t="s">
        <v>178</v>
      </c>
      <c r="AC602" s="563"/>
      <c r="AD602" s="563"/>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328</v>
      </c>
      <c r="AJ603" s="325"/>
      <c r="AK603" s="325"/>
      <c r="AL603" s="144"/>
      <c r="AM603" s="325" t="s">
        <v>341</v>
      </c>
      <c r="AN603" s="325"/>
      <c r="AO603" s="325"/>
      <c r="AP603" s="144"/>
      <c r="AQ603" s="144" t="s">
        <v>186</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7"/>
      <c r="AR604" s="185"/>
      <c r="AS604" s="118" t="s">
        <v>187</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3" t="s">
        <v>178</v>
      </c>
      <c r="AC607" s="563"/>
      <c r="AD607" s="563"/>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328</v>
      </c>
      <c r="AJ608" s="325"/>
      <c r="AK608" s="325"/>
      <c r="AL608" s="144"/>
      <c r="AM608" s="325" t="s">
        <v>341</v>
      </c>
      <c r="AN608" s="325"/>
      <c r="AO608" s="325"/>
      <c r="AP608" s="144"/>
      <c r="AQ608" s="144" t="s">
        <v>186</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7"/>
      <c r="AR609" s="185"/>
      <c r="AS609" s="118" t="s">
        <v>187</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3" t="s">
        <v>178</v>
      </c>
      <c r="AC612" s="563"/>
      <c r="AD612" s="563"/>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328</v>
      </c>
      <c r="AJ613" s="325"/>
      <c r="AK613" s="325"/>
      <c r="AL613" s="144"/>
      <c r="AM613" s="325" t="s">
        <v>341</v>
      </c>
      <c r="AN613" s="325"/>
      <c r="AO613" s="325"/>
      <c r="AP613" s="144"/>
      <c r="AQ613" s="144" t="s">
        <v>186</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7"/>
      <c r="AR614" s="185"/>
      <c r="AS614" s="118" t="s">
        <v>187</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3" t="s">
        <v>178</v>
      </c>
      <c r="AC617" s="563"/>
      <c r="AD617" s="563"/>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328</v>
      </c>
      <c r="AJ618" s="325"/>
      <c r="AK618" s="325"/>
      <c r="AL618" s="144"/>
      <c r="AM618" s="325" t="s">
        <v>341</v>
      </c>
      <c r="AN618" s="325"/>
      <c r="AO618" s="325"/>
      <c r="AP618" s="144"/>
      <c r="AQ618" s="144" t="s">
        <v>186</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7"/>
      <c r="AR619" s="185"/>
      <c r="AS619" s="118" t="s">
        <v>187</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3" t="s">
        <v>14</v>
      </c>
      <c r="AC622" s="563"/>
      <c r="AD622" s="563"/>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328</v>
      </c>
      <c r="AJ623" s="325"/>
      <c r="AK623" s="325"/>
      <c r="AL623" s="144"/>
      <c r="AM623" s="325" t="s">
        <v>341</v>
      </c>
      <c r="AN623" s="325"/>
      <c r="AO623" s="325"/>
      <c r="AP623" s="144"/>
      <c r="AQ623" s="144" t="s">
        <v>186</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7"/>
      <c r="AR624" s="185"/>
      <c r="AS624" s="118" t="s">
        <v>187</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3" t="s">
        <v>14</v>
      </c>
      <c r="AC627" s="563"/>
      <c r="AD627" s="563"/>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328</v>
      </c>
      <c r="AJ628" s="325"/>
      <c r="AK628" s="325"/>
      <c r="AL628" s="144"/>
      <c r="AM628" s="325" t="s">
        <v>341</v>
      </c>
      <c r="AN628" s="325"/>
      <c r="AO628" s="325"/>
      <c r="AP628" s="144"/>
      <c r="AQ628" s="144" t="s">
        <v>186</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7"/>
      <c r="AR629" s="185"/>
      <c r="AS629" s="118" t="s">
        <v>187</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3" t="s">
        <v>14</v>
      </c>
      <c r="AC632" s="563"/>
      <c r="AD632" s="563"/>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328</v>
      </c>
      <c r="AJ633" s="325"/>
      <c r="AK633" s="325"/>
      <c r="AL633" s="144"/>
      <c r="AM633" s="325" t="s">
        <v>341</v>
      </c>
      <c r="AN633" s="325"/>
      <c r="AO633" s="325"/>
      <c r="AP633" s="144"/>
      <c r="AQ633" s="144" t="s">
        <v>186</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7"/>
      <c r="AR634" s="185"/>
      <c r="AS634" s="118" t="s">
        <v>187</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3" t="s">
        <v>14</v>
      </c>
      <c r="AC637" s="563"/>
      <c r="AD637" s="563"/>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328</v>
      </c>
      <c r="AJ638" s="325"/>
      <c r="AK638" s="325"/>
      <c r="AL638" s="144"/>
      <c r="AM638" s="325" t="s">
        <v>341</v>
      </c>
      <c r="AN638" s="325"/>
      <c r="AO638" s="325"/>
      <c r="AP638" s="144"/>
      <c r="AQ638" s="144" t="s">
        <v>186</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7"/>
      <c r="AR639" s="185"/>
      <c r="AS639" s="118" t="s">
        <v>187</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3" t="s">
        <v>14</v>
      </c>
      <c r="AC642" s="563"/>
      <c r="AD642" s="563"/>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320</v>
      </c>
      <c r="F646" s="160"/>
      <c r="G646" s="895" t="s">
        <v>206</v>
      </c>
      <c r="H646" s="108"/>
      <c r="I646" s="108"/>
      <c r="J646" s="896"/>
      <c r="K646" s="897"/>
      <c r="L646" s="897"/>
      <c r="M646" s="897"/>
      <c r="N646" s="897"/>
      <c r="O646" s="897"/>
      <c r="P646" s="897"/>
      <c r="Q646" s="897"/>
      <c r="R646" s="897"/>
      <c r="S646" s="897"/>
      <c r="T646" s="89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9"/>
    </row>
    <row r="647" spans="1:50" ht="18.75" hidden="1" customHeight="1" x14ac:dyDescent="0.2">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328</v>
      </c>
      <c r="AJ647" s="325"/>
      <c r="AK647" s="325"/>
      <c r="AL647" s="144"/>
      <c r="AM647" s="325" t="s">
        <v>341</v>
      </c>
      <c r="AN647" s="325"/>
      <c r="AO647" s="325"/>
      <c r="AP647" s="144"/>
      <c r="AQ647" s="144" t="s">
        <v>186</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7"/>
      <c r="AR648" s="185"/>
      <c r="AS648" s="118" t="s">
        <v>187</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3" t="s">
        <v>178</v>
      </c>
      <c r="AC651" s="563"/>
      <c r="AD651" s="563"/>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328</v>
      </c>
      <c r="AJ652" s="325"/>
      <c r="AK652" s="325"/>
      <c r="AL652" s="144"/>
      <c r="AM652" s="325" t="s">
        <v>341</v>
      </c>
      <c r="AN652" s="325"/>
      <c r="AO652" s="325"/>
      <c r="AP652" s="144"/>
      <c r="AQ652" s="144" t="s">
        <v>186</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7"/>
      <c r="AR653" s="185"/>
      <c r="AS653" s="118" t="s">
        <v>187</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3" t="s">
        <v>178</v>
      </c>
      <c r="AC656" s="563"/>
      <c r="AD656" s="563"/>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328</v>
      </c>
      <c r="AJ657" s="325"/>
      <c r="AK657" s="325"/>
      <c r="AL657" s="144"/>
      <c r="AM657" s="325" t="s">
        <v>341</v>
      </c>
      <c r="AN657" s="325"/>
      <c r="AO657" s="325"/>
      <c r="AP657" s="144"/>
      <c r="AQ657" s="144" t="s">
        <v>186</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7"/>
      <c r="AR658" s="185"/>
      <c r="AS658" s="118" t="s">
        <v>187</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3" t="s">
        <v>178</v>
      </c>
      <c r="AC661" s="563"/>
      <c r="AD661" s="563"/>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328</v>
      </c>
      <c r="AJ662" s="325"/>
      <c r="AK662" s="325"/>
      <c r="AL662" s="144"/>
      <c r="AM662" s="325" t="s">
        <v>341</v>
      </c>
      <c r="AN662" s="325"/>
      <c r="AO662" s="325"/>
      <c r="AP662" s="144"/>
      <c r="AQ662" s="144" t="s">
        <v>186</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7"/>
      <c r="AR663" s="185"/>
      <c r="AS663" s="118" t="s">
        <v>187</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3" t="s">
        <v>178</v>
      </c>
      <c r="AC666" s="563"/>
      <c r="AD666" s="563"/>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328</v>
      </c>
      <c r="AJ667" s="325"/>
      <c r="AK667" s="325"/>
      <c r="AL667" s="144"/>
      <c r="AM667" s="325" t="s">
        <v>341</v>
      </c>
      <c r="AN667" s="325"/>
      <c r="AO667" s="325"/>
      <c r="AP667" s="144"/>
      <c r="AQ667" s="144" t="s">
        <v>186</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7"/>
      <c r="AR668" s="185"/>
      <c r="AS668" s="118" t="s">
        <v>187</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3" t="s">
        <v>178</v>
      </c>
      <c r="AC671" s="563"/>
      <c r="AD671" s="563"/>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328</v>
      </c>
      <c r="AJ672" s="325"/>
      <c r="AK672" s="325"/>
      <c r="AL672" s="144"/>
      <c r="AM672" s="325" t="s">
        <v>341</v>
      </c>
      <c r="AN672" s="325"/>
      <c r="AO672" s="325"/>
      <c r="AP672" s="144"/>
      <c r="AQ672" s="144" t="s">
        <v>186</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7"/>
      <c r="AR673" s="185"/>
      <c r="AS673" s="118" t="s">
        <v>187</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3" t="s">
        <v>14</v>
      </c>
      <c r="AC676" s="563"/>
      <c r="AD676" s="563"/>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328</v>
      </c>
      <c r="AJ677" s="325"/>
      <c r="AK677" s="325"/>
      <c r="AL677" s="144"/>
      <c r="AM677" s="325" t="s">
        <v>341</v>
      </c>
      <c r="AN677" s="325"/>
      <c r="AO677" s="325"/>
      <c r="AP677" s="144"/>
      <c r="AQ677" s="144" t="s">
        <v>186</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7"/>
      <c r="AR678" s="185"/>
      <c r="AS678" s="118" t="s">
        <v>187</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3" t="s">
        <v>14</v>
      </c>
      <c r="AC681" s="563"/>
      <c r="AD681" s="563"/>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328</v>
      </c>
      <c r="AJ682" s="325"/>
      <c r="AK682" s="325"/>
      <c r="AL682" s="144"/>
      <c r="AM682" s="325" t="s">
        <v>341</v>
      </c>
      <c r="AN682" s="325"/>
      <c r="AO682" s="325"/>
      <c r="AP682" s="144"/>
      <c r="AQ682" s="144" t="s">
        <v>186</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7"/>
      <c r="AR683" s="185"/>
      <c r="AS683" s="118" t="s">
        <v>187</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3" t="s">
        <v>14</v>
      </c>
      <c r="AC686" s="563"/>
      <c r="AD686" s="563"/>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328</v>
      </c>
      <c r="AJ687" s="325"/>
      <c r="AK687" s="325"/>
      <c r="AL687" s="144"/>
      <c r="AM687" s="325" t="s">
        <v>341</v>
      </c>
      <c r="AN687" s="325"/>
      <c r="AO687" s="325"/>
      <c r="AP687" s="144"/>
      <c r="AQ687" s="144" t="s">
        <v>186</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7"/>
      <c r="AR688" s="185"/>
      <c r="AS688" s="118" t="s">
        <v>187</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3" t="s">
        <v>14</v>
      </c>
      <c r="AC691" s="563"/>
      <c r="AD691" s="563"/>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328</v>
      </c>
      <c r="AJ692" s="325"/>
      <c r="AK692" s="325"/>
      <c r="AL692" s="144"/>
      <c r="AM692" s="325" t="s">
        <v>341</v>
      </c>
      <c r="AN692" s="325"/>
      <c r="AO692" s="325"/>
      <c r="AP692" s="144"/>
      <c r="AQ692" s="144" t="s">
        <v>186</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7"/>
      <c r="AR693" s="185"/>
      <c r="AS693" s="118" t="s">
        <v>187</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3" t="s">
        <v>14</v>
      </c>
      <c r="AC696" s="563"/>
      <c r="AD696" s="563"/>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67.95" customHeight="1" x14ac:dyDescent="0.2">
      <c r="A702" s="863" t="s">
        <v>139</v>
      </c>
      <c r="B702" s="86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475</v>
      </c>
      <c r="AE702" s="332"/>
      <c r="AF702" s="332"/>
      <c r="AG702" s="371" t="s">
        <v>645</v>
      </c>
      <c r="AH702" s="372"/>
      <c r="AI702" s="372"/>
      <c r="AJ702" s="372"/>
      <c r="AK702" s="372"/>
      <c r="AL702" s="372"/>
      <c r="AM702" s="372"/>
      <c r="AN702" s="372"/>
      <c r="AO702" s="372"/>
      <c r="AP702" s="372"/>
      <c r="AQ702" s="372"/>
      <c r="AR702" s="372"/>
      <c r="AS702" s="372"/>
      <c r="AT702" s="372"/>
      <c r="AU702" s="372"/>
      <c r="AV702" s="372"/>
      <c r="AW702" s="372"/>
      <c r="AX702" s="373"/>
    </row>
    <row r="703" spans="1:50" ht="86.55" customHeight="1" x14ac:dyDescent="0.2">
      <c r="A703" s="865"/>
      <c r="B703" s="866"/>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475</v>
      </c>
      <c r="AE703" s="313"/>
      <c r="AF703" s="313"/>
      <c r="AG703" s="86" t="s">
        <v>646</v>
      </c>
      <c r="AH703" s="87"/>
      <c r="AI703" s="87"/>
      <c r="AJ703" s="87"/>
      <c r="AK703" s="87"/>
      <c r="AL703" s="87"/>
      <c r="AM703" s="87"/>
      <c r="AN703" s="87"/>
      <c r="AO703" s="87"/>
      <c r="AP703" s="87"/>
      <c r="AQ703" s="87"/>
      <c r="AR703" s="87"/>
      <c r="AS703" s="87"/>
      <c r="AT703" s="87"/>
      <c r="AU703" s="87"/>
      <c r="AV703" s="87"/>
      <c r="AW703" s="87"/>
      <c r="AX703" s="88"/>
    </row>
    <row r="704" spans="1:50" ht="58.95" customHeight="1" x14ac:dyDescent="0.2">
      <c r="A704" s="867"/>
      <c r="B704" s="868"/>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475</v>
      </c>
      <c r="AE704" s="768"/>
      <c r="AF704" s="768"/>
      <c r="AG704" s="152" t="s">
        <v>525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7" t="s">
        <v>38</v>
      </c>
      <c r="B705" s="628"/>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700" t="s">
        <v>475</v>
      </c>
      <c r="AE705" s="701"/>
      <c r="AF705" s="701"/>
      <c r="AG705" s="110" t="s">
        <v>629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79"/>
      <c r="D706" s="780"/>
      <c r="E706" s="715" t="s">
        <v>296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526</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9"/>
      <c r="B707" s="630"/>
      <c r="C707" s="781"/>
      <c r="D707" s="782"/>
      <c r="E707" s="718" t="s">
        <v>240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636</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5.95" customHeight="1" x14ac:dyDescent="0.2">
      <c r="A708" s="629"/>
      <c r="B708" s="631"/>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1" t="s">
        <v>527</v>
      </c>
      <c r="AE708" s="592"/>
      <c r="AF708" s="592"/>
      <c r="AG708" s="727" t="s">
        <v>480</v>
      </c>
      <c r="AH708" s="728"/>
      <c r="AI708" s="728"/>
      <c r="AJ708" s="728"/>
      <c r="AK708" s="728"/>
      <c r="AL708" s="728"/>
      <c r="AM708" s="728"/>
      <c r="AN708" s="728"/>
      <c r="AO708" s="728"/>
      <c r="AP708" s="728"/>
      <c r="AQ708" s="728"/>
      <c r="AR708" s="728"/>
      <c r="AS708" s="728"/>
      <c r="AT708" s="728"/>
      <c r="AU708" s="728"/>
      <c r="AV708" s="728"/>
      <c r="AW708" s="728"/>
      <c r="AX708" s="729"/>
    </row>
    <row r="709" spans="1:50" ht="40.799999999999997" customHeight="1" x14ac:dyDescent="0.2">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475</v>
      </c>
      <c r="AE709" s="313"/>
      <c r="AF709" s="313"/>
      <c r="AG709" s="86" t="s">
        <v>630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527</v>
      </c>
      <c r="AE710" s="313"/>
      <c r="AF710" s="313"/>
      <c r="AG710" s="86" t="s">
        <v>480</v>
      </c>
      <c r="AH710" s="87"/>
      <c r="AI710" s="87"/>
      <c r="AJ710" s="87"/>
      <c r="AK710" s="87"/>
      <c r="AL710" s="87"/>
      <c r="AM710" s="87"/>
      <c r="AN710" s="87"/>
      <c r="AO710" s="87"/>
      <c r="AP710" s="87"/>
      <c r="AQ710" s="87"/>
      <c r="AR710" s="87"/>
      <c r="AS710" s="87"/>
      <c r="AT710" s="87"/>
      <c r="AU710" s="87"/>
      <c r="AV710" s="87"/>
      <c r="AW710" s="87"/>
      <c r="AX710" s="88"/>
    </row>
    <row r="711" spans="1:50" ht="36.6"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475</v>
      </c>
      <c r="AE711" s="313"/>
      <c r="AF711" s="313"/>
      <c r="AG711" s="86" t="s">
        <v>528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9"/>
      <c r="B712" s="631"/>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7" t="s">
        <v>527</v>
      </c>
      <c r="AE712" s="768"/>
      <c r="AF712" s="768"/>
      <c r="AG712" s="795" t="s">
        <v>480</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2">
      <c r="A713" s="629"/>
      <c r="B713" s="631"/>
      <c r="C713" s="979" t="s">
        <v>266</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12" t="s">
        <v>527</v>
      </c>
      <c r="AE713" s="313"/>
      <c r="AF713" s="650"/>
      <c r="AG713" s="86" t="s">
        <v>480</v>
      </c>
      <c r="AH713" s="87"/>
      <c r="AI713" s="87"/>
      <c r="AJ713" s="87"/>
      <c r="AK713" s="87"/>
      <c r="AL713" s="87"/>
      <c r="AM713" s="87"/>
      <c r="AN713" s="87"/>
      <c r="AO713" s="87"/>
      <c r="AP713" s="87"/>
      <c r="AQ713" s="87"/>
      <c r="AR713" s="87"/>
      <c r="AS713" s="87"/>
      <c r="AT713" s="87"/>
      <c r="AU713" s="87"/>
      <c r="AV713" s="87"/>
      <c r="AW713" s="87"/>
      <c r="AX713" s="88"/>
    </row>
    <row r="714" spans="1:50" ht="34.799999999999997" customHeight="1" x14ac:dyDescent="0.2">
      <c r="A714" s="632"/>
      <c r="B714" s="633"/>
      <c r="C714" s="634" t="s">
        <v>243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2" t="s">
        <v>475</v>
      </c>
      <c r="AE714" s="793"/>
      <c r="AF714" s="794"/>
      <c r="AG714" s="721" t="s">
        <v>529</v>
      </c>
      <c r="AH714" s="722"/>
      <c r="AI714" s="722"/>
      <c r="AJ714" s="722"/>
      <c r="AK714" s="722"/>
      <c r="AL714" s="722"/>
      <c r="AM714" s="722"/>
      <c r="AN714" s="722"/>
      <c r="AO714" s="722"/>
      <c r="AP714" s="722"/>
      <c r="AQ714" s="722"/>
      <c r="AR714" s="722"/>
      <c r="AS714" s="722"/>
      <c r="AT714" s="722"/>
      <c r="AU714" s="722"/>
      <c r="AV714" s="722"/>
      <c r="AW714" s="722"/>
      <c r="AX714" s="723"/>
    </row>
    <row r="715" spans="1:50" ht="47.55" customHeight="1" x14ac:dyDescent="0.2">
      <c r="A715" s="627" t="s">
        <v>39</v>
      </c>
      <c r="B715" s="769"/>
      <c r="C715" s="770" t="s">
        <v>244</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1" t="s">
        <v>475</v>
      </c>
      <c r="AE715" s="592"/>
      <c r="AF715" s="643"/>
      <c r="AG715" s="727" t="s">
        <v>632</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475</v>
      </c>
      <c r="AE716" s="614"/>
      <c r="AF716" s="614"/>
      <c r="AG716" s="86" t="s">
        <v>530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9"/>
      <c r="B717" s="631"/>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475</v>
      </c>
      <c r="AE717" s="313"/>
      <c r="AF717" s="313"/>
      <c r="AG717" s="86" t="s">
        <v>647</v>
      </c>
      <c r="AH717" s="87"/>
      <c r="AI717" s="87"/>
      <c r="AJ717" s="87"/>
      <c r="AK717" s="87"/>
      <c r="AL717" s="87"/>
      <c r="AM717" s="87"/>
      <c r="AN717" s="87"/>
      <c r="AO717" s="87"/>
      <c r="AP717" s="87"/>
      <c r="AQ717" s="87"/>
      <c r="AR717" s="87"/>
      <c r="AS717" s="87"/>
      <c r="AT717" s="87"/>
      <c r="AU717" s="87"/>
      <c r="AV717" s="87"/>
      <c r="AW717" s="87"/>
      <c r="AX717" s="88"/>
    </row>
    <row r="718" spans="1:50" ht="60.6"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475</v>
      </c>
      <c r="AE718" s="313"/>
      <c r="AF718" s="313"/>
      <c r="AG718" s="112" t="s">
        <v>631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1" t="s">
        <v>57</v>
      </c>
      <c r="B719" s="762"/>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527</v>
      </c>
      <c r="AE719" s="592"/>
      <c r="AF719" s="592"/>
      <c r="AG719" s="110" t="s">
        <v>650</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3"/>
      <c r="B720" s="764"/>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3"/>
      <c r="B722" s="764"/>
      <c r="C722" s="280"/>
      <c r="D722" s="281"/>
      <c r="E722" s="281"/>
      <c r="F722" s="282"/>
      <c r="G722" s="271"/>
      <c r="H722" s="272"/>
      <c r="I722" s="68" t="str">
        <f t="shared" ref="I722:I725" si="8">IF(OR(G722="　", G722=""), "", "-")</f>
        <v/>
      </c>
      <c r="J722" s="275"/>
      <c r="K722" s="275"/>
      <c r="L722" s="68" t="str">
        <f t="shared" ref="L722:L725" si="9">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3"/>
      <c r="B723" s="764"/>
      <c r="C723" s="280"/>
      <c r="D723" s="281"/>
      <c r="E723" s="281"/>
      <c r="F723" s="282"/>
      <c r="G723" s="271"/>
      <c r="H723" s="272"/>
      <c r="I723" s="68" t="str">
        <f t="shared" si="8"/>
        <v/>
      </c>
      <c r="J723" s="275"/>
      <c r="K723" s="275"/>
      <c r="L723" s="68" t="str">
        <f t="shared" si="9"/>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3"/>
      <c r="B724" s="764"/>
      <c r="C724" s="280"/>
      <c r="D724" s="281"/>
      <c r="E724" s="281"/>
      <c r="F724" s="282"/>
      <c r="G724" s="271"/>
      <c r="H724" s="272"/>
      <c r="I724" s="68" t="str">
        <f t="shared" si="8"/>
        <v/>
      </c>
      <c r="J724" s="275"/>
      <c r="K724" s="275"/>
      <c r="L724" s="68" t="str">
        <f t="shared" si="9"/>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5"/>
      <c r="B725" s="766"/>
      <c r="C725" s="309"/>
      <c r="D725" s="310"/>
      <c r="E725" s="310"/>
      <c r="F725" s="311"/>
      <c r="G725" s="273"/>
      <c r="H725" s="274"/>
      <c r="I725" s="70" t="str">
        <f t="shared" si="8"/>
        <v/>
      </c>
      <c r="J725" s="276"/>
      <c r="K725" s="276"/>
      <c r="L725" s="70" t="str">
        <f t="shared" si="9"/>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7" t="s">
        <v>47</v>
      </c>
      <c r="B726" s="787"/>
      <c r="C726" s="800" t="s">
        <v>52</v>
      </c>
      <c r="D726" s="822"/>
      <c r="E726" s="822"/>
      <c r="F726" s="823"/>
      <c r="G726" s="561" t="s">
        <v>648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5">
      <c r="A727" s="788"/>
      <c r="B727" s="789"/>
      <c r="C727" s="733" t="s">
        <v>56</v>
      </c>
      <c r="D727" s="734"/>
      <c r="E727" s="734"/>
      <c r="F727" s="735"/>
      <c r="G727" s="559" t="s">
        <v>649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5">
      <c r="A729" s="621" t="s">
        <v>653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5">
      <c r="A731" s="784" t="s">
        <v>136</v>
      </c>
      <c r="B731" s="785"/>
      <c r="C731" s="785"/>
      <c r="D731" s="785"/>
      <c r="E731" s="786"/>
      <c r="F731" s="624" t="s">
        <v>654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85.95" customHeight="1" thickBot="1" x14ac:dyDescent="0.25">
      <c r="A733" s="660" t="s">
        <v>300</v>
      </c>
      <c r="B733" s="661"/>
      <c r="C733" s="661"/>
      <c r="D733" s="661"/>
      <c r="E733" s="662"/>
      <c r="F733" s="624" t="s">
        <v>656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5">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2">
      <c r="A736" s="637" t="s">
        <v>271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86" t="s">
        <v>318</v>
      </c>
      <c r="B737" s="195"/>
      <c r="C737" s="195"/>
      <c r="D737" s="196"/>
      <c r="E737" s="988" t="s">
        <v>531</v>
      </c>
      <c r="F737" s="988"/>
      <c r="G737" s="988"/>
      <c r="H737" s="988"/>
      <c r="I737" s="988"/>
      <c r="J737" s="988"/>
      <c r="K737" s="988"/>
      <c r="L737" s="988"/>
      <c r="M737" s="988"/>
      <c r="N737" s="351" t="s">
        <v>313</v>
      </c>
      <c r="O737" s="351"/>
      <c r="P737" s="351"/>
      <c r="Q737" s="351"/>
      <c r="R737" s="988" t="s">
        <v>533</v>
      </c>
      <c r="S737" s="988"/>
      <c r="T737" s="988"/>
      <c r="U737" s="988"/>
      <c r="V737" s="988"/>
      <c r="W737" s="988"/>
      <c r="X737" s="988"/>
      <c r="Y737" s="988"/>
      <c r="Z737" s="988"/>
      <c r="AA737" s="351" t="s">
        <v>312</v>
      </c>
      <c r="AB737" s="351"/>
      <c r="AC737" s="351"/>
      <c r="AD737" s="351"/>
      <c r="AE737" s="988" t="s">
        <v>535</v>
      </c>
      <c r="AF737" s="988"/>
      <c r="AG737" s="988"/>
      <c r="AH737" s="988"/>
      <c r="AI737" s="988"/>
      <c r="AJ737" s="988"/>
      <c r="AK737" s="988"/>
      <c r="AL737" s="988"/>
      <c r="AM737" s="988"/>
      <c r="AN737" s="351" t="s">
        <v>311</v>
      </c>
      <c r="AO737" s="351"/>
      <c r="AP737" s="351"/>
      <c r="AQ737" s="351"/>
      <c r="AR737" s="994" t="s">
        <v>537</v>
      </c>
      <c r="AS737" s="995"/>
      <c r="AT737" s="995"/>
      <c r="AU737" s="995"/>
      <c r="AV737" s="995"/>
      <c r="AW737" s="995"/>
      <c r="AX737" s="996"/>
      <c r="AY737" s="74"/>
      <c r="AZ737" s="74"/>
    </row>
    <row r="738" spans="1:52" ht="24.75" customHeight="1" x14ac:dyDescent="0.2">
      <c r="A738" s="986" t="s">
        <v>310</v>
      </c>
      <c r="B738" s="195"/>
      <c r="C738" s="195"/>
      <c r="D738" s="196"/>
      <c r="E738" s="988" t="s">
        <v>532</v>
      </c>
      <c r="F738" s="988"/>
      <c r="G738" s="988"/>
      <c r="H738" s="988"/>
      <c r="I738" s="988"/>
      <c r="J738" s="988"/>
      <c r="K738" s="988"/>
      <c r="L738" s="988"/>
      <c r="M738" s="988"/>
      <c r="N738" s="351" t="s">
        <v>309</v>
      </c>
      <c r="O738" s="351"/>
      <c r="P738" s="351"/>
      <c r="Q738" s="351"/>
      <c r="R738" s="988" t="s">
        <v>534</v>
      </c>
      <c r="S738" s="988"/>
      <c r="T738" s="988"/>
      <c r="U738" s="988"/>
      <c r="V738" s="988"/>
      <c r="W738" s="988"/>
      <c r="X738" s="988"/>
      <c r="Y738" s="988"/>
      <c r="Z738" s="988"/>
      <c r="AA738" s="351" t="s">
        <v>308</v>
      </c>
      <c r="AB738" s="351"/>
      <c r="AC738" s="351"/>
      <c r="AD738" s="351"/>
      <c r="AE738" s="988" t="s">
        <v>536</v>
      </c>
      <c r="AF738" s="988"/>
      <c r="AG738" s="988"/>
      <c r="AH738" s="988"/>
      <c r="AI738" s="988"/>
      <c r="AJ738" s="988"/>
      <c r="AK738" s="988"/>
      <c r="AL738" s="988"/>
      <c r="AM738" s="988"/>
      <c r="AN738" s="351" t="s">
        <v>307</v>
      </c>
      <c r="AO738" s="351"/>
      <c r="AP738" s="351"/>
      <c r="AQ738" s="351"/>
      <c r="AR738" s="994" t="s">
        <v>538</v>
      </c>
      <c r="AS738" s="995"/>
      <c r="AT738" s="995"/>
      <c r="AU738" s="995"/>
      <c r="AV738" s="995"/>
      <c r="AW738" s="995"/>
      <c r="AX738" s="996"/>
    </row>
    <row r="739" spans="1:52" ht="24.75" customHeight="1" x14ac:dyDescent="0.2">
      <c r="A739" s="986" t="s">
        <v>306</v>
      </c>
      <c r="B739" s="195"/>
      <c r="C739" s="195"/>
      <c r="D739" s="196"/>
      <c r="E739" s="987" t="s">
        <v>637</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8" t="s">
        <v>330</v>
      </c>
      <c r="B740" s="969"/>
      <c r="C740" s="969"/>
      <c r="D740" s="970"/>
      <c r="E740" s="971" t="s">
        <v>474</v>
      </c>
      <c r="F740" s="972"/>
      <c r="G740" s="972"/>
      <c r="H740" s="78" t="str">
        <f>IF(E740="", "", "(")</f>
        <v>(</v>
      </c>
      <c r="I740" s="972"/>
      <c r="J740" s="972"/>
      <c r="K740" s="78" t="str">
        <f>IF(OR(I740="　", I740=""), "", "-")</f>
        <v/>
      </c>
      <c r="L740" s="973">
        <v>103</v>
      </c>
      <c r="M740" s="973"/>
      <c r="N740" s="79" t="str">
        <f>IF(O740="", "", "-")</f>
        <v/>
      </c>
      <c r="O740" s="80"/>
      <c r="P740" s="79" t="str">
        <f>IF(E740="", "", ")")</f>
        <v>)</v>
      </c>
      <c r="Q740" s="971"/>
      <c r="R740" s="972"/>
      <c r="S740" s="972"/>
      <c r="T740" s="78" t="str">
        <f>IF(Q740="", "", "(")</f>
        <v/>
      </c>
      <c r="U740" s="972"/>
      <c r="V740" s="972"/>
      <c r="W740" s="78" t="str">
        <f>IF(OR(U740="　", U740=""), "", "-")</f>
        <v/>
      </c>
      <c r="X740" s="973"/>
      <c r="Y740" s="973"/>
      <c r="Z740" s="79" t="str">
        <f>IF(AA740="", "", "-")</f>
        <v/>
      </c>
      <c r="AA740" s="80"/>
      <c r="AB740" s="79" t="str">
        <f>IF(Q740="", "", ")")</f>
        <v/>
      </c>
      <c r="AC740" s="971"/>
      <c r="AD740" s="972"/>
      <c r="AE740" s="972"/>
      <c r="AF740" s="78" t="str">
        <f>IF(AC740="", "", "(")</f>
        <v/>
      </c>
      <c r="AG740" s="972"/>
      <c r="AH740" s="972"/>
      <c r="AI740" s="78" t="str">
        <f>IF(OR(AG740="　", AG740=""), "", "-")</f>
        <v/>
      </c>
      <c r="AJ740" s="973"/>
      <c r="AK740" s="973"/>
      <c r="AL740" s="79" t="str">
        <f>IF(AM740="", "", "-")</f>
        <v/>
      </c>
      <c r="AM740" s="80"/>
      <c r="AN740" s="79" t="str">
        <f>IF(AC740="", "", ")")</f>
        <v/>
      </c>
      <c r="AO740" s="997"/>
      <c r="AP740" s="998"/>
      <c r="AQ740" s="998"/>
      <c r="AR740" s="998"/>
      <c r="AS740" s="998"/>
      <c r="AT740" s="998"/>
      <c r="AU740" s="998"/>
      <c r="AV740" s="998"/>
      <c r="AW740" s="998"/>
      <c r="AX740" s="999"/>
    </row>
    <row r="741" spans="1:52" ht="28.35" customHeight="1" x14ac:dyDescent="0.2">
      <c r="A741" s="601" t="s">
        <v>299</v>
      </c>
      <c r="B741" s="602"/>
      <c r="C741" s="602"/>
      <c r="D741" s="602"/>
      <c r="E741" s="602"/>
      <c r="F741" s="603"/>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thickBot="1" x14ac:dyDescent="0.2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301</v>
      </c>
      <c r="B780" s="616"/>
      <c r="C780" s="616"/>
      <c r="D780" s="616"/>
      <c r="E780" s="616"/>
      <c r="F780" s="617"/>
      <c r="G780" s="582" t="s">
        <v>602</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604</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8"/>
    </row>
    <row r="781" spans="1:50" ht="24.75" customHeight="1" x14ac:dyDescent="0.2">
      <c r="A781" s="618"/>
      <c r="B781" s="619"/>
      <c r="C781" s="619"/>
      <c r="D781" s="619"/>
      <c r="E781" s="619"/>
      <c r="F781" s="620"/>
      <c r="G781" s="800"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3"/>
      <c r="AC781" s="800"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609</v>
      </c>
      <c r="H782" s="658"/>
      <c r="I782" s="658"/>
      <c r="J782" s="658"/>
      <c r="K782" s="659"/>
      <c r="L782" s="651" t="s">
        <v>614</v>
      </c>
      <c r="M782" s="652"/>
      <c r="N782" s="652"/>
      <c r="O782" s="652"/>
      <c r="P782" s="652"/>
      <c r="Q782" s="652"/>
      <c r="R782" s="652"/>
      <c r="S782" s="652"/>
      <c r="T782" s="652"/>
      <c r="U782" s="652"/>
      <c r="V782" s="652"/>
      <c r="W782" s="652"/>
      <c r="X782" s="653"/>
      <c r="Y782" s="374">
        <v>10</v>
      </c>
      <c r="Z782" s="375"/>
      <c r="AA782" s="375"/>
      <c r="AB782" s="790"/>
      <c r="AC782" s="657" t="s">
        <v>607</v>
      </c>
      <c r="AD782" s="658"/>
      <c r="AE782" s="658"/>
      <c r="AF782" s="658"/>
      <c r="AG782" s="659"/>
      <c r="AH782" s="651" t="s">
        <v>608</v>
      </c>
      <c r="AI782" s="652"/>
      <c r="AJ782" s="652"/>
      <c r="AK782" s="652"/>
      <c r="AL782" s="652"/>
      <c r="AM782" s="652"/>
      <c r="AN782" s="652"/>
      <c r="AO782" s="652"/>
      <c r="AP782" s="652"/>
      <c r="AQ782" s="652"/>
      <c r="AR782" s="652"/>
      <c r="AS782" s="652"/>
      <c r="AT782" s="653"/>
      <c r="AU782" s="374">
        <v>4</v>
      </c>
      <c r="AV782" s="375"/>
      <c r="AW782" s="375"/>
      <c r="AX782" s="376"/>
    </row>
    <row r="783" spans="1:50" ht="24.75" customHeight="1" x14ac:dyDescent="0.2">
      <c r="A783" s="618"/>
      <c r="B783" s="619"/>
      <c r="C783" s="619"/>
      <c r="D783" s="619"/>
      <c r="E783" s="619"/>
      <c r="F783" s="620"/>
      <c r="G783" s="593" t="s">
        <v>610</v>
      </c>
      <c r="H783" s="594"/>
      <c r="I783" s="594"/>
      <c r="J783" s="594"/>
      <c r="K783" s="595"/>
      <c r="L783" s="585" t="s">
        <v>615</v>
      </c>
      <c r="M783" s="586"/>
      <c r="N783" s="586"/>
      <c r="O783" s="586"/>
      <c r="P783" s="586"/>
      <c r="Q783" s="586"/>
      <c r="R783" s="586"/>
      <c r="S783" s="586"/>
      <c r="T783" s="586"/>
      <c r="U783" s="586"/>
      <c r="V783" s="586"/>
      <c r="W783" s="586"/>
      <c r="X783" s="587"/>
      <c r="Y783" s="588">
        <v>2</v>
      </c>
      <c r="Z783" s="589"/>
      <c r="AA783" s="589"/>
      <c r="AB783" s="599"/>
      <c r="AC783" s="593" t="s">
        <v>605</v>
      </c>
      <c r="AD783" s="594"/>
      <c r="AE783" s="594"/>
      <c r="AF783" s="594"/>
      <c r="AG783" s="595"/>
      <c r="AH783" s="585" t="s">
        <v>606</v>
      </c>
      <c r="AI783" s="586"/>
      <c r="AJ783" s="586"/>
      <c r="AK783" s="586"/>
      <c r="AL783" s="586"/>
      <c r="AM783" s="586"/>
      <c r="AN783" s="586"/>
      <c r="AO783" s="586"/>
      <c r="AP783" s="586"/>
      <c r="AQ783" s="586"/>
      <c r="AR783" s="586"/>
      <c r="AS783" s="586"/>
      <c r="AT783" s="587"/>
      <c r="AU783" s="588">
        <v>1</v>
      </c>
      <c r="AV783" s="589"/>
      <c r="AW783" s="589"/>
      <c r="AX783" s="590"/>
    </row>
    <row r="784" spans="1:50" ht="24.75" customHeight="1" x14ac:dyDescent="0.2">
      <c r="A784" s="618"/>
      <c r="B784" s="619"/>
      <c r="C784" s="619"/>
      <c r="D784" s="619"/>
      <c r="E784" s="619"/>
      <c r="F784" s="620"/>
      <c r="G784" s="593" t="s">
        <v>611</v>
      </c>
      <c r="H784" s="594"/>
      <c r="I784" s="594"/>
      <c r="J784" s="594"/>
      <c r="K784" s="595"/>
      <c r="L784" s="585" t="s">
        <v>613</v>
      </c>
      <c r="M784" s="586"/>
      <c r="N784" s="586"/>
      <c r="O784" s="586"/>
      <c r="P784" s="586"/>
      <c r="Q784" s="586"/>
      <c r="R784" s="586"/>
      <c r="S784" s="586"/>
      <c r="T784" s="586"/>
      <c r="U784" s="586"/>
      <c r="V784" s="586"/>
      <c r="W784" s="586"/>
      <c r="X784" s="587"/>
      <c r="Y784" s="588">
        <v>2</v>
      </c>
      <c r="Z784" s="589"/>
      <c r="AA784" s="589"/>
      <c r="AB784" s="599"/>
      <c r="AC784" s="593" t="s">
        <v>611</v>
      </c>
      <c r="AD784" s="594"/>
      <c r="AE784" s="594"/>
      <c r="AF784" s="594"/>
      <c r="AG784" s="595"/>
      <c r="AH784" s="585" t="s">
        <v>612</v>
      </c>
      <c r="AI784" s="586"/>
      <c r="AJ784" s="586"/>
      <c r="AK784" s="586"/>
      <c r="AL784" s="586"/>
      <c r="AM784" s="586"/>
      <c r="AN784" s="586"/>
      <c r="AO784" s="586"/>
      <c r="AP784" s="586"/>
      <c r="AQ784" s="586"/>
      <c r="AR784" s="586"/>
      <c r="AS784" s="586"/>
      <c r="AT784" s="587"/>
      <c r="AU784" s="588">
        <v>1</v>
      </c>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5">
      <c r="A792" s="618"/>
      <c r="B792" s="619"/>
      <c r="C792" s="619"/>
      <c r="D792" s="619"/>
      <c r="E792" s="619"/>
      <c r="F792" s="620"/>
      <c r="G792" s="811" t="s">
        <v>20</v>
      </c>
      <c r="H792" s="812"/>
      <c r="I792" s="812"/>
      <c r="J792" s="812"/>
      <c r="K792" s="812"/>
      <c r="L792" s="813"/>
      <c r="M792" s="814"/>
      <c r="N792" s="814"/>
      <c r="O792" s="814"/>
      <c r="P792" s="814"/>
      <c r="Q792" s="814"/>
      <c r="R792" s="814"/>
      <c r="S792" s="814"/>
      <c r="T792" s="814"/>
      <c r="U792" s="814"/>
      <c r="V792" s="814"/>
      <c r="W792" s="814"/>
      <c r="X792" s="815"/>
      <c r="Y792" s="816">
        <f>SUM(Y782:AB791)</f>
        <v>14</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6</v>
      </c>
      <c r="AV792" s="817"/>
      <c r="AW792" s="817"/>
      <c r="AX792" s="819"/>
    </row>
    <row r="793" spans="1:50" ht="24.75" customHeight="1" x14ac:dyDescent="0.2">
      <c r="A793" s="618"/>
      <c r="B793" s="619"/>
      <c r="C793" s="619"/>
      <c r="D793" s="619"/>
      <c r="E793" s="619"/>
      <c r="F793" s="620"/>
      <c r="G793" s="582" t="s">
        <v>600</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601</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8"/>
    </row>
    <row r="794" spans="1:50" ht="24.75" customHeight="1" x14ac:dyDescent="0.2">
      <c r="A794" s="618"/>
      <c r="B794" s="619"/>
      <c r="C794" s="619"/>
      <c r="D794" s="619"/>
      <c r="E794" s="619"/>
      <c r="F794" s="620"/>
      <c r="G794" s="800"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3"/>
      <c r="AC794" s="800"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customHeight="1" x14ac:dyDescent="0.2">
      <c r="A795" s="618"/>
      <c r="B795" s="619"/>
      <c r="C795" s="619"/>
      <c r="D795" s="619"/>
      <c r="E795" s="619"/>
      <c r="F795" s="620"/>
      <c r="G795" s="657" t="s">
        <v>609</v>
      </c>
      <c r="H795" s="658"/>
      <c r="I795" s="658"/>
      <c r="J795" s="658"/>
      <c r="K795" s="659"/>
      <c r="L795" s="651" t="s">
        <v>623</v>
      </c>
      <c r="M795" s="652"/>
      <c r="N795" s="652"/>
      <c r="O795" s="652"/>
      <c r="P795" s="652"/>
      <c r="Q795" s="652"/>
      <c r="R795" s="652"/>
      <c r="S795" s="652"/>
      <c r="T795" s="652"/>
      <c r="U795" s="652"/>
      <c r="V795" s="652"/>
      <c r="W795" s="652"/>
      <c r="X795" s="653"/>
      <c r="Y795" s="374">
        <v>3</v>
      </c>
      <c r="Z795" s="375"/>
      <c r="AA795" s="375"/>
      <c r="AB795" s="790"/>
      <c r="AC795" s="657" t="s">
        <v>609</v>
      </c>
      <c r="AD795" s="658"/>
      <c r="AE795" s="658"/>
      <c r="AF795" s="658"/>
      <c r="AG795" s="659"/>
      <c r="AH795" s="651" t="s">
        <v>623</v>
      </c>
      <c r="AI795" s="652"/>
      <c r="AJ795" s="652"/>
      <c r="AK795" s="652"/>
      <c r="AL795" s="652"/>
      <c r="AM795" s="652"/>
      <c r="AN795" s="652"/>
      <c r="AO795" s="652"/>
      <c r="AP795" s="652"/>
      <c r="AQ795" s="652"/>
      <c r="AR795" s="652"/>
      <c r="AS795" s="652"/>
      <c r="AT795" s="653"/>
      <c r="AU795" s="374">
        <v>2</v>
      </c>
      <c r="AV795" s="375"/>
      <c r="AW795" s="375"/>
      <c r="AX795" s="376"/>
    </row>
    <row r="796" spans="1:50" ht="24.75" customHeight="1" x14ac:dyDescent="0.2">
      <c r="A796" s="618"/>
      <c r="B796" s="619"/>
      <c r="C796" s="619"/>
      <c r="D796" s="619"/>
      <c r="E796" s="619"/>
      <c r="F796" s="620"/>
      <c r="G796" s="593" t="s">
        <v>610</v>
      </c>
      <c r="H796" s="594"/>
      <c r="I796" s="594"/>
      <c r="J796" s="594"/>
      <c r="K796" s="595"/>
      <c r="L796" s="585" t="s">
        <v>615</v>
      </c>
      <c r="M796" s="586"/>
      <c r="N796" s="586"/>
      <c r="O796" s="586"/>
      <c r="P796" s="586"/>
      <c r="Q796" s="586"/>
      <c r="R796" s="586"/>
      <c r="S796" s="586"/>
      <c r="T796" s="586"/>
      <c r="U796" s="586"/>
      <c r="V796" s="586"/>
      <c r="W796" s="586"/>
      <c r="X796" s="587"/>
      <c r="Y796" s="588">
        <v>7</v>
      </c>
      <c r="Z796" s="589"/>
      <c r="AA796" s="589"/>
      <c r="AB796" s="599"/>
      <c r="AC796" s="593" t="s">
        <v>610</v>
      </c>
      <c r="AD796" s="594"/>
      <c r="AE796" s="594"/>
      <c r="AF796" s="594"/>
      <c r="AG796" s="595"/>
      <c r="AH796" s="585" t="s">
        <v>615</v>
      </c>
      <c r="AI796" s="586"/>
      <c r="AJ796" s="586"/>
      <c r="AK796" s="586"/>
      <c r="AL796" s="586"/>
      <c r="AM796" s="586"/>
      <c r="AN796" s="586"/>
      <c r="AO796" s="586"/>
      <c r="AP796" s="586"/>
      <c r="AQ796" s="586"/>
      <c r="AR796" s="586"/>
      <c r="AS796" s="586"/>
      <c r="AT796" s="587"/>
      <c r="AU796" s="588">
        <v>5</v>
      </c>
      <c r="AV796" s="589"/>
      <c r="AW796" s="589"/>
      <c r="AX796" s="590"/>
    </row>
    <row r="797" spans="1:50" ht="24.75" customHeight="1" x14ac:dyDescent="0.2">
      <c r="A797" s="618"/>
      <c r="B797" s="619"/>
      <c r="C797" s="619"/>
      <c r="D797" s="619"/>
      <c r="E797" s="619"/>
      <c r="F797" s="620"/>
      <c r="G797" s="593" t="s">
        <v>624</v>
      </c>
      <c r="H797" s="594"/>
      <c r="I797" s="594"/>
      <c r="J797" s="594"/>
      <c r="K797" s="595"/>
      <c r="L797" s="585" t="s">
        <v>625</v>
      </c>
      <c r="M797" s="586"/>
      <c r="N797" s="586"/>
      <c r="O797" s="586"/>
      <c r="P797" s="586"/>
      <c r="Q797" s="586"/>
      <c r="R797" s="586"/>
      <c r="S797" s="586"/>
      <c r="T797" s="586"/>
      <c r="U797" s="586"/>
      <c r="V797" s="586"/>
      <c r="W797" s="586"/>
      <c r="X797" s="587"/>
      <c r="Y797" s="588">
        <v>3</v>
      </c>
      <c r="Z797" s="589"/>
      <c r="AA797" s="589"/>
      <c r="AB797" s="599"/>
      <c r="AC797" s="593" t="s">
        <v>79</v>
      </c>
      <c r="AD797" s="594"/>
      <c r="AE797" s="594"/>
      <c r="AF797" s="594"/>
      <c r="AG797" s="595"/>
      <c r="AH797" s="585" t="s">
        <v>613</v>
      </c>
      <c r="AI797" s="586"/>
      <c r="AJ797" s="586"/>
      <c r="AK797" s="586"/>
      <c r="AL797" s="586"/>
      <c r="AM797" s="586"/>
      <c r="AN797" s="586"/>
      <c r="AO797" s="586"/>
      <c r="AP797" s="586"/>
      <c r="AQ797" s="586"/>
      <c r="AR797" s="586"/>
      <c r="AS797" s="586"/>
      <c r="AT797" s="587"/>
      <c r="AU797" s="588">
        <v>1</v>
      </c>
      <c r="AV797" s="589"/>
      <c r="AW797" s="589"/>
      <c r="AX797" s="590"/>
    </row>
    <row r="798" spans="1:50" ht="24.75" customHeight="1" x14ac:dyDescent="0.2">
      <c r="A798" s="618"/>
      <c r="B798" s="619"/>
      <c r="C798" s="619"/>
      <c r="D798" s="619"/>
      <c r="E798" s="619"/>
      <c r="F798" s="620"/>
      <c r="G798" s="593" t="s">
        <v>79</v>
      </c>
      <c r="H798" s="594"/>
      <c r="I798" s="594"/>
      <c r="J798" s="594"/>
      <c r="K798" s="595"/>
      <c r="L798" s="585" t="s">
        <v>613</v>
      </c>
      <c r="M798" s="586"/>
      <c r="N798" s="586"/>
      <c r="O798" s="586"/>
      <c r="P798" s="586"/>
      <c r="Q798" s="586"/>
      <c r="R798" s="586"/>
      <c r="S798" s="586"/>
      <c r="T798" s="586"/>
      <c r="U798" s="586"/>
      <c r="V798" s="586"/>
      <c r="W798" s="586"/>
      <c r="X798" s="587"/>
      <c r="Y798" s="588">
        <v>1</v>
      </c>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thickBot="1" x14ac:dyDescent="0.25">
      <c r="A805" s="618"/>
      <c r="B805" s="619"/>
      <c r="C805" s="619"/>
      <c r="D805" s="619"/>
      <c r="E805" s="619"/>
      <c r="F805" s="620"/>
      <c r="G805" s="811" t="s">
        <v>20</v>
      </c>
      <c r="H805" s="812"/>
      <c r="I805" s="812"/>
      <c r="J805" s="812"/>
      <c r="K805" s="812"/>
      <c r="L805" s="813"/>
      <c r="M805" s="814"/>
      <c r="N805" s="814"/>
      <c r="O805" s="814"/>
      <c r="P805" s="814"/>
      <c r="Q805" s="814"/>
      <c r="R805" s="814"/>
      <c r="S805" s="814"/>
      <c r="T805" s="814"/>
      <c r="U805" s="814"/>
      <c r="V805" s="814"/>
      <c r="W805" s="814"/>
      <c r="X805" s="815"/>
      <c r="Y805" s="816">
        <f>SUM(Y795:AB804)</f>
        <v>14</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8</v>
      </c>
      <c r="AV805" s="817"/>
      <c r="AW805" s="817"/>
      <c r="AX805" s="819"/>
    </row>
    <row r="806" spans="1:50" ht="24.75" customHeight="1" x14ac:dyDescent="0.2">
      <c r="A806" s="618"/>
      <c r="B806" s="619"/>
      <c r="C806" s="619"/>
      <c r="D806" s="619"/>
      <c r="E806" s="619"/>
      <c r="F806" s="620"/>
      <c r="G806" s="582" t="s">
        <v>599</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593</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8"/>
    </row>
    <row r="807" spans="1:50" ht="24.75" customHeight="1" x14ac:dyDescent="0.2">
      <c r="A807" s="618"/>
      <c r="B807" s="619"/>
      <c r="C807" s="619"/>
      <c r="D807" s="619"/>
      <c r="E807" s="619"/>
      <c r="F807" s="620"/>
      <c r="G807" s="800"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3"/>
      <c r="AC807" s="800"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customHeight="1" x14ac:dyDescent="0.2">
      <c r="A808" s="618"/>
      <c r="B808" s="619"/>
      <c r="C808" s="619"/>
      <c r="D808" s="619"/>
      <c r="E808" s="619"/>
      <c r="F808" s="620"/>
      <c r="G808" s="657" t="s">
        <v>619</v>
      </c>
      <c r="H808" s="824"/>
      <c r="I808" s="824"/>
      <c r="J808" s="824"/>
      <c r="K808" s="825"/>
      <c r="L808" s="651" t="s">
        <v>620</v>
      </c>
      <c r="M808" s="826"/>
      <c r="N808" s="826"/>
      <c r="O808" s="826"/>
      <c r="P808" s="826"/>
      <c r="Q808" s="826"/>
      <c r="R808" s="826"/>
      <c r="S808" s="826"/>
      <c r="T808" s="826"/>
      <c r="U808" s="826"/>
      <c r="V808" s="826"/>
      <c r="W808" s="826"/>
      <c r="X808" s="827"/>
      <c r="Y808" s="374">
        <v>3</v>
      </c>
      <c r="Z808" s="375"/>
      <c r="AA808" s="375"/>
      <c r="AB808" s="790"/>
      <c r="AC808" s="657" t="s">
        <v>624</v>
      </c>
      <c r="AD808" s="658"/>
      <c r="AE808" s="658"/>
      <c r="AF808" s="658"/>
      <c r="AG808" s="659"/>
      <c r="AH808" s="651" t="s">
        <v>626</v>
      </c>
      <c r="AI808" s="652"/>
      <c r="AJ808" s="652"/>
      <c r="AK808" s="652"/>
      <c r="AL808" s="652"/>
      <c r="AM808" s="652"/>
      <c r="AN808" s="652"/>
      <c r="AO808" s="652"/>
      <c r="AP808" s="652"/>
      <c r="AQ808" s="652"/>
      <c r="AR808" s="652"/>
      <c r="AS808" s="652"/>
      <c r="AT808" s="653"/>
      <c r="AU808" s="374">
        <v>3</v>
      </c>
      <c r="AV808" s="375"/>
      <c r="AW808" s="375"/>
      <c r="AX808" s="376"/>
    </row>
    <row r="809" spans="1:50" ht="24.75" customHeight="1" x14ac:dyDescent="0.2">
      <c r="A809" s="618"/>
      <c r="B809" s="619"/>
      <c r="C809" s="619"/>
      <c r="D809" s="619"/>
      <c r="E809" s="619"/>
      <c r="F809" s="620"/>
      <c r="G809" s="593" t="s">
        <v>621</v>
      </c>
      <c r="H809" s="828"/>
      <c r="I809" s="828"/>
      <c r="J809" s="828"/>
      <c r="K809" s="829"/>
      <c r="L809" s="585" t="s">
        <v>622</v>
      </c>
      <c r="M809" s="830"/>
      <c r="N809" s="830"/>
      <c r="O809" s="830"/>
      <c r="P809" s="830"/>
      <c r="Q809" s="830"/>
      <c r="R809" s="830"/>
      <c r="S809" s="830"/>
      <c r="T809" s="830"/>
      <c r="U809" s="830"/>
      <c r="V809" s="830"/>
      <c r="W809" s="830"/>
      <c r="X809" s="831"/>
      <c r="Y809" s="588">
        <v>3</v>
      </c>
      <c r="Z809" s="589"/>
      <c r="AA809" s="589"/>
      <c r="AB809" s="599"/>
      <c r="AC809" s="593" t="s">
        <v>79</v>
      </c>
      <c r="AD809" s="594"/>
      <c r="AE809" s="594"/>
      <c r="AF809" s="594"/>
      <c r="AG809" s="595"/>
      <c r="AH809" s="585" t="s">
        <v>627</v>
      </c>
      <c r="AI809" s="586"/>
      <c r="AJ809" s="586"/>
      <c r="AK809" s="586"/>
      <c r="AL809" s="586"/>
      <c r="AM809" s="586"/>
      <c r="AN809" s="586"/>
      <c r="AO809" s="586"/>
      <c r="AP809" s="586"/>
      <c r="AQ809" s="586"/>
      <c r="AR809" s="586"/>
      <c r="AS809" s="586"/>
      <c r="AT809" s="587"/>
      <c r="AU809" s="588">
        <v>0</v>
      </c>
      <c r="AV809" s="589"/>
      <c r="AW809" s="589"/>
      <c r="AX809" s="590"/>
    </row>
    <row r="810" spans="1:50" ht="24.75" customHeight="1" x14ac:dyDescent="0.2">
      <c r="A810" s="618"/>
      <c r="B810" s="619"/>
      <c r="C810" s="619"/>
      <c r="D810" s="619"/>
      <c r="E810" s="619"/>
      <c r="F810" s="620"/>
      <c r="G810" s="593" t="s">
        <v>79</v>
      </c>
      <c r="H810" s="828"/>
      <c r="I810" s="828"/>
      <c r="J810" s="828"/>
      <c r="K810" s="829"/>
      <c r="L810" s="585" t="s">
        <v>613</v>
      </c>
      <c r="M810" s="830"/>
      <c r="N810" s="830"/>
      <c r="O810" s="830"/>
      <c r="P810" s="830"/>
      <c r="Q810" s="830"/>
      <c r="R810" s="830"/>
      <c r="S810" s="830"/>
      <c r="T810" s="830"/>
      <c r="U810" s="830"/>
      <c r="V810" s="830"/>
      <c r="W810" s="830"/>
      <c r="X810" s="831"/>
      <c r="Y810" s="588">
        <v>1</v>
      </c>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customHeight="1" thickBot="1" x14ac:dyDescent="0.25">
      <c r="A818" s="618"/>
      <c r="B818" s="619"/>
      <c r="C818" s="619"/>
      <c r="D818" s="619"/>
      <c r="E818" s="619"/>
      <c r="F818" s="620"/>
      <c r="G818" s="811" t="s">
        <v>20</v>
      </c>
      <c r="H818" s="812"/>
      <c r="I818" s="812"/>
      <c r="J818" s="812"/>
      <c r="K818" s="812"/>
      <c r="L818" s="813"/>
      <c r="M818" s="814"/>
      <c r="N818" s="814"/>
      <c r="O818" s="814"/>
      <c r="P818" s="814"/>
      <c r="Q818" s="814"/>
      <c r="R818" s="814"/>
      <c r="S818" s="814"/>
      <c r="T818" s="814"/>
      <c r="U818" s="814"/>
      <c r="V818" s="814"/>
      <c r="W818" s="814"/>
      <c r="X818" s="815"/>
      <c r="Y818" s="816">
        <f>SUM(Y808:AB817)</f>
        <v>7</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3</v>
      </c>
      <c r="AV818" s="817"/>
      <c r="AW818" s="817"/>
      <c r="AX818" s="819"/>
    </row>
    <row r="819" spans="1:50" ht="24.75" customHeight="1" x14ac:dyDescent="0.2">
      <c r="A819" s="618"/>
      <c r="B819" s="619"/>
      <c r="C819" s="619"/>
      <c r="D819" s="619"/>
      <c r="E819" s="619"/>
      <c r="F819" s="620"/>
      <c r="G819" s="582" t="s">
        <v>595</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591</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8"/>
    </row>
    <row r="820" spans="1:50" ht="24.75" customHeight="1" x14ac:dyDescent="0.2">
      <c r="A820" s="618"/>
      <c r="B820" s="619"/>
      <c r="C820" s="619"/>
      <c r="D820" s="619"/>
      <c r="E820" s="619"/>
      <c r="F820" s="620"/>
      <c r="G820" s="800"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3"/>
      <c r="AC820" s="800"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customHeight="1" x14ac:dyDescent="0.2">
      <c r="A821" s="618"/>
      <c r="B821" s="619"/>
      <c r="C821" s="619"/>
      <c r="D821" s="619"/>
      <c r="E821" s="619"/>
      <c r="F821" s="620"/>
      <c r="G821" s="657" t="s">
        <v>596</v>
      </c>
      <c r="H821" s="658"/>
      <c r="I821" s="658"/>
      <c r="J821" s="658"/>
      <c r="K821" s="659"/>
      <c r="L821" s="651" t="s">
        <v>597</v>
      </c>
      <c r="M821" s="652"/>
      <c r="N821" s="652"/>
      <c r="O821" s="652"/>
      <c r="P821" s="652"/>
      <c r="Q821" s="652"/>
      <c r="R821" s="652"/>
      <c r="S821" s="652"/>
      <c r="T821" s="652"/>
      <c r="U821" s="652"/>
      <c r="V821" s="652"/>
      <c r="W821" s="652"/>
      <c r="X821" s="653"/>
      <c r="Y821" s="374">
        <v>4</v>
      </c>
      <c r="Z821" s="375"/>
      <c r="AA821" s="375"/>
      <c r="AB821" s="376"/>
      <c r="AC821" s="657" t="s">
        <v>616</v>
      </c>
      <c r="AD821" s="658"/>
      <c r="AE821" s="658"/>
      <c r="AF821" s="658"/>
      <c r="AG821" s="659"/>
      <c r="AH821" s="651" t="s">
        <v>590</v>
      </c>
      <c r="AI821" s="652"/>
      <c r="AJ821" s="652"/>
      <c r="AK821" s="652"/>
      <c r="AL821" s="652"/>
      <c r="AM821" s="652"/>
      <c r="AN821" s="652"/>
      <c r="AO821" s="652"/>
      <c r="AP821" s="652"/>
      <c r="AQ821" s="652"/>
      <c r="AR821" s="652"/>
      <c r="AS821" s="652"/>
      <c r="AT821" s="653"/>
      <c r="AU821" s="374">
        <v>1</v>
      </c>
      <c r="AV821" s="375"/>
      <c r="AW821" s="375"/>
      <c r="AX821" s="376"/>
    </row>
    <row r="822" spans="1:50" ht="24.75" customHeight="1" x14ac:dyDescent="0.2">
      <c r="A822" s="618"/>
      <c r="B822" s="619"/>
      <c r="C822" s="619"/>
      <c r="D822" s="619"/>
      <c r="E822" s="619"/>
      <c r="F822" s="620"/>
      <c r="G822" s="593" t="s">
        <v>79</v>
      </c>
      <c r="H822" s="594"/>
      <c r="I822" s="594"/>
      <c r="J822" s="594"/>
      <c r="K822" s="595"/>
      <c r="L822" s="585" t="s">
        <v>598</v>
      </c>
      <c r="M822" s="586"/>
      <c r="N822" s="586"/>
      <c r="O822" s="586"/>
      <c r="P822" s="586"/>
      <c r="Q822" s="586"/>
      <c r="R822" s="586"/>
      <c r="S822" s="586"/>
      <c r="T822" s="586"/>
      <c r="U822" s="586"/>
      <c r="V822" s="586"/>
      <c r="W822" s="586"/>
      <c r="X822" s="587"/>
      <c r="Y822" s="588">
        <v>0</v>
      </c>
      <c r="Z822" s="589"/>
      <c r="AA822" s="589"/>
      <c r="AB822" s="590"/>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customHeight="1" x14ac:dyDescent="0.2">
      <c r="A831" s="618"/>
      <c r="B831" s="619"/>
      <c r="C831" s="619"/>
      <c r="D831" s="619"/>
      <c r="E831" s="619"/>
      <c r="F831" s="620"/>
      <c r="G831" s="811" t="s">
        <v>20</v>
      </c>
      <c r="H831" s="812"/>
      <c r="I831" s="812"/>
      <c r="J831" s="812"/>
      <c r="K831" s="812"/>
      <c r="L831" s="813"/>
      <c r="M831" s="814"/>
      <c r="N831" s="814"/>
      <c r="O831" s="814"/>
      <c r="P831" s="814"/>
      <c r="Q831" s="814"/>
      <c r="R831" s="814"/>
      <c r="S831" s="814"/>
      <c r="T831" s="814"/>
      <c r="U831" s="814"/>
      <c r="V831" s="814"/>
      <c r="W831" s="814"/>
      <c r="X831" s="815"/>
      <c r="Y831" s="816">
        <f>SUM(Y821:AB830)</f>
        <v>4</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1</v>
      </c>
      <c r="AV831" s="817"/>
      <c r="AW831" s="817"/>
      <c r="AX831" s="819"/>
    </row>
    <row r="832" spans="1:50" ht="24.75" customHeight="1" thickBot="1" x14ac:dyDescent="0.25">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263</v>
      </c>
      <c r="AM832" s="265"/>
      <c r="AN832" s="265"/>
      <c r="AO832" s="67" t="s">
        <v>261</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2" customHeight="1" x14ac:dyDescent="0.2">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283</v>
      </c>
      <c r="AI837" s="350"/>
      <c r="AJ837" s="350"/>
      <c r="AK837" s="350"/>
      <c r="AL837" s="350" t="s">
        <v>21</v>
      </c>
      <c r="AM837" s="350"/>
      <c r="AN837" s="350"/>
      <c r="AO837" s="355"/>
      <c r="AP837" s="356" t="s">
        <v>223</v>
      </c>
      <c r="AQ837" s="356"/>
      <c r="AR837" s="356"/>
      <c r="AS837" s="356"/>
      <c r="AT837" s="356"/>
      <c r="AU837" s="356"/>
      <c r="AV837" s="356"/>
      <c r="AW837" s="356"/>
      <c r="AX837" s="356"/>
    </row>
    <row r="838" spans="1:50" ht="46.95" customHeight="1" x14ac:dyDescent="0.2">
      <c r="A838" s="362">
        <v>1</v>
      </c>
      <c r="B838" s="362">
        <v>1</v>
      </c>
      <c r="C838" s="347" t="s">
        <v>539</v>
      </c>
      <c r="D838" s="333"/>
      <c r="E838" s="333"/>
      <c r="F838" s="333"/>
      <c r="G838" s="333"/>
      <c r="H838" s="333"/>
      <c r="I838" s="333"/>
      <c r="J838" s="334">
        <v>8010401050783</v>
      </c>
      <c r="K838" s="335"/>
      <c r="L838" s="335"/>
      <c r="M838" s="335"/>
      <c r="N838" s="335"/>
      <c r="O838" s="335"/>
      <c r="P838" s="348" t="s">
        <v>542</v>
      </c>
      <c r="Q838" s="336"/>
      <c r="R838" s="336"/>
      <c r="S838" s="336"/>
      <c r="T838" s="336"/>
      <c r="U838" s="336"/>
      <c r="V838" s="336"/>
      <c r="W838" s="336"/>
      <c r="X838" s="336"/>
      <c r="Y838" s="337">
        <v>14</v>
      </c>
      <c r="Z838" s="338"/>
      <c r="AA838" s="338"/>
      <c r="AB838" s="339"/>
      <c r="AC838" s="349" t="s">
        <v>288</v>
      </c>
      <c r="AD838" s="357"/>
      <c r="AE838" s="357"/>
      <c r="AF838" s="357"/>
      <c r="AG838" s="357"/>
      <c r="AH838" s="358">
        <v>1</v>
      </c>
      <c r="AI838" s="359"/>
      <c r="AJ838" s="359"/>
      <c r="AK838" s="359"/>
      <c r="AL838" s="343" t="s">
        <v>498</v>
      </c>
      <c r="AM838" s="344"/>
      <c r="AN838" s="344"/>
      <c r="AO838" s="345"/>
      <c r="AP838" s="346" t="s">
        <v>541</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0.8" customHeight="1" x14ac:dyDescent="0.2">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283</v>
      </c>
      <c r="AI870" s="350"/>
      <c r="AJ870" s="350"/>
      <c r="AK870" s="350"/>
      <c r="AL870" s="350" t="s">
        <v>21</v>
      </c>
      <c r="AM870" s="350"/>
      <c r="AN870" s="350"/>
      <c r="AO870" s="355"/>
      <c r="AP870" s="356" t="s">
        <v>223</v>
      </c>
      <c r="AQ870" s="356"/>
      <c r="AR870" s="356"/>
      <c r="AS870" s="356"/>
      <c r="AT870" s="356"/>
      <c r="AU870" s="356"/>
      <c r="AV870" s="356"/>
      <c r="AW870" s="356"/>
      <c r="AX870" s="356"/>
    </row>
    <row r="871" spans="1:50" ht="58.95" customHeight="1" x14ac:dyDescent="0.2">
      <c r="A871" s="362">
        <v>1</v>
      </c>
      <c r="B871" s="362">
        <v>1</v>
      </c>
      <c r="C871" s="347" t="s">
        <v>603</v>
      </c>
      <c r="D871" s="333"/>
      <c r="E871" s="333"/>
      <c r="F871" s="333"/>
      <c r="G871" s="333"/>
      <c r="H871" s="333"/>
      <c r="I871" s="333"/>
      <c r="J871" s="334">
        <v>8010001033445</v>
      </c>
      <c r="K871" s="335"/>
      <c r="L871" s="335"/>
      <c r="M871" s="335"/>
      <c r="N871" s="335"/>
      <c r="O871" s="335"/>
      <c r="P871" s="348" t="s">
        <v>543</v>
      </c>
      <c r="Q871" s="336"/>
      <c r="R871" s="336"/>
      <c r="S871" s="336"/>
      <c r="T871" s="336"/>
      <c r="U871" s="336"/>
      <c r="V871" s="336"/>
      <c r="W871" s="336"/>
      <c r="X871" s="336"/>
      <c r="Y871" s="337">
        <v>6</v>
      </c>
      <c r="Z871" s="338"/>
      <c r="AA871" s="338"/>
      <c r="AB871" s="339"/>
      <c r="AC871" s="349" t="s">
        <v>288</v>
      </c>
      <c r="AD871" s="357"/>
      <c r="AE871" s="357"/>
      <c r="AF871" s="357"/>
      <c r="AG871" s="357"/>
      <c r="AH871" s="358">
        <v>5</v>
      </c>
      <c r="AI871" s="359"/>
      <c r="AJ871" s="359"/>
      <c r="AK871" s="359"/>
      <c r="AL871" s="343" t="s">
        <v>481</v>
      </c>
      <c r="AM871" s="344"/>
      <c r="AN871" s="344"/>
      <c r="AO871" s="345"/>
      <c r="AP871" s="346" t="s">
        <v>541</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5" customHeight="1" x14ac:dyDescent="0.2">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283</v>
      </c>
      <c r="AI903" s="350"/>
      <c r="AJ903" s="350"/>
      <c r="AK903" s="350"/>
      <c r="AL903" s="350" t="s">
        <v>21</v>
      </c>
      <c r="AM903" s="350"/>
      <c r="AN903" s="350"/>
      <c r="AO903" s="355"/>
      <c r="AP903" s="356" t="s">
        <v>223</v>
      </c>
      <c r="AQ903" s="356"/>
      <c r="AR903" s="356"/>
      <c r="AS903" s="356"/>
      <c r="AT903" s="356"/>
      <c r="AU903" s="356"/>
      <c r="AV903" s="356"/>
      <c r="AW903" s="356"/>
      <c r="AX903" s="356"/>
    </row>
    <row r="904" spans="1:50" ht="45" customHeight="1" x14ac:dyDescent="0.2">
      <c r="A904" s="362">
        <v>1</v>
      </c>
      <c r="B904" s="362">
        <v>1</v>
      </c>
      <c r="C904" s="347" t="s">
        <v>546</v>
      </c>
      <c r="D904" s="333"/>
      <c r="E904" s="333"/>
      <c r="F904" s="333"/>
      <c r="G904" s="333"/>
      <c r="H904" s="333"/>
      <c r="I904" s="333"/>
      <c r="J904" s="334">
        <v>7010405010405</v>
      </c>
      <c r="K904" s="335"/>
      <c r="L904" s="335"/>
      <c r="M904" s="335"/>
      <c r="N904" s="335"/>
      <c r="O904" s="335"/>
      <c r="P904" s="348" t="s">
        <v>547</v>
      </c>
      <c r="Q904" s="336"/>
      <c r="R904" s="336"/>
      <c r="S904" s="336"/>
      <c r="T904" s="336"/>
      <c r="U904" s="336"/>
      <c r="V904" s="336"/>
      <c r="W904" s="336"/>
      <c r="X904" s="336"/>
      <c r="Y904" s="337">
        <v>12</v>
      </c>
      <c r="Z904" s="338"/>
      <c r="AA904" s="338"/>
      <c r="AB904" s="339"/>
      <c r="AC904" s="349" t="s">
        <v>287</v>
      </c>
      <c r="AD904" s="357"/>
      <c r="AE904" s="357"/>
      <c r="AF904" s="357"/>
      <c r="AG904" s="357"/>
      <c r="AH904" s="358">
        <v>1</v>
      </c>
      <c r="AI904" s="359"/>
      <c r="AJ904" s="359"/>
      <c r="AK904" s="359"/>
      <c r="AL904" s="343" t="s">
        <v>544</v>
      </c>
      <c r="AM904" s="344"/>
      <c r="AN904" s="344"/>
      <c r="AO904" s="345"/>
      <c r="AP904" s="346" t="s">
        <v>540</v>
      </c>
      <c r="AQ904" s="346"/>
      <c r="AR904" s="346"/>
      <c r="AS904" s="346"/>
      <c r="AT904" s="346"/>
      <c r="AU904" s="346"/>
      <c r="AV904" s="346"/>
      <c r="AW904" s="346"/>
      <c r="AX904" s="346"/>
    </row>
    <row r="905" spans="1:50" ht="58.2" customHeight="1" x14ac:dyDescent="0.2">
      <c r="A905" s="362">
        <v>2</v>
      </c>
      <c r="B905" s="362">
        <v>1</v>
      </c>
      <c r="C905" s="347" t="s">
        <v>546</v>
      </c>
      <c r="D905" s="333"/>
      <c r="E905" s="333"/>
      <c r="F905" s="333"/>
      <c r="G905" s="333"/>
      <c r="H905" s="333"/>
      <c r="I905" s="333"/>
      <c r="J905" s="334">
        <v>7010405010405</v>
      </c>
      <c r="K905" s="335"/>
      <c r="L905" s="335"/>
      <c r="M905" s="335"/>
      <c r="N905" s="335"/>
      <c r="O905" s="335"/>
      <c r="P905" s="348" t="s">
        <v>548</v>
      </c>
      <c r="Q905" s="336"/>
      <c r="R905" s="336"/>
      <c r="S905" s="336"/>
      <c r="T905" s="336"/>
      <c r="U905" s="336"/>
      <c r="V905" s="336"/>
      <c r="W905" s="336"/>
      <c r="X905" s="336"/>
      <c r="Y905" s="337">
        <v>5</v>
      </c>
      <c r="Z905" s="338"/>
      <c r="AA905" s="338"/>
      <c r="AB905" s="339"/>
      <c r="AC905" s="349" t="s">
        <v>287</v>
      </c>
      <c r="AD905" s="349"/>
      <c r="AE905" s="349"/>
      <c r="AF905" s="349"/>
      <c r="AG905" s="349"/>
      <c r="AH905" s="358">
        <v>1</v>
      </c>
      <c r="AI905" s="359"/>
      <c r="AJ905" s="359"/>
      <c r="AK905" s="359"/>
      <c r="AL905" s="343" t="s">
        <v>496</v>
      </c>
      <c r="AM905" s="344"/>
      <c r="AN905" s="344"/>
      <c r="AO905" s="345"/>
      <c r="AP905" s="346" t="s">
        <v>545</v>
      </c>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6" customHeight="1" x14ac:dyDescent="0.2">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283</v>
      </c>
      <c r="AI936" s="350"/>
      <c r="AJ936" s="350"/>
      <c r="AK936" s="350"/>
      <c r="AL936" s="350" t="s">
        <v>21</v>
      </c>
      <c r="AM936" s="350"/>
      <c r="AN936" s="350"/>
      <c r="AO936" s="355"/>
      <c r="AP936" s="356" t="s">
        <v>223</v>
      </c>
      <c r="AQ936" s="356"/>
      <c r="AR936" s="356"/>
      <c r="AS936" s="356"/>
      <c r="AT936" s="356"/>
      <c r="AU936" s="356"/>
      <c r="AV936" s="356"/>
      <c r="AW936" s="356"/>
      <c r="AX936" s="356"/>
    </row>
    <row r="937" spans="1:50" ht="52.8" customHeight="1" x14ac:dyDescent="0.2">
      <c r="A937" s="362">
        <v>1</v>
      </c>
      <c r="B937" s="362">
        <v>1</v>
      </c>
      <c r="C937" s="347" t="s">
        <v>550</v>
      </c>
      <c r="D937" s="333"/>
      <c r="E937" s="333"/>
      <c r="F937" s="333"/>
      <c r="G937" s="333"/>
      <c r="H937" s="333"/>
      <c r="I937" s="333"/>
      <c r="J937" s="334">
        <v>5290001005758</v>
      </c>
      <c r="K937" s="335"/>
      <c r="L937" s="335"/>
      <c r="M937" s="335"/>
      <c r="N937" s="335"/>
      <c r="O937" s="335"/>
      <c r="P937" s="348" t="s">
        <v>549</v>
      </c>
      <c r="Q937" s="336"/>
      <c r="R937" s="336"/>
      <c r="S937" s="336"/>
      <c r="T937" s="336"/>
      <c r="U937" s="336"/>
      <c r="V937" s="336"/>
      <c r="W937" s="336"/>
      <c r="X937" s="336"/>
      <c r="Y937" s="337">
        <v>8</v>
      </c>
      <c r="Z937" s="338"/>
      <c r="AA937" s="338"/>
      <c r="AB937" s="339"/>
      <c r="AC937" s="349" t="s">
        <v>287</v>
      </c>
      <c r="AD937" s="357"/>
      <c r="AE937" s="357"/>
      <c r="AF937" s="357"/>
      <c r="AG937" s="357"/>
      <c r="AH937" s="358">
        <v>2</v>
      </c>
      <c r="AI937" s="359"/>
      <c r="AJ937" s="359"/>
      <c r="AK937" s="359"/>
      <c r="AL937" s="343" t="s">
        <v>480</v>
      </c>
      <c r="AM937" s="344"/>
      <c r="AN937" s="344"/>
      <c r="AO937" s="345"/>
      <c r="AP937" s="346" t="s">
        <v>545</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69.599999999999994" customHeight="1" x14ac:dyDescent="0.2">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283</v>
      </c>
      <c r="AI969" s="350"/>
      <c r="AJ969" s="350"/>
      <c r="AK969" s="350"/>
      <c r="AL969" s="350" t="s">
        <v>21</v>
      </c>
      <c r="AM969" s="350"/>
      <c r="AN969" s="350"/>
      <c r="AO969" s="355"/>
      <c r="AP969" s="356" t="s">
        <v>223</v>
      </c>
      <c r="AQ969" s="356"/>
      <c r="AR969" s="356"/>
      <c r="AS969" s="356"/>
      <c r="AT969" s="356"/>
      <c r="AU969" s="356"/>
      <c r="AV969" s="356"/>
      <c r="AW969" s="356"/>
      <c r="AX969" s="356"/>
    </row>
    <row r="970" spans="1:50" ht="44.4" customHeight="1" x14ac:dyDescent="0.2">
      <c r="A970" s="362">
        <v>1</v>
      </c>
      <c r="B970" s="362">
        <v>1</v>
      </c>
      <c r="C970" s="347" t="s">
        <v>551</v>
      </c>
      <c r="D970" s="333"/>
      <c r="E970" s="333"/>
      <c r="F970" s="333"/>
      <c r="G970" s="333"/>
      <c r="H970" s="333"/>
      <c r="I970" s="333"/>
      <c r="J970" s="334">
        <v>3010001088337</v>
      </c>
      <c r="K970" s="335"/>
      <c r="L970" s="335"/>
      <c r="M970" s="335"/>
      <c r="N970" s="335"/>
      <c r="O970" s="335"/>
      <c r="P970" s="348" t="s">
        <v>553</v>
      </c>
      <c r="Q970" s="336"/>
      <c r="R970" s="336"/>
      <c r="S970" s="336"/>
      <c r="T970" s="336"/>
      <c r="U970" s="336"/>
      <c r="V970" s="336"/>
      <c r="W970" s="336"/>
      <c r="X970" s="336"/>
      <c r="Y970" s="337">
        <v>6</v>
      </c>
      <c r="Z970" s="338"/>
      <c r="AA970" s="338"/>
      <c r="AB970" s="339"/>
      <c r="AC970" s="349" t="s">
        <v>287</v>
      </c>
      <c r="AD970" s="357"/>
      <c r="AE970" s="357"/>
      <c r="AF970" s="357"/>
      <c r="AG970" s="357"/>
      <c r="AH970" s="358">
        <v>2</v>
      </c>
      <c r="AI970" s="359"/>
      <c r="AJ970" s="359"/>
      <c r="AK970" s="359"/>
      <c r="AL970" s="343" t="s">
        <v>496</v>
      </c>
      <c r="AM970" s="344"/>
      <c r="AN970" s="344"/>
      <c r="AO970" s="345"/>
      <c r="AP970" s="346" t="s">
        <v>552</v>
      </c>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1.400000000000006" customHeight="1" x14ac:dyDescent="0.2">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283</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71.55" customHeight="1" x14ac:dyDescent="0.2">
      <c r="A1003" s="362">
        <v>1</v>
      </c>
      <c r="B1003" s="362">
        <v>1</v>
      </c>
      <c r="C1003" s="347" t="s">
        <v>592</v>
      </c>
      <c r="D1003" s="333"/>
      <c r="E1003" s="333"/>
      <c r="F1003" s="333"/>
      <c r="G1003" s="333"/>
      <c r="H1003" s="333"/>
      <c r="I1003" s="333"/>
      <c r="J1003" s="334">
        <v>2011101036302</v>
      </c>
      <c r="K1003" s="335"/>
      <c r="L1003" s="335"/>
      <c r="M1003" s="335"/>
      <c r="N1003" s="335"/>
      <c r="O1003" s="335"/>
      <c r="P1003" s="348" t="s">
        <v>641</v>
      </c>
      <c r="Q1003" s="336"/>
      <c r="R1003" s="336"/>
      <c r="S1003" s="336"/>
      <c r="T1003" s="336"/>
      <c r="U1003" s="336"/>
      <c r="V1003" s="336"/>
      <c r="W1003" s="336"/>
      <c r="X1003" s="336"/>
      <c r="Y1003" s="337">
        <v>1</v>
      </c>
      <c r="Z1003" s="338"/>
      <c r="AA1003" s="338"/>
      <c r="AB1003" s="339"/>
      <c r="AC1003" s="349" t="s">
        <v>293</v>
      </c>
      <c r="AD1003" s="357"/>
      <c r="AE1003" s="357"/>
      <c r="AF1003" s="357"/>
      <c r="AG1003" s="357"/>
      <c r="AH1003" s="358" t="s">
        <v>651</v>
      </c>
      <c r="AI1003" s="359"/>
      <c r="AJ1003" s="359"/>
      <c r="AK1003" s="359"/>
      <c r="AL1003" s="343" t="s">
        <v>584</v>
      </c>
      <c r="AM1003" s="344"/>
      <c r="AN1003" s="344"/>
      <c r="AO1003" s="345"/>
      <c r="AP1003" s="346" t="s">
        <v>479</v>
      </c>
      <c r="AQ1003" s="346"/>
      <c r="AR1003" s="346"/>
      <c r="AS1003" s="346"/>
      <c r="AT1003" s="346"/>
      <c r="AU1003" s="346"/>
      <c r="AV1003" s="346"/>
      <c r="AW1003" s="346"/>
      <c r="AX1003" s="346"/>
    </row>
    <row r="1004" spans="1:50" ht="38.549999999999997" customHeight="1" x14ac:dyDescent="0.2">
      <c r="A1004" s="362">
        <v>2</v>
      </c>
      <c r="B1004" s="362">
        <v>1</v>
      </c>
      <c r="C1004" s="347" t="s">
        <v>592</v>
      </c>
      <c r="D1004" s="333"/>
      <c r="E1004" s="333"/>
      <c r="F1004" s="333"/>
      <c r="G1004" s="333"/>
      <c r="H1004" s="333"/>
      <c r="I1004" s="333"/>
      <c r="J1004" s="334">
        <v>2011101036302</v>
      </c>
      <c r="K1004" s="335"/>
      <c r="L1004" s="335"/>
      <c r="M1004" s="335"/>
      <c r="N1004" s="335"/>
      <c r="O1004" s="335"/>
      <c r="P1004" s="348" t="s">
        <v>643</v>
      </c>
      <c r="Q1004" s="336"/>
      <c r="R1004" s="336"/>
      <c r="S1004" s="336"/>
      <c r="T1004" s="336"/>
      <c r="U1004" s="336"/>
      <c r="V1004" s="336"/>
      <c r="W1004" s="336"/>
      <c r="X1004" s="336"/>
      <c r="Y1004" s="337">
        <v>1</v>
      </c>
      <c r="Z1004" s="338"/>
      <c r="AA1004" s="338"/>
      <c r="AB1004" s="339"/>
      <c r="AC1004" s="349" t="s">
        <v>293</v>
      </c>
      <c r="AD1004" s="349"/>
      <c r="AE1004" s="349"/>
      <c r="AF1004" s="349"/>
      <c r="AG1004" s="349"/>
      <c r="AH1004" s="358" t="s">
        <v>650</v>
      </c>
      <c r="AI1004" s="359"/>
      <c r="AJ1004" s="359"/>
      <c r="AK1004" s="359"/>
      <c r="AL1004" s="343" t="s">
        <v>584</v>
      </c>
      <c r="AM1004" s="344"/>
      <c r="AN1004" s="344"/>
      <c r="AO1004" s="345"/>
      <c r="AP1004" s="346" t="s">
        <v>479</v>
      </c>
      <c r="AQ1004" s="346"/>
      <c r="AR1004" s="346"/>
      <c r="AS1004" s="346"/>
      <c r="AT1004" s="346"/>
      <c r="AU1004" s="346"/>
      <c r="AV1004" s="346"/>
      <c r="AW1004" s="346"/>
      <c r="AX1004" s="346"/>
    </row>
    <row r="1005" spans="1:50" ht="56.4" customHeight="1" x14ac:dyDescent="0.2">
      <c r="A1005" s="362">
        <v>3</v>
      </c>
      <c r="B1005" s="362">
        <v>1</v>
      </c>
      <c r="C1005" s="347" t="s">
        <v>592</v>
      </c>
      <c r="D1005" s="333"/>
      <c r="E1005" s="333"/>
      <c r="F1005" s="333"/>
      <c r="G1005" s="333"/>
      <c r="H1005" s="333"/>
      <c r="I1005" s="333"/>
      <c r="J1005" s="334">
        <v>2011101036302</v>
      </c>
      <c r="K1005" s="335"/>
      <c r="L1005" s="335"/>
      <c r="M1005" s="335"/>
      <c r="N1005" s="335"/>
      <c r="O1005" s="335"/>
      <c r="P1005" s="348" t="s">
        <v>642</v>
      </c>
      <c r="Q1005" s="336"/>
      <c r="R1005" s="336"/>
      <c r="S1005" s="336"/>
      <c r="T1005" s="336"/>
      <c r="U1005" s="336"/>
      <c r="V1005" s="336"/>
      <c r="W1005" s="336"/>
      <c r="X1005" s="336"/>
      <c r="Y1005" s="337">
        <v>1</v>
      </c>
      <c r="Z1005" s="338"/>
      <c r="AA1005" s="338"/>
      <c r="AB1005" s="339"/>
      <c r="AC1005" s="349" t="s">
        <v>293</v>
      </c>
      <c r="AD1005" s="349"/>
      <c r="AE1005" s="349"/>
      <c r="AF1005" s="349"/>
      <c r="AG1005" s="349"/>
      <c r="AH1005" s="341" t="s">
        <v>650</v>
      </c>
      <c r="AI1005" s="342"/>
      <c r="AJ1005" s="342"/>
      <c r="AK1005" s="342"/>
      <c r="AL1005" s="343" t="s">
        <v>584</v>
      </c>
      <c r="AM1005" s="344"/>
      <c r="AN1005" s="344"/>
      <c r="AO1005" s="345"/>
      <c r="AP1005" s="346" t="s">
        <v>479</v>
      </c>
      <c r="AQ1005" s="346"/>
      <c r="AR1005" s="346"/>
      <c r="AS1005" s="346"/>
      <c r="AT1005" s="346"/>
      <c r="AU1005" s="346"/>
      <c r="AV1005" s="346"/>
      <c r="AW1005" s="346"/>
      <c r="AX1005" s="346"/>
    </row>
    <row r="1006" spans="1:50" ht="46.8" customHeight="1" x14ac:dyDescent="0.2">
      <c r="A1006" s="362">
        <v>4</v>
      </c>
      <c r="B1006" s="362">
        <v>1</v>
      </c>
      <c r="C1006" s="347" t="s">
        <v>592</v>
      </c>
      <c r="D1006" s="333"/>
      <c r="E1006" s="333"/>
      <c r="F1006" s="333"/>
      <c r="G1006" s="333"/>
      <c r="H1006" s="333"/>
      <c r="I1006" s="333"/>
      <c r="J1006" s="334">
        <v>2011101036302</v>
      </c>
      <c r="K1006" s="335"/>
      <c r="L1006" s="335"/>
      <c r="M1006" s="335"/>
      <c r="N1006" s="335"/>
      <c r="O1006" s="335"/>
      <c r="P1006" s="348" t="s">
        <v>640</v>
      </c>
      <c r="Q1006" s="336"/>
      <c r="R1006" s="336"/>
      <c r="S1006" s="336"/>
      <c r="T1006" s="336"/>
      <c r="U1006" s="336"/>
      <c r="V1006" s="336"/>
      <c r="W1006" s="336"/>
      <c r="X1006" s="336"/>
      <c r="Y1006" s="337">
        <v>1</v>
      </c>
      <c r="Z1006" s="338"/>
      <c r="AA1006" s="338"/>
      <c r="AB1006" s="339"/>
      <c r="AC1006" s="349" t="s">
        <v>293</v>
      </c>
      <c r="AD1006" s="349"/>
      <c r="AE1006" s="349"/>
      <c r="AF1006" s="349"/>
      <c r="AG1006" s="349"/>
      <c r="AH1006" s="341" t="s">
        <v>650</v>
      </c>
      <c r="AI1006" s="342"/>
      <c r="AJ1006" s="342"/>
      <c r="AK1006" s="342"/>
      <c r="AL1006" s="343" t="s">
        <v>584</v>
      </c>
      <c r="AM1006" s="344"/>
      <c r="AN1006" s="344"/>
      <c r="AO1006" s="345"/>
      <c r="AP1006" s="346" t="s">
        <v>479</v>
      </c>
      <c r="AQ1006" s="346"/>
      <c r="AR1006" s="346"/>
      <c r="AS1006" s="346"/>
      <c r="AT1006" s="346"/>
      <c r="AU1006" s="346"/>
      <c r="AV1006" s="346"/>
      <c r="AW1006" s="346"/>
      <c r="AX1006" s="346"/>
    </row>
    <row r="1007" spans="1:50" hidden="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idden="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idden="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idden="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idden="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idden="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idden="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idden="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idden="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idden="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idden="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idden="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idden="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idden="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idden="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idden="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idden="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idden="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idden="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idden="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idden="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idden="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idden="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idden="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idden="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idden="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70.8" customHeight="1" x14ac:dyDescent="0.2">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283</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57.6" customHeight="1" x14ac:dyDescent="0.2">
      <c r="A1036" s="362">
        <v>1</v>
      </c>
      <c r="B1036" s="362">
        <v>1</v>
      </c>
      <c r="C1036" s="347" t="s">
        <v>594</v>
      </c>
      <c r="D1036" s="333"/>
      <c r="E1036" s="333"/>
      <c r="F1036" s="333"/>
      <c r="G1036" s="333"/>
      <c r="H1036" s="333"/>
      <c r="I1036" s="333"/>
      <c r="J1036" s="334">
        <v>9010001001855</v>
      </c>
      <c r="K1036" s="335"/>
      <c r="L1036" s="335"/>
      <c r="M1036" s="335"/>
      <c r="N1036" s="335"/>
      <c r="O1036" s="335"/>
      <c r="P1036" s="348" t="s">
        <v>554</v>
      </c>
      <c r="Q1036" s="336"/>
      <c r="R1036" s="336"/>
      <c r="S1036" s="336"/>
      <c r="T1036" s="336"/>
      <c r="U1036" s="336"/>
      <c r="V1036" s="336"/>
      <c r="W1036" s="336"/>
      <c r="X1036" s="336"/>
      <c r="Y1036" s="337">
        <v>4</v>
      </c>
      <c r="Z1036" s="338"/>
      <c r="AA1036" s="338"/>
      <c r="AB1036" s="339"/>
      <c r="AC1036" s="349" t="s">
        <v>287</v>
      </c>
      <c r="AD1036" s="357"/>
      <c r="AE1036" s="357"/>
      <c r="AF1036" s="357"/>
      <c r="AG1036" s="357"/>
      <c r="AH1036" s="358">
        <v>2</v>
      </c>
      <c r="AI1036" s="359"/>
      <c r="AJ1036" s="359"/>
      <c r="AK1036" s="359"/>
      <c r="AL1036" s="343" t="s">
        <v>496</v>
      </c>
      <c r="AM1036" s="344"/>
      <c r="AN1036" s="344"/>
      <c r="AO1036" s="345"/>
      <c r="AP1036" s="346" t="s">
        <v>552</v>
      </c>
      <c r="AQ1036" s="346"/>
      <c r="AR1036" s="346"/>
      <c r="AS1036" s="346"/>
      <c r="AT1036" s="346"/>
      <c r="AU1036" s="346"/>
      <c r="AV1036" s="346"/>
      <c r="AW1036" s="346"/>
      <c r="AX1036" s="346"/>
    </row>
    <row r="1037" spans="1:50" ht="46.2" customHeight="1" x14ac:dyDescent="0.2">
      <c r="A1037" s="362">
        <v>2</v>
      </c>
      <c r="B1037" s="362">
        <v>1</v>
      </c>
      <c r="C1037" s="347" t="s">
        <v>569</v>
      </c>
      <c r="D1037" s="333"/>
      <c r="E1037" s="333"/>
      <c r="F1037" s="333"/>
      <c r="G1037" s="333"/>
      <c r="H1037" s="333"/>
      <c r="I1037" s="333"/>
      <c r="J1037" s="334">
        <v>1010001015490</v>
      </c>
      <c r="K1037" s="335"/>
      <c r="L1037" s="335"/>
      <c r="M1037" s="335"/>
      <c r="N1037" s="335"/>
      <c r="O1037" s="335"/>
      <c r="P1037" s="348" t="s">
        <v>570</v>
      </c>
      <c r="Q1037" s="336"/>
      <c r="R1037" s="336"/>
      <c r="S1037" s="336"/>
      <c r="T1037" s="336"/>
      <c r="U1037" s="336"/>
      <c r="V1037" s="336"/>
      <c r="W1037" s="336"/>
      <c r="X1037" s="336"/>
      <c r="Y1037" s="337">
        <v>2</v>
      </c>
      <c r="Z1037" s="338"/>
      <c r="AA1037" s="338"/>
      <c r="AB1037" s="339"/>
      <c r="AC1037" s="349" t="s">
        <v>287</v>
      </c>
      <c r="AD1037" s="349"/>
      <c r="AE1037" s="349"/>
      <c r="AF1037" s="349"/>
      <c r="AG1037" s="349"/>
      <c r="AH1037" s="358">
        <v>3</v>
      </c>
      <c r="AI1037" s="359"/>
      <c r="AJ1037" s="359"/>
      <c r="AK1037" s="359"/>
      <c r="AL1037" s="343" t="s">
        <v>496</v>
      </c>
      <c r="AM1037" s="344"/>
      <c r="AN1037" s="344"/>
      <c r="AO1037" s="345"/>
      <c r="AP1037" s="346" t="s">
        <v>552</v>
      </c>
      <c r="AQ1037" s="346"/>
      <c r="AR1037" s="346"/>
      <c r="AS1037" s="346"/>
      <c r="AT1037" s="346"/>
      <c r="AU1037" s="346"/>
      <c r="AV1037" s="346"/>
      <c r="AW1037" s="346"/>
      <c r="AX1037" s="346"/>
    </row>
    <row r="1038" spans="1:50" ht="50.4" customHeight="1" x14ac:dyDescent="0.2">
      <c r="A1038" s="362">
        <v>3</v>
      </c>
      <c r="B1038" s="362">
        <v>1</v>
      </c>
      <c r="C1038" s="347" t="s">
        <v>555</v>
      </c>
      <c r="D1038" s="333"/>
      <c r="E1038" s="333"/>
      <c r="F1038" s="333"/>
      <c r="G1038" s="333"/>
      <c r="H1038" s="333"/>
      <c r="I1038" s="333"/>
      <c r="J1038" s="334">
        <v>6010001012467</v>
      </c>
      <c r="K1038" s="335"/>
      <c r="L1038" s="335"/>
      <c r="M1038" s="335"/>
      <c r="N1038" s="335"/>
      <c r="O1038" s="335"/>
      <c r="P1038" s="348" t="s">
        <v>576</v>
      </c>
      <c r="Q1038" s="336"/>
      <c r="R1038" s="336"/>
      <c r="S1038" s="336"/>
      <c r="T1038" s="336"/>
      <c r="U1038" s="336"/>
      <c r="V1038" s="336"/>
      <c r="W1038" s="336"/>
      <c r="X1038" s="336"/>
      <c r="Y1038" s="337">
        <v>0.9</v>
      </c>
      <c r="Z1038" s="338"/>
      <c r="AA1038" s="338"/>
      <c r="AB1038" s="339"/>
      <c r="AC1038" s="349" t="s">
        <v>291</v>
      </c>
      <c r="AD1038" s="349"/>
      <c r="AE1038" s="349"/>
      <c r="AF1038" s="349"/>
      <c r="AG1038" s="349"/>
      <c r="AH1038" s="341">
        <v>5</v>
      </c>
      <c r="AI1038" s="342"/>
      <c r="AJ1038" s="342"/>
      <c r="AK1038" s="342"/>
      <c r="AL1038" s="343" t="s">
        <v>496</v>
      </c>
      <c r="AM1038" s="344"/>
      <c r="AN1038" s="344"/>
      <c r="AO1038" s="345"/>
      <c r="AP1038" s="346" t="s">
        <v>584</v>
      </c>
      <c r="AQ1038" s="346"/>
      <c r="AR1038" s="346"/>
      <c r="AS1038" s="346"/>
      <c r="AT1038" s="346"/>
      <c r="AU1038" s="346"/>
      <c r="AV1038" s="346"/>
      <c r="AW1038" s="346"/>
      <c r="AX1038" s="346"/>
    </row>
    <row r="1039" spans="1:50" ht="43.2" customHeight="1" x14ac:dyDescent="0.2">
      <c r="A1039" s="362">
        <v>4</v>
      </c>
      <c r="B1039" s="362">
        <v>1</v>
      </c>
      <c r="C1039" s="347" t="s">
        <v>571</v>
      </c>
      <c r="D1039" s="333"/>
      <c r="E1039" s="333"/>
      <c r="F1039" s="333"/>
      <c r="G1039" s="333"/>
      <c r="H1039" s="333"/>
      <c r="I1039" s="333"/>
      <c r="J1039" s="334">
        <v>4020002090348</v>
      </c>
      <c r="K1039" s="335"/>
      <c r="L1039" s="335"/>
      <c r="M1039" s="335"/>
      <c r="N1039" s="335"/>
      <c r="O1039" s="335"/>
      <c r="P1039" s="348" t="s">
        <v>577</v>
      </c>
      <c r="Q1039" s="336"/>
      <c r="R1039" s="336"/>
      <c r="S1039" s="336"/>
      <c r="T1039" s="336"/>
      <c r="U1039" s="336"/>
      <c r="V1039" s="336"/>
      <c r="W1039" s="336"/>
      <c r="X1039" s="336"/>
      <c r="Y1039" s="337">
        <v>0.9</v>
      </c>
      <c r="Z1039" s="338"/>
      <c r="AA1039" s="338"/>
      <c r="AB1039" s="339"/>
      <c r="AC1039" s="349" t="s">
        <v>291</v>
      </c>
      <c r="AD1039" s="349"/>
      <c r="AE1039" s="349"/>
      <c r="AF1039" s="349"/>
      <c r="AG1039" s="349"/>
      <c r="AH1039" s="341">
        <v>2</v>
      </c>
      <c r="AI1039" s="342"/>
      <c r="AJ1039" s="342"/>
      <c r="AK1039" s="342"/>
      <c r="AL1039" s="343" t="s">
        <v>496</v>
      </c>
      <c r="AM1039" s="344"/>
      <c r="AN1039" s="344"/>
      <c r="AO1039" s="345"/>
      <c r="AP1039" s="346" t="s">
        <v>584</v>
      </c>
      <c r="AQ1039" s="346"/>
      <c r="AR1039" s="346"/>
      <c r="AS1039" s="346"/>
      <c r="AT1039" s="346"/>
      <c r="AU1039" s="346"/>
      <c r="AV1039" s="346"/>
      <c r="AW1039" s="346"/>
      <c r="AX1039" s="346"/>
    </row>
    <row r="1040" spans="1:50" ht="43.8" customHeight="1" x14ac:dyDescent="0.2">
      <c r="A1040" s="362">
        <v>5</v>
      </c>
      <c r="B1040" s="362">
        <v>1</v>
      </c>
      <c r="C1040" s="347" t="s">
        <v>556</v>
      </c>
      <c r="D1040" s="333"/>
      <c r="E1040" s="333"/>
      <c r="F1040" s="333"/>
      <c r="G1040" s="333"/>
      <c r="H1040" s="333"/>
      <c r="I1040" s="333"/>
      <c r="J1040" s="334">
        <v>9010601040880</v>
      </c>
      <c r="K1040" s="335"/>
      <c r="L1040" s="335"/>
      <c r="M1040" s="335"/>
      <c r="N1040" s="335"/>
      <c r="O1040" s="335"/>
      <c r="P1040" s="348" t="s">
        <v>578</v>
      </c>
      <c r="Q1040" s="336"/>
      <c r="R1040" s="336"/>
      <c r="S1040" s="336"/>
      <c r="T1040" s="336"/>
      <c r="U1040" s="336"/>
      <c r="V1040" s="336"/>
      <c r="W1040" s="336"/>
      <c r="X1040" s="336"/>
      <c r="Y1040" s="337">
        <v>0.8</v>
      </c>
      <c r="Z1040" s="338"/>
      <c r="AA1040" s="338"/>
      <c r="AB1040" s="339"/>
      <c r="AC1040" s="340" t="s">
        <v>293</v>
      </c>
      <c r="AD1040" s="340"/>
      <c r="AE1040" s="340"/>
      <c r="AF1040" s="340"/>
      <c r="AG1040" s="340"/>
      <c r="AH1040" s="341" t="s">
        <v>650</v>
      </c>
      <c r="AI1040" s="342"/>
      <c r="AJ1040" s="342"/>
      <c r="AK1040" s="342"/>
      <c r="AL1040" s="343" t="s">
        <v>496</v>
      </c>
      <c r="AM1040" s="344"/>
      <c r="AN1040" s="344"/>
      <c r="AO1040" s="345"/>
      <c r="AP1040" s="346" t="s">
        <v>584</v>
      </c>
      <c r="AQ1040" s="346"/>
      <c r="AR1040" s="346"/>
      <c r="AS1040" s="346"/>
      <c r="AT1040" s="346"/>
      <c r="AU1040" s="346"/>
      <c r="AV1040" s="346"/>
      <c r="AW1040" s="346"/>
      <c r="AX1040" s="346"/>
    </row>
    <row r="1041" spans="1:50" ht="48.6" customHeight="1" x14ac:dyDescent="0.2">
      <c r="A1041" s="362">
        <v>6</v>
      </c>
      <c r="B1041" s="362">
        <v>1</v>
      </c>
      <c r="C1041" s="347" t="s">
        <v>586</v>
      </c>
      <c r="D1041" s="333"/>
      <c r="E1041" s="333"/>
      <c r="F1041" s="333"/>
      <c r="G1041" s="333"/>
      <c r="H1041" s="333"/>
      <c r="I1041" s="333"/>
      <c r="J1041" s="334">
        <v>3300001000115</v>
      </c>
      <c r="K1041" s="335"/>
      <c r="L1041" s="335"/>
      <c r="M1041" s="335"/>
      <c r="N1041" s="335"/>
      <c r="O1041" s="335"/>
      <c r="P1041" s="348" t="s">
        <v>579</v>
      </c>
      <c r="Q1041" s="336"/>
      <c r="R1041" s="336"/>
      <c r="S1041" s="336"/>
      <c r="T1041" s="336"/>
      <c r="U1041" s="336"/>
      <c r="V1041" s="336"/>
      <c r="W1041" s="336"/>
      <c r="X1041" s="336"/>
      <c r="Y1041" s="337">
        <v>0.8</v>
      </c>
      <c r="Z1041" s="338"/>
      <c r="AA1041" s="338"/>
      <c r="AB1041" s="339"/>
      <c r="AC1041" s="340" t="s">
        <v>293</v>
      </c>
      <c r="AD1041" s="340"/>
      <c r="AE1041" s="340"/>
      <c r="AF1041" s="340"/>
      <c r="AG1041" s="340"/>
      <c r="AH1041" s="341" t="s">
        <v>650</v>
      </c>
      <c r="AI1041" s="342"/>
      <c r="AJ1041" s="342"/>
      <c r="AK1041" s="342"/>
      <c r="AL1041" s="343" t="s">
        <v>496</v>
      </c>
      <c r="AM1041" s="344"/>
      <c r="AN1041" s="344"/>
      <c r="AO1041" s="345"/>
      <c r="AP1041" s="346" t="s">
        <v>585</v>
      </c>
      <c r="AQ1041" s="346"/>
      <c r="AR1041" s="346"/>
      <c r="AS1041" s="346"/>
      <c r="AT1041" s="346"/>
      <c r="AU1041" s="346"/>
      <c r="AV1041" s="346"/>
      <c r="AW1041" s="346"/>
      <c r="AX1041" s="346"/>
    </row>
    <row r="1042" spans="1:50" ht="44.4" customHeight="1" x14ac:dyDescent="0.2">
      <c r="A1042" s="362">
        <v>7</v>
      </c>
      <c r="B1042" s="362">
        <v>1</v>
      </c>
      <c r="C1042" s="347" t="s">
        <v>572</v>
      </c>
      <c r="D1042" s="333"/>
      <c r="E1042" s="333"/>
      <c r="F1042" s="333"/>
      <c r="G1042" s="333"/>
      <c r="H1042" s="333"/>
      <c r="I1042" s="333"/>
      <c r="J1042" s="334">
        <v>9010601040880</v>
      </c>
      <c r="K1042" s="335"/>
      <c r="L1042" s="335"/>
      <c r="M1042" s="335"/>
      <c r="N1042" s="335"/>
      <c r="O1042" s="335"/>
      <c r="P1042" s="348" t="s">
        <v>580</v>
      </c>
      <c r="Q1042" s="336"/>
      <c r="R1042" s="336"/>
      <c r="S1042" s="336"/>
      <c r="T1042" s="336"/>
      <c r="U1042" s="336"/>
      <c r="V1042" s="336"/>
      <c r="W1042" s="336"/>
      <c r="X1042" s="336"/>
      <c r="Y1042" s="337">
        <v>0.8</v>
      </c>
      <c r="Z1042" s="338"/>
      <c r="AA1042" s="338"/>
      <c r="AB1042" s="339"/>
      <c r="AC1042" s="340" t="s">
        <v>293</v>
      </c>
      <c r="AD1042" s="340"/>
      <c r="AE1042" s="340"/>
      <c r="AF1042" s="340"/>
      <c r="AG1042" s="340"/>
      <c r="AH1042" s="341" t="s">
        <v>650</v>
      </c>
      <c r="AI1042" s="342"/>
      <c r="AJ1042" s="342"/>
      <c r="AK1042" s="342"/>
      <c r="AL1042" s="343" t="s">
        <v>496</v>
      </c>
      <c r="AM1042" s="344"/>
      <c r="AN1042" s="344"/>
      <c r="AO1042" s="345"/>
      <c r="AP1042" s="346" t="s">
        <v>584</v>
      </c>
      <c r="AQ1042" s="346"/>
      <c r="AR1042" s="346"/>
      <c r="AS1042" s="346"/>
      <c r="AT1042" s="346"/>
      <c r="AU1042" s="346"/>
      <c r="AV1042" s="346"/>
      <c r="AW1042" s="346"/>
      <c r="AX1042" s="346"/>
    </row>
    <row r="1043" spans="1:50" ht="53.4" customHeight="1" x14ac:dyDescent="0.2">
      <c r="A1043" s="362">
        <v>8</v>
      </c>
      <c r="B1043" s="362">
        <v>1</v>
      </c>
      <c r="C1043" s="347" t="s">
        <v>573</v>
      </c>
      <c r="D1043" s="333"/>
      <c r="E1043" s="333"/>
      <c r="F1043" s="333"/>
      <c r="G1043" s="333"/>
      <c r="H1043" s="333"/>
      <c r="I1043" s="333"/>
      <c r="J1043" s="334">
        <v>3300001000115</v>
      </c>
      <c r="K1043" s="335"/>
      <c r="L1043" s="335"/>
      <c r="M1043" s="335"/>
      <c r="N1043" s="335"/>
      <c r="O1043" s="335"/>
      <c r="P1043" s="348" t="s">
        <v>581</v>
      </c>
      <c r="Q1043" s="336"/>
      <c r="R1043" s="336"/>
      <c r="S1043" s="336"/>
      <c r="T1043" s="336"/>
      <c r="U1043" s="336"/>
      <c r="V1043" s="336"/>
      <c r="W1043" s="336"/>
      <c r="X1043" s="336"/>
      <c r="Y1043" s="337">
        <v>0.7</v>
      </c>
      <c r="Z1043" s="338"/>
      <c r="AA1043" s="338"/>
      <c r="AB1043" s="339"/>
      <c r="AC1043" s="340" t="s">
        <v>293</v>
      </c>
      <c r="AD1043" s="340"/>
      <c r="AE1043" s="340"/>
      <c r="AF1043" s="340"/>
      <c r="AG1043" s="340"/>
      <c r="AH1043" s="341" t="s">
        <v>652</v>
      </c>
      <c r="AI1043" s="342"/>
      <c r="AJ1043" s="342"/>
      <c r="AK1043" s="342"/>
      <c r="AL1043" s="343" t="s">
        <v>496</v>
      </c>
      <c r="AM1043" s="344"/>
      <c r="AN1043" s="344"/>
      <c r="AO1043" s="345"/>
      <c r="AP1043" s="346" t="s">
        <v>584</v>
      </c>
      <c r="AQ1043" s="346"/>
      <c r="AR1043" s="346"/>
      <c r="AS1043" s="346"/>
      <c r="AT1043" s="346"/>
      <c r="AU1043" s="346"/>
      <c r="AV1043" s="346"/>
      <c r="AW1043" s="346"/>
      <c r="AX1043" s="346"/>
    </row>
    <row r="1044" spans="1:50" ht="34.799999999999997" customHeight="1" x14ac:dyDescent="0.2">
      <c r="A1044" s="362">
        <v>9</v>
      </c>
      <c r="B1044" s="362">
        <v>1</v>
      </c>
      <c r="C1044" s="347" t="s">
        <v>574</v>
      </c>
      <c r="D1044" s="333"/>
      <c r="E1044" s="333"/>
      <c r="F1044" s="333"/>
      <c r="G1044" s="333"/>
      <c r="H1044" s="333"/>
      <c r="I1044" s="333"/>
      <c r="J1044" s="334">
        <v>9010001050794</v>
      </c>
      <c r="K1044" s="335"/>
      <c r="L1044" s="335"/>
      <c r="M1044" s="335"/>
      <c r="N1044" s="335"/>
      <c r="O1044" s="335"/>
      <c r="P1044" s="348" t="s">
        <v>582</v>
      </c>
      <c r="Q1044" s="336"/>
      <c r="R1044" s="336"/>
      <c r="S1044" s="336"/>
      <c r="T1044" s="336"/>
      <c r="U1044" s="336"/>
      <c r="V1044" s="336"/>
      <c r="W1044" s="336"/>
      <c r="X1044" s="336"/>
      <c r="Y1044" s="337">
        <v>0.6</v>
      </c>
      <c r="Z1044" s="338"/>
      <c r="AA1044" s="338"/>
      <c r="AB1044" s="339"/>
      <c r="AC1044" s="340" t="s">
        <v>293</v>
      </c>
      <c r="AD1044" s="340"/>
      <c r="AE1044" s="340"/>
      <c r="AF1044" s="340"/>
      <c r="AG1044" s="340"/>
      <c r="AH1044" s="341" t="s">
        <v>650</v>
      </c>
      <c r="AI1044" s="342"/>
      <c r="AJ1044" s="342"/>
      <c r="AK1044" s="342"/>
      <c r="AL1044" s="343" t="s">
        <v>496</v>
      </c>
      <c r="AM1044" s="344"/>
      <c r="AN1044" s="344"/>
      <c r="AO1044" s="345"/>
      <c r="AP1044" s="346" t="s">
        <v>584</v>
      </c>
      <c r="AQ1044" s="346"/>
      <c r="AR1044" s="346"/>
      <c r="AS1044" s="346"/>
      <c r="AT1044" s="346"/>
      <c r="AU1044" s="346"/>
      <c r="AV1044" s="346"/>
      <c r="AW1044" s="346"/>
      <c r="AX1044" s="346"/>
    </row>
    <row r="1045" spans="1:50" ht="37.799999999999997" customHeight="1" x14ac:dyDescent="0.2">
      <c r="A1045" s="362">
        <v>10</v>
      </c>
      <c r="B1045" s="362">
        <v>1</v>
      </c>
      <c r="C1045" s="347" t="s">
        <v>575</v>
      </c>
      <c r="D1045" s="333"/>
      <c r="E1045" s="333"/>
      <c r="F1045" s="333"/>
      <c r="G1045" s="333"/>
      <c r="H1045" s="333"/>
      <c r="I1045" s="333"/>
      <c r="J1045" s="334">
        <v>1010001013882</v>
      </c>
      <c r="K1045" s="335"/>
      <c r="L1045" s="335"/>
      <c r="M1045" s="335"/>
      <c r="N1045" s="335"/>
      <c r="O1045" s="335"/>
      <c r="P1045" s="348" t="s">
        <v>583</v>
      </c>
      <c r="Q1045" s="336"/>
      <c r="R1045" s="336"/>
      <c r="S1045" s="336"/>
      <c r="T1045" s="336"/>
      <c r="U1045" s="336"/>
      <c r="V1045" s="336"/>
      <c r="W1045" s="336"/>
      <c r="X1045" s="336"/>
      <c r="Y1045" s="337">
        <v>0.4</v>
      </c>
      <c r="Z1045" s="338"/>
      <c r="AA1045" s="338"/>
      <c r="AB1045" s="339"/>
      <c r="AC1045" s="340" t="s">
        <v>293</v>
      </c>
      <c r="AD1045" s="340"/>
      <c r="AE1045" s="340"/>
      <c r="AF1045" s="340"/>
      <c r="AG1045" s="340"/>
      <c r="AH1045" s="341" t="s">
        <v>650</v>
      </c>
      <c r="AI1045" s="342"/>
      <c r="AJ1045" s="342"/>
      <c r="AK1045" s="342"/>
      <c r="AL1045" s="343" t="s">
        <v>496</v>
      </c>
      <c r="AM1045" s="344"/>
      <c r="AN1045" s="344"/>
      <c r="AO1045" s="345"/>
      <c r="AP1045" s="346" t="s">
        <v>584</v>
      </c>
      <c r="AQ1045" s="346"/>
      <c r="AR1045" s="346"/>
      <c r="AS1045" s="346"/>
      <c r="AT1045" s="346"/>
      <c r="AU1045" s="346"/>
      <c r="AV1045" s="346"/>
      <c r="AW1045" s="346"/>
      <c r="AX1045" s="346"/>
    </row>
    <row r="1046" spans="1:50" ht="13.2"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t="s">
        <v>496</v>
      </c>
      <c r="AM1046" s="344"/>
      <c r="AN1046" s="344"/>
      <c r="AO1046" s="345"/>
      <c r="AP1046" s="346" t="s">
        <v>540</v>
      </c>
      <c r="AQ1046" s="346"/>
      <c r="AR1046" s="346"/>
      <c r="AS1046" s="346"/>
      <c r="AT1046" s="346"/>
      <c r="AU1046" s="346"/>
      <c r="AV1046" s="346"/>
      <c r="AW1046" s="346"/>
      <c r="AX1046" s="346"/>
    </row>
    <row r="1047" spans="1:50" ht="13.2"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t="s">
        <v>496</v>
      </c>
      <c r="AM1047" s="344"/>
      <c r="AN1047" s="344"/>
      <c r="AO1047" s="345"/>
      <c r="AP1047" s="346" t="s">
        <v>540</v>
      </c>
      <c r="AQ1047" s="346"/>
      <c r="AR1047" s="346"/>
      <c r="AS1047" s="346"/>
      <c r="AT1047" s="346"/>
      <c r="AU1047" s="346"/>
      <c r="AV1047" s="346"/>
      <c r="AW1047" s="346"/>
      <c r="AX1047" s="346"/>
    </row>
    <row r="1048" spans="1:50" ht="13.2"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t="s">
        <v>496</v>
      </c>
      <c r="AM1048" s="344"/>
      <c r="AN1048" s="344"/>
      <c r="AO1048" s="345"/>
      <c r="AP1048" s="346" t="s">
        <v>540</v>
      </c>
      <c r="AQ1048" s="346"/>
      <c r="AR1048" s="346"/>
      <c r="AS1048" s="346"/>
      <c r="AT1048" s="346"/>
      <c r="AU1048" s="346"/>
      <c r="AV1048" s="346"/>
      <c r="AW1048" s="346"/>
      <c r="AX1048" s="346"/>
    </row>
    <row r="1049" spans="1:50" ht="13.2"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t="s">
        <v>496</v>
      </c>
      <c r="AM1049" s="344"/>
      <c r="AN1049" s="344"/>
      <c r="AO1049" s="345"/>
      <c r="AP1049" s="346" t="s">
        <v>540</v>
      </c>
      <c r="AQ1049" s="346"/>
      <c r="AR1049" s="346"/>
      <c r="AS1049" s="346"/>
      <c r="AT1049" s="346"/>
      <c r="AU1049" s="346"/>
      <c r="AV1049" s="346"/>
      <c r="AW1049" s="346"/>
      <c r="AX1049" s="346"/>
    </row>
    <row r="1050" spans="1:50" ht="13.2"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t="s">
        <v>496</v>
      </c>
      <c r="AM1050" s="344"/>
      <c r="AN1050" s="344"/>
      <c r="AO1050" s="345"/>
      <c r="AP1050" s="346" t="s">
        <v>540</v>
      </c>
      <c r="AQ1050" s="346"/>
      <c r="AR1050" s="346"/>
      <c r="AS1050" s="346"/>
      <c r="AT1050" s="346"/>
      <c r="AU1050" s="346"/>
      <c r="AV1050" s="346"/>
      <c r="AW1050" s="346"/>
      <c r="AX1050" s="346"/>
    </row>
    <row r="1051" spans="1:50" ht="13.2"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t="s">
        <v>496</v>
      </c>
      <c r="AM1051" s="344"/>
      <c r="AN1051" s="344"/>
      <c r="AO1051" s="345"/>
      <c r="AP1051" s="346" t="s">
        <v>540</v>
      </c>
      <c r="AQ1051" s="346"/>
      <c r="AR1051" s="346"/>
      <c r="AS1051" s="346"/>
      <c r="AT1051" s="346"/>
      <c r="AU1051" s="346"/>
      <c r="AV1051" s="346"/>
      <c r="AW1051" s="346"/>
      <c r="AX1051" s="346"/>
    </row>
    <row r="1052" spans="1:50" s="16" customFormat="1" ht="13.2"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t="s">
        <v>496</v>
      </c>
      <c r="AM1052" s="344"/>
      <c r="AN1052" s="344"/>
      <c r="AO1052" s="345"/>
      <c r="AP1052" s="346" t="s">
        <v>540</v>
      </c>
      <c r="AQ1052" s="346"/>
      <c r="AR1052" s="346"/>
      <c r="AS1052" s="346"/>
      <c r="AT1052" s="346"/>
      <c r="AU1052" s="346"/>
      <c r="AV1052" s="346"/>
      <c r="AW1052" s="346"/>
      <c r="AX1052" s="346"/>
    </row>
    <row r="1053" spans="1:50" ht="13.2"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t="s">
        <v>496</v>
      </c>
      <c r="AM1053" s="344"/>
      <c r="AN1053" s="344"/>
      <c r="AO1053" s="345"/>
      <c r="AP1053" s="346" t="s">
        <v>540</v>
      </c>
      <c r="AQ1053" s="346"/>
      <c r="AR1053" s="346"/>
      <c r="AS1053" s="346"/>
      <c r="AT1053" s="346"/>
      <c r="AU1053" s="346"/>
      <c r="AV1053" s="346"/>
      <c r="AW1053" s="346"/>
      <c r="AX1053" s="346"/>
    </row>
    <row r="1054" spans="1:50" ht="13.2"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t="s">
        <v>496</v>
      </c>
      <c r="AM1054" s="344"/>
      <c r="AN1054" s="344"/>
      <c r="AO1054" s="345"/>
      <c r="AP1054" s="346" t="s">
        <v>540</v>
      </c>
      <c r="AQ1054" s="346"/>
      <c r="AR1054" s="346"/>
      <c r="AS1054" s="346"/>
      <c r="AT1054" s="346"/>
      <c r="AU1054" s="346"/>
      <c r="AV1054" s="346"/>
      <c r="AW1054" s="346"/>
      <c r="AX1054" s="346"/>
    </row>
    <row r="1055" spans="1:50" ht="13.2"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t="s">
        <v>496</v>
      </c>
      <c r="AM1055" s="344"/>
      <c r="AN1055" s="344"/>
      <c r="AO1055" s="345"/>
      <c r="AP1055" s="346" t="s">
        <v>540</v>
      </c>
      <c r="AQ1055" s="346"/>
      <c r="AR1055" s="346"/>
      <c r="AS1055" s="346"/>
      <c r="AT1055" s="346"/>
      <c r="AU1055" s="346"/>
      <c r="AV1055" s="346"/>
      <c r="AW1055" s="346"/>
      <c r="AX1055" s="346"/>
    </row>
    <row r="1056" spans="1:50" ht="13.2"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t="s">
        <v>496</v>
      </c>
      <c r="AM1056" s="344"/>
      <c r="AN1056" s="344"/>
      <c r="AO1056" s="345"/>
      <c r="AP1056" s="346" t="s">
        <v>540</v>
      </c>
      <c r="AQ1056" s="346"/>
      <c r="AR1056" s="346"/>
      <c r="AS1056" s="346"/>
      <c r="AT1056" s="346"/>
      <c r="AU1056" s="346"/>
      <c r="AV1056" s="346"/>
      <c r="AW1056" s="346"/>
      <c r="AX1056" s="346"/>
    </row>
    <row r="1057" spans="1:50" ht="13.2"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t="s">
        <v>496</v>
      </c>
      <c r="AM1057" s="344"/>
      <c r="AN1057" s="344"/>
      <c r="AO1057" s="345"/>
      <c r="AP1057" s="346" t="s">
        <v>540</v>
      </c>
      <c r="AQ1057" s="346"/>
      <c r="AR1057" s="346"/>
      <c r="AS1057" s="346"/>
      <c r="AT1057" s="346"/>
      <c r="AU1057" s="346"/>
      <c r="AV1057" s="346"/>
      <c r="AW1057" s="346"/>
      <c r="AX1057" s="346"/>
    </row>
    <row r="1058" spans="1:50" ht="13.2"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t="s">
        <v>496</v>
      </c>
      <c r="AM1058" s="344"/>
      <c r="AN1058" s="344"/>
      <c r="AO1058" s="345"/>
      <c r="AP1058" s="346" t="s">
        <v>540</v>
      </c>
      <c r="AQ1058" s="346"/>
      <c r="AR1058" s="346"/>
      <c r="AS1058" s="346"/>
      <c r="AT1058" s="346"/>
      <c r="AU1058" s="346"/>
      <c r="AV1058" s="346"/>
      <c r="AW1058" s="346"/>
      <c r="AX1058" s="346"/>
    </row>
    <row r="1059" spans="1:50" ht="13.2"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t="s">
        <v>496</v>
      </c>
      <c r="AM1059" s="344"/>
      <c r="AN1059" s="344"/>
      <c r="AO1059" s="345"/>
      <c r="AP1059" s="346" t="s">
        <v>540</v>
      </c>
      <c r="AQ1059" s="346"/>
      <c r="AR1059" s="346"/>
      <c r="AS1059" s="346"/>
      <c r="AT1059" s="346"/>
      <c r="AU1059" s="346"/>
      <c r="AV1059" s="346"/>
      <c r="AW1059" s="346"/>
      <c r="AX1059" s="346"/>
    </row>
    <row r="1060" spans="1:50" ht="13.2"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t="s">
        <v>496</v>
      </c>
      <c r="AM1060" s="344"/>
      <c r="AN1060" s="344"/>
      <c r="AO1060" s="345"/>
      <c r="AP1060" s="346" t="s">
        <v>540</v>
      </c>
      <c r="AQ1060" s="346"/>
      <c r="AR1060" s="346"/>
      <c r="AS1060" s="346"/>
      <c r="AT1060" s="346"/>
      <c r="AU1060" s="346"/>
      <c r="AV1060" s="346"/>
      <c r="AW1060" s="346"/>
      <c r="AX1060" s="346"/>
    </row>
    <row r="1061" spans="1:50" ht="13.2"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t="s">
        <v>496</v>
      </c>
      <c r="AM1061" s="344"/>
      <c r="AN1061" s="344"/>
      <c r="AO1061" s="345"/>
      <c r="AP1061" s="346" t="s">
        <v>540</v>
      </c>
      <c r="AQ1061" s="346"/>
      <c r="AR1061" s="346"/>
      <c r="AS1061" s="346"/>
      <c r="AT1061" s="346"/>
      <c r="AU1061" s="346"/>
      <c r="AV1061" s="346"/>
      <c r="AW1061" s="346"/>
      <c r="AX1061" s="346"/>
    </row>
    <row r="1062" spans="1:50" ht="13.2"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t="s">
        <v>496</v>
      </c>
      <c r="AM1062" s="344"/>
      <c r="AN1062" s="344"/>
      <c r="AO1062" s="345"/>
      <c r="AP1062" s="346" t="s">
        <v>540</v>
      </c>
      <c r="AQ1062" s="346"/>
      <c r="AR1062" s="346"/>
      <c r="AS1062" s="346"/>
      <c r="AT1062" s="346"/>
      <c r="AU1062" s="346"/>
      <c r="AV1062" s="346"/>
      <c r="AW1062" s="346"/>
      <c r="AX1062" s="346"/>
    </row>
    <row r="1063" spans="1:50" ht="13.2"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t="s">
        <v>496</v>
      </c>
      <c r="AM1063" s="344"/>
      <c r="AN1063" s="344"/>
      <c r="AO1063" s="345"/>
      <c r="AP1063" s="346" t="s">
        <v>540</v>
      </c>
      <c r="AQ1063" s="346"/>
      <c r="AR1063" s="346"/>
      <c r="AS1063" s="346"/>
      <c r="AT1063" s="346"/>
      <c r="AU1063" s="346"/>
      <c r="AV1063" s="346"/>
      <c r="AW1063" s="346"/>
      <c r="AX1063" s="346"/>
    </row>
    <row r="1064" spans="1:50" ht="13.2"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t="s">
        <v>496</v>
      </c>
      <c r="AM1064" s="344"/>
      <c r="AN1064" s="344"/>
      <c r="AO1064" s="345"/>
      <c r="AP1064" s="346" t="s">
        <v>540</v>
      </c>
      <c r="AQ1064" s="346"/>
      <c r="AR1064" s="346"/>
      <c r="AS1064" s="346"/>
      <c r="AT1064" s="346"/>
      <c r="AU1064" s="346"/>
      <c r="AV1064" s="346"/>
      <c r="AW1064" s="346"/>
      <c r="AX1064" s="346"/>
    </row>
    <row r="1065" spans="1:50" ht="13.2"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t="s">
        <v>496</v>
      </c>
      <c r="AM1065" s="344"/>
      <c r="AN1065" s="344"/>
      <c r="AO1065" s="345"/>
      <c r="AP1065" s="346" t="s">
        <v>540</v>
      </c>
      <c r="AQ1065" s="346"/>
      <c r="AR1065" s="346"/>
      <c r="AS1065" s="346"/>
      <c r="AT1065" s="346"/>
      <c r="AU1065" s="346"/>
      <c r="AV1065" s="346"/>
      <c r="AW1065" s="346"/>
      <c r="AX1065" s="346"/>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65.400000000000006" customHeight="1" x14ac:dyDescent="0.2">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283</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customHeight="1" x14ac:dyDescent="0.2">
      <c r="A1069" s="362">
        <v>1</v>
      </c>
      <c r="B1069" s="362">
        <v>1</v>
      </c>
      <c r="C1069" s="347" t="s">
        <v>557</v>
      </c>
      <c r="D1069" s="333"/>
      <c r="E1069" s="333"/>
      <c r="F1069" s="333"/>
      <c r="G1069" s="333"/>
      <c r="H1069" s="333"/>
      <c r="I1069" s="333"/>
      <c r="J1069" s="334">
        <v>4013201004021</v>
      </c>
      <c r="K1069" s="335"/>
      <c r="L1069" s="335"/>
      <c r="M1069" s="335"/>
      <c r="N1069" s="335"/>
      <c r="O1069" s="335"/>
      <c r="P1069" s="348" t="s">
        <v>559</v>
      </c>
      <c r="Q1069" s="336"/>
      <c r="R1069" s="336"/>
      <c r="S1069" s="336"/>
      <c r="T1069" s="336"/>
      <c r="U1069" s="336"/>
      <c r="V1069" s="336"/>
      <c r="W1069" s="336"/>
      <c r="X1069" s="336"/>
      <c r="Y1069" s="337">
        <v>1</v>
      </c>
      <c r="Z1069" s="338"/>
      <c r="AA1069" s="338"/>
      <c r="AB1069" s="339"/>
      <c r="AC1069" s="349" t="s">
        <v>79</v>
      </c>
      <c r="AD1069" s="357"/>
      <c r="AE1069" s="357"/>
      <c r="AF1069" s="357"/>
      <c r="AG1069" s="357"/>
      <c r="AH1069" s="358" t="s">
        <v>587</v>
      </c>
      <c r="AI1069" s="359"/>
      <c r="AJ1069" s="359"/>
      <c r="AK1069" s="359"/>
      <c r="AL1069" s="358" t="s">
        <v>587</v>
      </c>
      <c r="AM1069" s="359"/>
      <c r="AN1069" s="359"/>
      <c r="AO1069" s="359"/>
      <c r="AP1069" s="346" t="s">
        <v>584</v>
      </c>
      <c r="AQ1069" s="346"/>
      <c r="AR1069" s="346"/>
      <c r="AS1069" s="346"/>
      <c r="AT1069" s="346"/>
      <c r="AU1069" s="346"/>
      <c r="AV1069" s="346"/>
      <c r="AW1069" s="346"/>
      <c r="AX1069" s="346"/>
    </row>
    <row r="1070" spans="1:50" ht="30" customHeight="1" x14ac:dyDescent="0.2">
      <c r="A1070" s="362">
        <v>2</v>
      </c>
      <c r="B1070" s="362">
        <v>1</v>
      </c>
      <c r="C1070" s="347" t="s">
        <v>560</v>
      </c>
      <c r="D1070" s="333"/>
      <c r="E1070" s="333"/>
      <c r="F1070" s="333"/>
      <c r="G1070" s="333"/>
      <c r="H1070" s="333"/>
      <c r="I1070" s="333"/>
      <c r="J1070" s="334"/>
      <c r="K1070" s="335"/>
      <c r="L1070" s="335"/>
      <c r="M1070" s="335"/>
      <c r="N1070" s="335"/>
      <c r="O1070" s="335"/>
      <c r="P1070" s="348" t="s">
        <v>564</v>
      </c>
      <c r="Q1070" s="336"/>
      <c r="R1070" s="336"/>
      <c r="S1070" s="336"/>
      <c r="T1070" s="336"/>
      <c r="U1070" s="336"/>
      <c r="V1070" s="336"/>
      <c r="W1070" s="336"/>
      <c r="X1070" s="336"/>
      <c r="Y1070" s="337">
        <v>0.1</v>
      </c>
      <c r="Z1070" s="338"/>
      <c r="AA1070" s="338"/>
      <c r="AB1070" s="339"/>
      <c r="AC1070" s="349" t="s">
        <v>79</v>
      </c>
      <c r="AD1070" s="349"/>
      <c r="AE1070" s="349"/>
      <c r="AF1070" s="349"/>
      <c r="AG1070" s="349"/>
      <c r="AH1070" s="358" t="s">
        <v>584</v>
      </c>
      <c r="AI1070" s="359"/>
      <c r="AJ1070" s="359"/>
      <c r="AK1070" s="359"/>
      <c r="AL1070" s="358" t="s">
        <v>584</v>
      </c>
      <c r="AM1070" s="359"/>
      <c r="AN1070" s="359"/>
      <c r="AO1070" s="359"/>
      <c r="AP1070" s="346" t="s">
        <v>587</v>
      </c>
      <c r="AQ1070" s="346"/>
      <c r="AR1070" s="346"/>
      <c r="AS1070" s="346"/>
      <c r="AT1070" s="346"/>
      <c r="AU1070" s="346"/>
      <c r="AV1070" s="346"/>
      <c r="AW1070" s="346"/>
      <c r="AX1070" s="346"/>
    </row>
    <row r="1071" spans="1:50" ht="30" customHeight="1" x14ac:dyDescent="0.2">
      <c r="A1071" s="362">
        <v>3</v>
      </c>
      <c r="B1071" s="362">
        <v>1</v>
      </c>
      <c r="C1071" s="347" t="s">
        <v>558</v>
      </c>
      <c r="D1071" s="333"/>
      <c r="E1071" s="333"/>
      <c r="F1071" s="333"/>
      <c r="G1071" s="333"/>
      <c r="H1071" s="333"/>
      <c r="I1071" s="333"/>
      <c r="J1071" s="334"/>
      <c r="K1071" s="335"/>
      <c r="L1071" s="335"/>
      <c r="M1071" s="335"/>
      <c r="N1071" s="335"/>
      <c r="O1071" s="335"/>
      <c r="P1071" s="348" t="s">
        <v>559</v>
      </c>
      <c r="Q1071" s="336"/>
      <c r="R1071" s="336"/>
      <c r="S1071" s="336"/>
      <c r="T1071" s="336"/>
      <c r="U1071" s="336"/>
      <c r="V1071" s="336"/>
      <c r="W1071" s="336"/>
      <c r="X1071" s="336"/>
      <c r="Y1071" s="337">
        <v>0.1</v>
      </c>
      <c r="Z1071" s="338"/>
      <c r="AA1071" s="338"/>
      <c r="AB1071" s="339"/>
      <c r="AC1071" s="349" t="s">
        <v>79</v>
      </c>
      <c r="AD1071" s="349"/>
      <c r="AE1071" s="349"/>
      <c r="AF1071" s="349"/>
      <c r="AG1071" s="349"/>
      <c r="AH1071" s="341" t="s">
        <v>584</v>
      </c>
      <c r="AI1071" s="342"/>
      <c r="AJ1071" s="342"/>
      <c r="AK1071" s="342"/>
      <c r="AL1071" s="341" t="s">
        <v>584</v>
      </c>
      <c r="AM1071" s="342"/>
      <c r="AN1071" s="342"/>
      <c r="AO1071" s="342"/>
      <c r="AP1071" s="346" t="s">
        <v>589</v>
      </c>
      <c r="AQ1071" s="346"/>
      <c r="AR1071" s="346"/>
      <c r="AS1071" s="346"/>
      <c r="AT1071" s="346"/>
      <c r="AU1071" s="346"/>
      <c r="AV1071" s="346"/>
      <c r="AW1071" s="346"/>
      <c r="AX1071" s="346"/>
    </row>
    <row r="1072" spans="1:50" ht="30" customHeight="1" x14ac:dyDescent="0.2">
      <c r="A1072" s="362">
        <v>4</v>
      </c>
      <c r="B1072" s="362">
        <v>1</v>
      </c>
      <c r="C1072" s="347" t="s">
        <v>561</v>
      </c>
      <c r="D1072" s="333"/>
      <c r="E1072" s="333"/>
      <c r="F1072" s="333"/>
      <c r="G1072" s="333"/>
      <c r="H1072" s="333"/>
      <c r="I1072" s="333"/>
      <c r="J1072" s="334"/>
      <c r="K1072" s="335"/>
      <c r="L1072" s="335"/>
      <c r="M1072" s="335"/>
      <c r="N1072" s="335"/>
      <c r="O1072" s="335"/>
      <c r="P1072" s="348" t="s">
        <v>564</v>
      </c>
      <c r="Q1072" s="336"/>
      <c r="R1072" s="336"/>
      <c r="S1072" s="336"/>
      <c r="T1072" s="336"/>
      <c r="U1072" s="336"/>
      <c r="V1072" s="336"/>
      <c r="W1072" s="336"/>
      <c r="X1072" s="336"/>
      <c r="Y1072" s="337">
        <v>0.1</v>
      </c>
      <c r="Z1072" s="338"/>
      <c r="AA1072" s="338"/>
      <c r="AB1072" s="339"/>
      <c r="AC1072" s="349" t="s">
        <v>79</v>
      </c>
      <c r="AD1072" s="349"/>
      <c r="AE1072" s="349"/>
      <c r="AF1072" s="349"/>
      <c r="AG1072" s="349"/>
      <c r="AH1072" s="341" t="s">
        <v>584</v>
      </c>
      <c r="AI1072" s="342"/>
      <c r="AJ1072" s="342"/>
      <c r="AK1072" s="342"/>
      <c r="AL1072" s="341" t="s">
        <v>584</v>
      </c>
      <c r="AM1072" s="342"/>
      <c r="AN1072" s="342"/>
      <c r="AO1072" s="342"/>
      <c r="AP1072" s="346" t="s">
        <v>587</v>
      </c>
      <c r="AQ1072" s="346"/>
      <c r="AR1072" s="346"/>
      <c r="AS1072" s="346"/>
      <c r="AT1072" s="346"/>
      <c r="AU1072" s="346"/>
      <c r="AV1072" s="346"/>
      <c r="AW1072" s="346"/>
      <c r="AX1072" s="346"/>
    </row>
    <row r="1073" spans="1:50" ht="30" customHeight="1" x14ac:dyDescent="0.2">
      <c r="A1073" s="362">
        <v>5</v>
      </c>
      <c r="B1073" s="362">
        <v>1</v>
      </c>
      <c r="C1073" s="347" t="s">
        <v>562</v>
      </c>
      <c r="D1073" s="333"/>
      <c r="E1073" s="333"/>
      <c r="F1073" s="333"/>
      <c r="G1073" s="333"/>
      <c r="H1073" s="333"/>
      <c r="I1073" s="333"/>
      <c r="J1073" s="334"/>
      <c r="K1073" s="335"/>
      <c r="L1073" s="335"/>
      <c r="M1073" s="335"/>
      <c r="N1073" s="335"/>
      <c r="O1073" s="335"/>
      <c r="P1073" s="348" t="s">
        <v>564</v>
      </c>
      <c r="Q1073" s="336"/>
      <c r="R1073" s="336"/>
      <c r="S1073" s="336"/>
      <c r="T1073" s="336"/>
      <c r="U1073" s="336"/>
      <c r="V1073" s="336"/>
      <c r="W1073" s="336"/>
      <c r="X1073" s="336"/>
      <c r="Y1073" s="337">
        <v>0.1</v>
      </c>
      <c r="Z1073" s="338"/>
      <c r="AA1073" s="338"/>
      <c r="AB1073" s="339"/>
      <c r="AC1073" s="340" t="s">
        <v>79</v>
      </c>
      <c r="AD1073" s="340"/>
      <c r="AE1073" s="340"/>
      <c r="AF1073" s="340"/>
      <c r="AG1073" s="340"/>
      <c r="AH1073" s="341" t="s">
        <v>588</v>
      </c>
      <c r="AI1073" s="342"/>
      <c r="AJ1073" s="342"/>
      <c r="AK1073" s="342"/>
      <c r="AL1073" s="341" t="s">
        <v>588</v>
      </c>
      <c r="AM1073" s="342"/>
      <c r="AN1073" s="342"/>
      <c r="AO1073" s="342"/>
      <c r="AP1073" s="346" t="s">
        <v>584</v>
      </c>
      <c r="AQ1073" s="346"/>
      <c r="AR1073" s="346"/>
      <c r="AS1073" s="346"/>
      <c r="AT1073" s="346"/>
      <c r="AU1073" s="346"/>
      <c r="AV1073" s="346"/>
      <c r="AW1073" s="346"/>
      <c r="AX1073" s="346"/>
    </row>
    <row r="1074" spans="1:50" ht="30" customHeight="1" x14ac:dyDescent="0.2">
      <c r="A1074" s="362">
        <v>6</v>
      </c>
      <c r="B1074" s="362">
        <v>1</v>
      </c>
      <c r="C1074" s="347" t="s">
        <v>563</v>
      </c>
      <c r="D1074" s="333"/>
      <c r="E1074" s="333"/>
      <c r="F1074" s="333"/>
      <c r="G1074" s="333"/>
      <c r="H1074" s="333"/>
      <c r="I1074" s="333"/>
      <c r="J1074" s="334"/>
      <c r="K1074" s="335"/>
      <c r="L1074" s="335"/>
      <c r="M1074" s="335"/>
      <c r="N1074" s="335"/>
      <c r="O1074" s="335"/>
      <c r="P1074" s="348" t="s">
        <v>564</v>
      </c>
      <c r="Q1074" s="336"/>
      <c r="R1074" s="336"/>
      <c r="S1074" s="336"/>
      <c r="T1074" s="336"/>
      <c r="U1074" s="336"/>
      <c r="V1074" s="336"/>
      <c r="W1074" s="336"/>
      <c r="X1074" s="336"/>
      <c r="Y1074" s="337">
        <v>0.1</v>
      </c>
      <c r="Z1074" s="338"/>
      <c r="AA1074" s="338"/>
      <c r="AB1074" s="339"/>
      <c r="AC1074" s="340" t="s">
        <v>79</v>
      </c>
      <c r="AD1074" s="340"/>
      <c r="AE1074" s="340"/>
      <c r="AF1074" s="340"/>
      <c r="AG1074" s="340"/>
      <c r="AH1074" s="341" t="s">
        <v>584</v>
      </c>
      <c r="AI1074" s="342"/>
      <c r="AJ1074" s="342"/>
      <c r="AK1074" s="342"/>
      <c r="AL1074" s="341" t="s">
        <v>584</v>
      </c>
      <c r="AM1074" s="342"/>
      <c r="AN1074" s="342"/>
      <c r="AO1074" s="342"/>
      <c r="AP1074" s="346" t="s">
        <v>584</v>
      </c>
      <c r="AQ1074" s="346"/>
      <c r="AR1074" s="346"/>
      <c r="AS1074" s="346"/>
      <c r="AT1074" s="346"/>
      <c r="AU1074" s="346"/>
      <c r="AV1074" s="346"/>
      <c r="AW1074" s="346"/>
      <c r="AX1074" s="346"/>
    </row>
    <row r="1075" spans="1:50" ht="30" customHeight="1" x14ac:dyDescent="0.2">
      <c r="A1075" s="362">
        <v>7</v>
      </c>
      <c r="B1075" s="362">
        <v>1</v>
      </c>
      <c r="C1075" s="347" t="s">
        <v>565</v>
      </c>
      <c r="D1075" s="333"/>
      <c r="E1075" s="333"/>
      <c r="F1075" s="333"/>
      <c r="G1075" s="333"/>
      <c r="H1075" s="333"/>
      <c r="I1075" s="333"/>
      <c r="J1075" s="334"/>
      <c r="K1075" s="335"/>
      <c r="L1075" s="335"/>
      <c r="M1075" s="335"/>
      <c r="N1075" s="335"/>
      <c r="O1075" s="335"/>
      <c r="P1075" s="348" t="s">
        <v>564</v>
      </c>
      <c r="Q1075" s="336"/>
      <c r="R1075" s="336"/>
      <c r="S1075" s="336"/>
      <c r="T1075" s="336"/>
      <c r="U1075" s="336"/>
      <c r="V1075" s="336"/>
      <c r="W1075" s="336"/>
      <c r="X1075" s="336"/>
      <c r="Y1075" s="337">
        <v>0.1</v>
      </c>
      <c r="Z1075" s="338"/>
      <c r="AA1075" s="338"/>
      <c r="AB1075" s="339"/>
      <c r="AC1075" s="340" t="s">
        <v>79</v>
      </c>
      <c r="AD1075" s="340"/>
      <c r="AE1075" s="340"/>
      <c r="AF1075" s="340"/>
      <c r="AG1075" s="340"/>
      <c r="AH1075" s="341" t="s">
        <v>584</v>
      </c>
      <c r="AI1075" s="342"/>
      <c r="AJ1075" s="342"/>
      <c r="AK1075" s="342"/>
      <c r="AL1075" s="341" t="s">
        <v>584</v>
      </c>
      <c r="AM1075" s="342"/>
      <c r="AN1075" s="342"/>
      <c r="AO1075" s="342"/>
      <c r="AP1075" s="346" t="s">
        <v>584</v>
      </c>
      <c r="AQ1075" s="346"/>
      <c r="AR1075" s="346"/>
      <c r="AS1075" s="346"/>
      <c r="AT1075" s="346"/>
      <c r="AU1075" s="346"/>
      <c r="AV1075" s="346"/>
      <c r="AW1075" s="346"/>
      <c r="AX1075" s="346"/>
    </row>
    <row r="1076" spans="1:50" ht="30" customHeight="1" x14ac:dyDescent="0.2">
      <c r="A1076" s="362">
        <v>8</v>
      </c>
      <c r="B1076" s="362">
        <v>1</v>
      </c>
      <c r="C1076" s="347" t="s">
        <v>566</v>
      </c>
      <c r="D1076" s="333"/>
      <c r="E1076" s="333"/>
      <c r="F1076" s="333"/>
      <c r="G1076" s="333"/>
      <c r="H1076" s="333"/>
      <c r="I1076" s="333"/>
      <c r="J1076" s="334"/>
      <c r="K1076" s="335"/>
      <c r="L1076" s="335"/>
      <c r="M1076" s="335"/>
      <c r="N1076" s="335"/>
      <c r="O1076" s="335"/>
      <c r="P1076" s="348" t="s">
        <v>564</v>
      </c>
      <c r="Q1076" s="336"/>
      <c r="R1076" s="336"/>
      <c r="S1076" s="336"/>
      <c r="T1076" s="336"/>
      <c r="U1076" s="336"/>
      <c r="V1076" s="336"/>
      <c r="W1076" s="336"/>
      <c r="X1076" s="336"/>
      <c r="Y1076" s="337">
        <v>0.1</v>
      </c>
      <c r="Z1076" s="338"/>
      <c r="AA1076" s="338"/>
      <c r="AB1076" s="339"/>
      <c r="AC1076" s="340" t="s">
        <v>79</v>
      </c>
      <c r="AD1076" s="340"/>
      <c r="AE1076" s="340"/>
      <c r="AF1076" s="340"/>
      <c r="AG1076" s="340"/>
      <c r="AH1076" s="341" t="s">
        <v>588</v>
      </c>
      <c r="AI1076" s="342"/>
      <c r="AJ1076" s="342"/>
      <c r="AK1076" s="342"/>
      <c r="AL1076" s="341" t="s">
        <v>588</v>
      </c>
      <c r="AM1076" s="342"/>
      <c r="AN1076" s="342"/>
      <c r="AO1076" s="342"/>
      <c r="AP1076" s="346" t="s">
        <v>584</v>
      </c>
      <c r="AQ1076" s="346"/>
      <c r="AR1076" s="346"/>
      <c r="AS1076" s="346"/>
      <c r="AT1076" s="346"/>
      <c r="AU1076" s="346"/>
      <c r="AV1076" s="346"/>
      <c r="AW1076" s="346"/>
      <c r="AX1076" s="346"/>
    </row>
    <row r="1077" spans="1:50" ht="30" customHeight="1" x14ac:dyDescent="0.2">
      <c r="A1077" s="362">
        <v>9</v>
      </c>
      <c r="B1077" s="362">
        <v>1</v>
      </c>
      <c r="C1077" s="347" t="s">
        <v>567</v>
      </c>
      <c r="D1077" s="333"/>
      <c r="E1077" s="333"/>
      <c r="F1077" s="333"/>
      <c r="G1077" s="333"/>
      <c r="H1077" s="333"/>
      <c r="I1077" s="333"/>
      <c r="J1077" s="334"/>
      <c r="K1077" s="335"/>
      <c r="L1077" s="335"/>
      <c r="M1077" s="335"/>
      <c r="N1077" s="335"/>
      <c r="O1077" s="335"/>
      <c r="P1077" s="348" t="s">
        <v>564</v>
      </c>
      <c r="Q1077" s="336"/>
      <c r="R1077" s="336"/>
      <c r="S1077" s="336"/>
      <c r="T1077" s="336"/>
      <c r="U1077" s="336"/>
      <c r="V1077" s="336"/>
      <c r="W1077" s="336"/>
      <c r="X1077" s="336"/>
      <c r="Y1077" s="337">
        <v>0.1</v>
      </c>
      <c r="Z1077" s="338"/>
      <c r="AA1077" s="338"/>
      <c r="AB1077" s="339"/>
      <c r="AC1077" s="340" t="s">
        <v>79</v>
      </c>
      <c r="AD1077" s="340"/>
      <c r="AE1077" s="340"/>
      <c r="AF1077" s="340"/>
      <c r="AG1077" s="340"/>
      <c r="AH1077" s="341" t="s">
        <v>584</v>
      </c>
      <c r="AI1077" s="342"/>
      <c r="AJ1077" s="342"/>
      <c r="AK1077" s="342"/>
      <c r="AL1077" s="341" t="s">
        <v>584</v>
      </c>
      <c r="AM1077" s="342"/>
      <c r="AN1077" s="342"/>
      <c r="AO1077" s="342"/>
      <c r="AP1077" s="346" t="s">
        <v>584</v>
      </c>
      <c r="AQ1077" s="346"/>
      <c r="AR1077" s="346"/>
      <c r="AS1077" s="346"/>
      <c r="AT1077" s="346"/>
      <c r="AU1077" s="346"/>
      <c r="AV1077" s="346"/>
      <c r="AW1077" s="346"/>
      <c r="AX1077" s="346"/>
    </row>
    <row r="1078" spans="1:50" ht="30" customHeight="1" x14ac:dyDescent="0.2">
      <c r="A1078" s="362">
        <v>10</v>
      </c>
      <c r="B1078" s="362">
        <v>1</v>
      </c>
      <c r="C1078" s="347" t="s">
        <v>568</v>
      </c>
      <c r="D1078" s="333"/>
      <c r="E1078" s="333"/>
      <c r="F1078" s="333"/>
      <c r="G1078" s="333"/>
      <c r="H1078" s="333"/>
      <c r="I1078" s="333"/>
      <c r="J1078" s="334"/>
      <c r="K1078" s="335"/>
      <c r="L1078" s="335"/>
      <c r="M1078" s="335"/>
      <c r="N1078" s="335"/>
      <c r="O1078" s="335"/>
      <c r="P1078" s="348" t="s">
        <v>564</v>
      </c>
      <c r="Q1078" s="336"/>
      <c r="R1078" s="336"/>
      <c r="S1078" s="336"/>
      <c r="T1078" s="336"/>
      <c r="U1078" s="336"/>
      <c r="V1078" s="336"/>
      <c r="W1078" s="336"/>
      <c r="X1078" s="336"/>
      <c r="Y1078" s="337">
        <v>0.1</v>
      </c>
      <c r="Z1078" s="338"/>
      <c r="AA1078" s="338"/>
      <c r="AB1078" s="339"/>
      <c r="AC1078" s="340" t="s">
        <v>79</v>
      </c>
      <c r="AD1078" s="340"/>
      <c r="AE1078" s="340"/>
      <c r="AF1078" s="340"/>
      <c r="AG1078" s="340"/>
      <c r="AH1078" s="341" t="s">
        <v>584</v>
      </c>
      <c r="AI1078" s="342"/>
      <c r="AJ1078" s="342"/>
      <c r="AK1078" s="342"/>
      <c r="AL1078" s="341" t="s">
        <v>584</v>
      </c>
      <c r="AM1078" s="342"/>
      <c r="AN1078" s="342"/>
      <c r="AO1078" s="342"/>
      <c r="AP1078" s="346" t="s">
        <v>584</v>
      </c>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263</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217</v>
      </c>
      <c r="D1102" s="366"/>
      <c r="E1102" s="134" t="s">
        <v>216</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249</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85" priority="14233">
      <formula>IF(RIGHT(TEXT(P14,"0.#"),1)=".",FALSE,TRUE)</formula>
    </cfRule>
    <cfRule type="expression" dxfId="2184" priority="14234">
      <formula>IF(RIGHT(TEXT(P14,"0.#"),1)=".",TRUE,FALSE)</formula>
    </cfRule>
  </conditionalFormatting>
  <conditionalFormatting sqref="P18:AX18">
    <cfRule type="expression" dxfId="2183" priority="14109">
      <formula>IF(RIGHT(TEXT(P18,"0.#"),1)=".",FALSE,TRUE)</formula>
    </cfRule>
    <cfRule type="expression" dxfId="2182" priority="14110">
      <formula>IF(RIGHT(TEXT(P18,"0.#"),1)=".",TRUE,FALSE)</formula>
    </cfRule>
  </conditionalFormatting>
  <conditionalFormatting sqref="Y783">
    <cfRule type="expression" dxfId="2181" priority="14105">
      <formula>IF(RIGHT(TEXT(Y783,"0.#"),1)=".",FALSE,TRUE)</formula>
    </cfRule>
    <cfRule type="expression" dxfId="2180" priority="14106">
      <formula>IF(RIGHT(TEXT(Y783,"0.#"),1)=".",TRUE,FALSE)</formula>
    </cfRule>
  </conditionalFormatting>
  <conditionalFormatting sqref="Y792">
    <cfRule type="expression" dxfId="2179" priority="14101">
      <formula>IF(RIGHT(TEXT(Y792,"0.#"),1)=".",FALSE,TRUE)</formula>
    </cfRule>
    <cfRule type="expression" dxfId="2178" priority="14102">
      <formula>IF(RIGHT(TEXT(Y792,"0.#"),1)=".",TRUE,FALSE)</formula>
    </cfRule>
  </conditionalFormatting>
  <conditionalFormatting sqref="Y823:Y830 Y810:Y817 Y808 Y799:Y804">
    <cfRule type="expression" dxfId="2177" priority="13883">
      <formula>IF(RIGHT(TEXT(Y799,"0.#"),1)=".",FALSE,TRUE)</formula>
    </cfRule>
    <cfRule type="expression" dxfId="2176" priority="13884">
      <formula>IF(RIGHT(TEXT(Y799,"0.#"),1)=".",TRUE,FALSE)</formula>
    </cfRule>
  </conditionalFormatting>
  <conditionalFormatting sqref="P16:AQ17 P15:AX15 AK13:AX13">
    <cfRule type="expression" dxfId="2175" priority="13931">
      <formula>IF(RIGHT(TEXT(P13,"0.#"),1)=".",FALSE,TRUE)</formula>
    </cfRule>
    <cfRule type="expression" dxfId="2174" priority="13932">
      <formula>IF(RIGHT(TEXT(P13,"0.#"),1)=".",TRUE,FALSE)</formula>
    </cfRule>
  </conditionalFormatting>
  <conditionalFormatting sqref="AD19:AJ19">
    <cfRule type="expression" dxfId="2173" priority="13929">
      <formula>IF(RIGHT(TEXT(AD19,"0.#"),1)=".",FALSE,TRUE)</formula>
    </cfRule>
    <cfRule type="expression" dxfId="2172" priority="13930">
      <formula>IF(RIGHT(TEXT(AD19,"0.#"),1)=".",TRUE,FALSE)</formula>
    </cfRule>
  </conditionalFormatting>
  <conditionalFormatting sqref="AQ101">
    <cfRule type="expression" dxfId="2171" priority="13921">
      <formula>IF(RIGHT(TEXT(AQ101,"0.#"),1)=".",FALSE,TRUE)</formula>
    </cfRule>
    <cfRule type="expression" dxfId="2170" priority="13922">
      <formula>IF(RIGHT(TEXT(AQ101,"0.#"),1)=".",TRUE,FALSE)</formula>
    </cfRule>
  </conditionalFormatting>
  <conditionalFormatting sqref="Y784:Y791 Y782">
    <cfRule type="expression" dxfId="2169" priority="13907">
      <formula>IF(RIGHT(TEXT(Y782,"0.#"),1)=".",FALSE,TRUE)</formula>
    </cfRule>
    <cfRule type="expression" dxfId="2168" priority="13908">
      <formula>IF(RIGHT(TEXT(Y782,"0.#"),1)=".",TRUE,FALSE)</formula>
    </cfRule>
  </conditionalFormatting>
  <conditionalFormatting sqref="AU783">
    <cfRule type="expression" dxfId="2167" priority="13905">
      <formula>IF(RIGHT(TEXT(AU783,"0.#"),1)=".",FALSE,TRUE)</formula>
    </cfRule>
    <cfRule type="expression" dxfId="2166" priority="13906">
      <formula>IF(RIGHT(TEXT(AU783,"0.#"),1)=".",TRUE,FALSE)</formula>
    </cfRule>
  </conditionalFormatting>
  <conditionalFormatting sqref="AU792">
    <cfRule type="expression" dxfId="2165" priority="13903">
      <formula>IF(RIGHT(TEXT(AU792,"0.#"),1)=".",FALSE,TRUE)</formula>
    </cfRule>
    <cfRule type="expression" dxfId="2164" priority="13904">
      <formula>IF(RIGHT(TEXT(AU792,"0.#"),1)=".",TRUE,FALSE)</formula>
    </cfRule>
  </conditionalFormatting>
  <conditionalFormatting sqref="AU784:AU791 AU782">
    <cfRule type="expression" dxfId="2163" priority="13901">
      <formula>IF(RIGHT(TEXT(AU782,"0.#"),1)=".",FALSE,TRUE)</formula>
    </cfRule>
    <cfRule type="expression" dxfId="2162" priority="13902">
      <formula>IF(RIGHT(TEXT(AU782,"0.#"),1)=".",TRUE,FALSE)</formula>
    </cfRule>
  </conditionalFormatting>
  <conditionalFormatting sqref="Y809">
    <cfRule type="expression" dxfId="2161" priority="13887">
      <formula>IF(RIGHT(TEXT(Y809,"0.#"),1)=".",FALSE,TRUE)</formula>
    </cfRule>
    <cfRule type="expression" dxfId="2160" priority="13888">
      <formula>IF(RIGHT(TEXT(Y809,"0.#"),1)=".",TRUE,FALSE)</formula>
    </cfRule>
  </conditionalFormatting>
  <conditionalFormatting sqref="Y831 Y818 Y805">
    <cfRule type="expression" dxfId="2159" priority="13885">
      <formula>IF(RIGHT(TEXT(Y805,"0.#"),1)=".",FALSE,TRUE)</formula>
    </cfRule>
    <cfRule type="expression" dxfId="2158" priority="13886">
      <formula>IF(RIGHT(TEXT(Y805,"0.#"),1)=".",TRUE,FALSE)</formula>
    </cfRule>
  </conditionalFormatting>
  <conditionalFormatting sqref="AU822 AU809">
    <cfRule type="expression" dxfId="2157" priority="13881">
      <formula>IF(RIGHT(TEXT(AU809,"0.#"),1)=".",FALSE,TRUE)</formula>
    </cfRule>
    <cfRule type="expression" dxfId="2156" priority="13882">
      <formula>IF(RIGHT(TEXT(AU809,"0.#"),1)=".",TRUE,FALSE)</formula>
    </cfRule>
  </conditionalFormatting>
  <conditionalFormatting sqref="AU831 AU818 AU805">
    <cfRule type="expression" dxfId="2155" priority="13879">
      <formula>IF(RIGHT(TEXT(AU805,"0.#"),1)=".",FALSE,TRUE)</formula>
    </cfRule>
    <cfRule type="expression" dxfId="2154" priority="13880">
      <formula>IF(RIGHT(TEXT(AU805,"0.#"),1)=".",TRUE,FALSE)</formula>
    </cfRule>
  </conditionalFormatting>
  <conditionalFormatting sqref="AU823:AU830 AU821 AU810:AU817 AU808 AU798:AU804">
    <cfRule type="expression" dxfId="2153" priority="13877">
      <formula>IF(RIGHT(TEXT(AU798,"0.#"),1)=".",FALSE,TRUE)</formula>
    </cfRule>
    <cfRule type="expression" dxfId="2152" priority="13878">
      <formula>IF(RIGHT(TEXT(AU798,"0.#"),1)=".",TRUE,FALSE)</formula>
    </cfRule>
  </conditionalFormatting>
  <conditionalFormatting sqref="AM87">
    <cfRule type="expression" dxfId="2151" priority="13531">
      <formula>IF(RIGHT(TEXT(AM87,"0.#"),1)=".",FALSE,TRUE)</formula>
    </cfRule>
    <cfRule type="expression" dxfId="2150" priority="13532">
      <formula>IF(RIGHT(TEXT(AM87,"0.#"),1)=".",TRUE,FALSE)</formula>
    </cfRule>
  </conditionalFormatting>
  <conditionalFormatting sqref="AE55">
    <cfRule type="expression" dxfId="2149" priority="13599">
      <formula>IF(RIGHT(TEXT(AE55,"0.#"),1)=".",FALSE,TRUE)</formula>
    </cfRule>
    <cfRule type="expression" dxfId="2148" priority="13600">
      <formula>IF(RIGHT(TEXT(AE55,"0.#"),1)=".",TRUE,FALSE)</formula>
    </cfRule>
  </conditionalFormatting>
  <conditionalFormatting sqref="AI55">
    <cfRule type="expression" dxfId="2147" priority="13597">
      <formula>IF(RIGHT(TEXT(AI55,"0.#"),1)=".",FALSE,TRUE)</formula>
    </cfRule>
    <cfRule type="expression" dxfId="2146" priority="13598">
      <formula>IF(RIGHT(TEXT(AI55,"0.#"),1)=".",TRUE,FALSE)</formula>
    </cfRule>
  </conditionalFormatting>
  <conditionalFormatting sqref="AM32">
    <cfRule type="expression" dxfId="2145" priority="13681">
      <formula>IF(RIGHT(TEXT(AM32,"0.#"),1)=".",FALSE,TRUE)</formula>
    </cfRule>
    <cfRule type="expression" dxfId="2144" priority="13682">
      <formula>IF(RIGHT(TEXT(AM32,"0.#"),1)=".",TRUE,FALSE)</formula>
    </cfRule>
  </conditionalFormatting>
  <conditionalFormatting sqref="AM33">
    <cfRule type="expression" dxfId="2143" priority="13679">
      <formula>IF(RIGHT(TEXT(AM33,"0.#"),1)=".",FALSE,TRUE)</formula>
    </cfRule>
    <cfRule type="expression" dxfId="2142" priority="13680">
      <formula>IF(RIGHT(TEXT(AM33,"0.#"),1)=".",TRUE,FALSE)</formula>
    </cfRule>
  </conditionalFormatting>
  <conditionalFormatting sqref="AQ32:AQ34">
    <cfRule type="expression" dxfId="2141" priority="13671">
      <formula>IF(RIGHT(TEXT(AQ32,"0.#"),1)=".",FALSE,TRUE)</formula>
    </cfRule>
    <cfRule type="expression" dxfId="2140" priority="13672">
      <formula>IF(RIGHT(TEXT(AQ32,"0.#"),1)=".",TRUE,FALSE)</formula>
    </cfRule>
  </conditionalFormatting>
  <conditionalFormatting sqref="AU32:AU34">
    <cfRule type="expression" dxfId="2139" priority="13669">
      <formula>IF(RIGHT(TEXT(AU32,"0.#"),1)=".",FALSE,TRUE)</formula>
    </cfRule>
    <cfRule type="expression" dxfId="2138" priority="13670">
      <formula>IF(RIGHT(TEXT(AU32,"0.#"),1)=".",TRUE,FALSE)</formula>
    </cfRule>
  </conditionalFormatting>
  <conditionalFormatting sqref="AE53">
    <cfRule type="expression" dxfId="2137" priority="13603">
      <formula>IF(RIGHT(TEXT(AE53,"0.#"),1)=".",FALSE,TRUE)</formula>
    </cfRule>
    <cfRule type="expression" dxfId="2136" priority="13604">
      <formula>IF(RIGHT(TEXT(AE53,"0.#"),1)=".",TRUE,FALSE)</formula>
    </cfRule>
  </conditionalFormatting>
  <conditionalFormatting sqref="AE54">
    <cfRule type="expression" dxfId="2135" priority="13601">
      <formula>IF(RIGHT(TEXT(AE54,"0.#"),1)=".",FALSE,TRUE)</formula>
    </cfRule>
    <cfRule type="expression" dxfId="2134" priority="13602">
      <formula>IF(RIGHT(TEXT(AE54,"0.#"),1)=".",TRUE,FALSE)</formula>
    </cfRule>
  </conditionalFormatting>
  <conditionalFormatting sqref="AI54">
    <cfRule type="expression" dxfId="2133" priority="13595">
      <formula>IF(RIGHT(TEXT(AI54,"0.#"),1)=".",FALSE,TRUE)</formula>
    </cfRule>
    <cfRule type="expression" dxfId="2132" priority="13596">
      <formula>IF(RIGHT(TEXT(AI54,"0.#"),1)=".",TRUE,FALSE)</formula>
    </cfRule>
  </conditionalFormatting>
  <conditionalFormatting sqref="AI53">
    <cfRule type="expression" dxfId="2131" priority="13593">
      <formula>IF(RIGHT(TEXT(AI53,"0.#"),1)=".",FALSE,TRUE)</formula>
    </cfRule>
    <cfRule type="expression" dxfId="2130" priority="13594">
      <formula>IF(RIGHT(TEXT(AI53,"0.#"),1)=".",TRUE,FALSE)</formula>
    </cfRule>
  </conditionalFormatting>
  <conditionalFormatting sqref="AM53">
    <cfRule type="expression" dxfId="2129" priority="13591">
      <formula>IF(RIGHT(TEXT(AM53,"0.#"),1)=".",FALSE,TRUE)</formula>
    </cfRule>
    <cfRule type="expression" dxfId="2128" priority="13592">
      <formula>IF(RIGHT(TEXT(AM53,"0.#"),1)=".",TRUE,FALSE)</formula>
    </cfRule>
  </conditionalFormatting>
  <conditionalFormatting sqref="AM54">
    <cfRule type="expression" dxfId="2127" priority="13589">
      <formula>IF(RIGHT(TEXT(AM54,"0.#"),1)=".",FALSE,TRUE)</formula>
    </cfRule>
    <cfRule type="expression" dxfId="2126" priority="13590">
      <formula>IF(RIGHT(TEXT(AM54,"0.#"),1)=".",TRUE,FALSE)</formula>
    </cfRule>
  </conditionalFormatting>
  <conditionalFormatting sqref="AM55">
    <cfRule type="expression" dxfId="2125" priority="13587">
      <formula>IF(RIGHT(TEXT(AM55,"0.#"),1)=".",FALSE,TRUE)</formula>
    </cfRule>
    <cfRule type="expression" dxfId="2124" priority="13588">
      <formula>IF(RIGHT(TEXT(AM55,"0.#"),1)=".",TRUE,FALSE)</formula>
    </cfRule>
  </conditionalFormatting>
  <conditionalFormatting sqref="AE60">
    <cfRule type="expression" dxfId="2123" priority="13573">
      <formula>IF(RIGHT(TEXT(AE60,"0.#"),1)=".",FALSE,TRUE)</formula>
    </cfRule>
    <cfRule type="expression" dxfId="2122" priority="13574">
      <formula>IF(RIGHT(TEXT(AE60,"0.#"),1)=".",TRUE,FALSE)</formula>
    </cfRule>
  </conditionalFormatting>
  <conditionalFormatting sqref="AE61">
    <cfRule type="expression" dxfId="2121" priority="13571">
      <formula>IF(RIGHT(TEXT(AE61,"0.#"),1)=".",FALSE,TRUE)</formula>
    </cfRule>
    <cfRule type="expression" dxfId="2120" priority="13572">
      <formula>IF(RIGHT(TEXT(AE61,"0.#"),1)=".",TRUE,FALSE)</formula>
    </cfRule>
  </conditionalFormatting>
  <conditionalFormatting sqref="AE62">
    <cfRule type="expression" dxfId="2119" priority="13569">
      <formula>IF(RIGHT(TEXT(AE62,"0.#"),1)=".",FALSE,TRUE)</formula>
    </cfRule>
    <cfRule type="expression" dxfId="2118" priority="13570">
      <formula>IF(RIGHT(TEXT(AE62,"0.#"),1)=".",TRUE,FALSE)</formula>
    </cfRule>
  </conditionalFormatting>
  <conditionalFormatting sqref="AI62">
    <cfRule type="expression" dxfId="2117" priority="13567">
      <formula>IF(RIGHT(TEXT(AI62,"0.#"),1)=".",FALSE,TRUE)</formula>
    </cfRule>
    <cfRule type="expression" dxfId="2116" priority="13568">
      <formula>IF(RIGHT(TEXT(AI62,"0.#"),1)=".",TRUE,FALSE)</formula>
    </cfRule>
  </conditionalFormatting>
  <conditionalFormatting sqref="AI61">
    <cfRule type="expression" dxfId="2115" priority="13565">
      <formula>IF(RIGHT(TEXT(AI61,"0.#"),1)=".",FALSE,TRUE)</formula>
    </cfRule>
    <cfRule type="expression" dxfId="2114" priority="13566">
      <formula>IF(RIGHT(TEXT(AI61,"0.#"),1)=".",TRUE,FALSE)</formula>
    </cfRule>
  </conditionalFormatting>
  <conditionalFormatting sqref="AI60">
    <cfRule type="expression" dxfId="2113" priority="13563">
      <formula>IF(RIGHT(TEXT(AI60,"0.#"),1)=".",FALSE,TRUE)</formula>
    </cfRule>
    <cfRule type="expression" dxfId="2112" priority="13564">
      <formula>IF(RIGHT(TEXT(AI60,"0.#"),1)=".",TRUE,FALSE)</formula>
    </cfRule>
  </conditionalFormatting>
  <conditionalFormatting sqref="AM60">
    <cfRule type="expression" dxfId="2111" priority="13561">
      <formula>IF(RIGHT(TEXT(AM60,"0.#"),1)=".",FALSE,TRUE)</formula>
    </cfRule>
    <cfRule type="expression" dxfId="2110" priority="13562">
      <formula>IF(RIGHT(TEXT(AM60,"0.#"),1)=".",TRUE,FALSE)</formula>
    </cfRule>
  </conditionalFormatting>
  <conditionalFormatting sqref="AM61">
    <cfRule type="expression" dxfId="2109" priority="13559">
      <formula>IF(RIGHT(TEXT(AM61,"0.#"),1)=".",FALSE,TRUE)</formula>
    </cfRule>
    <cfRule type="expression" dxfId="2108" priority="13560">
      <formula>IF(RIGHT(TEXT(AM61,"0.#"),1)=".",TRUE,FALSE)</formula>
    </cfRule>
  </conditionalFormatting>
  <conditionalFormatting sqref="AM62">
    <cfRule type="expression" dxfId="2107" priority="13557">
      <formula>IF(RIGHT(TEXT(AM62,"0.#"),1)=".",FALSE,TRUE)</formula>
    </cfRule>
    <cfRule type="expression" dxfId="2106" priority="13558">
      <formula>IF(RIGHT(TEXT(AM62,"0.#"),1)=".",TRUE,FALSE)</formula>
    </cfRule>
  </conditionalFormatting>
  <conditionalFormatting sqref="AE87">
    <cfRule type="expression" dxfId="2105" priority="13543">
      <formula>IF(RIGHT(TEXT(AE87,"0.#"),1)=".",FALSE,TRUE)</formula>
    </cfRule>
    <cfRule type="expression" dxfId="2104" priority="13544">
      <formula>IF(RIGHT(TEXT(AE87,"0.#"),1)=".",TRUE,FALSE)</formula>
    </cfRule>
  </conditionalFormatting>
  <conditionalFormatting sqref="AE88">
    <cfRule type="expression" dxfId="2103" priority="13541">
      <formula>IF(RIGHT(TEXT(AE88,"0.#"),1)=".",FALSE,TRUE)</formula>
    </cfRule>
    <cfRule type="expression" dxfId="2102" priority="13542">
      <formula>IF(RIGHT(TEXT(AE88,"0.#"),1)=".",TRUE,FALSE)</formula>
    </cfRule>
  </conditionalFormatting>
  <conditionalFormatting sqref="AE89">
    <cfRule type="expression" dxfId="2101" priority="13539">
      <formula>IF(RIGHT(TEXT(AE89,"0.#"),1)=".",FALSE,TRUE)</formula>
    </cfRule>
    <cfRule type="expression" dxfId="2100" priority="13540">
      <formula>IF(RIGHT(TEXT(AE89,"0.#"),1)=".",TRUE,FALSE)</formula>
    </cfRule>
  </conditionalFormatting>
  <conditionalFormatting sqref="AI89">
    <cfRule type="expression" dxfId="2099" priority="13537">
      <formula>IF(RIGHT(TEXT(AI89,"0.#"),1)=".",FALSE,TRUE)</formula>
    </cfRule>
    <cfRule type="expression" dxfId="2098" priority="13538">
      <formula>IF(RIGHT(TEXT(AI89,"0.#"),1)=".",TRUE,FALSE)</formula>
    </cfRule>
  </conditionalFormatting>
  <conditionalFormatting sqref="AI88">
    <cfRule type="expression" dxfId="2097" priority="13535">
      <formula>IF(RIGHT(TEXT(AI88,"0.#"),1)=".",FALSE,TRUE)</formula>
    </cfRule>
    <cfRule type="expression" dxfId="2096" priority="13536">
      <formula>IF(RIGHT(TEXT(AI88,"0.#"),1)=".",TRUE,FALSE)</formula>
    </cfRule>
  </conditionalFormatting>
  <conditionalFormatting sqref="AI87">
    <cfRule type="expression" dxfId="2095" priority="13533">
      <formula>IF(RIGHT(TEXT(AI87,"0.#"),1)=".",FALSE,TRUE)</formula>
    </cfRule>
    <cfRule type="expression" dxfId="2094" priority="13534">
      <formula>IF(RIGHT(TEXT(AI87,"0.#"),1)=".",TRUE,FALSE)</formula>
    </cfRule>
  </conditionalFormatting>
  <conditionalFormatting sqref="AM88">
    <cfRule type="expression" dxfId="2093" priority="13529">
      <formula>IF(RIGHT(TEXT(AM88,"0.#"),1)=".",FALSE,TRUE)</formula>
    </cfRule>
    <cfRule type="expression" dxfId="2092" priority="13530">
      <formula>IF(RIGHT(TEXT(AM88,"0.#"),1)=".",TRUE,FALSE)</formula>
    </cfRule>
  </conditionalFormatting>
  <conditionalFormatting sqref="AM89">
    <cfRule type="expression" dxfId="2091" priority="13527">
      <formula>IF(RIGHT(TEXT(AM89,"0.#"),1)=".",FALSE,TRUE)</formula>
    </cfRule>
    <cfRule type="expression" dxfId="2090" priority="13528">
      <formula>IF(RIGHT(TEXT(AM89,"0.#"),1)=".",TRUE,FALSE)</formula>
    </cfRule>
  </conditionalFormatting>
  <conditionalFormatting sqref="AE92">
    <cfRule type="expression" dxfId="2089" priority="13513">
      <formula>IF(RIGHT(TEXT(AE92,"0.#"),1)=".",FALSE,TRUE)</formula>
    </cfRule>
    <cfRule type="expression" dxfId="2088" priority="13514">
      <formula>IF(RIGHT(TEXT(AE92,"0.#"),1)=".",TRUE,FALSE)</formula>
    </cfRule>
  </conditionalFormatting>
  <conditionalFormatting sqref="AE93">
    <cfRule type="expression" dxfId="2087" priority="13511">
      <formula>IF(RIGHT(TEXT(AE93,"0.#"),1)=".",FALSE,TRUE)</formula>
    </cfRule>
    <cfRule type="expression" dxfId="2086" priority="13512">
      <formula>IF(RIGHT(TEXT(AE93,"0.#"),1)=".",TRUE,FALSE)</formula>
    </cfRule>
  </conditionalFormatting>
  <conditionalFormatting sqref="AE94">
    <cfRule type="expression" dxfId="2085" priority="13509">
      <formula>IF(RIGHT(TEXT(AE94,"0.#"),1)=".",FALSE,TRUE)</formula>
    </cfRule>
    <cfRule type="expression" dxfId="2084" priority="13510">
      <formula>IF(RIGHT(TEXT(AE94,"0.#"),1)=".",TRUE,FALSE)</formula>
    </cfRule>
  </conditionalFormatting>
  <conditionalFormatting sqref="AI94">
    <cfRule type="expression" dxfId="2083" priority="13507">
      <formula>IF(RIGHT(TEXT(AI94,"0.#"),1)=".",FALSE,TRUE)</formula>
    </cfRule>
    <cfRule type="expression" dxfId="2082" priority="13508">
      <formula>IF(RIGHT(TEXT(AI94,"0.#"),1)=".",TRUE,FALSE)</formula>
    </cfRule>
  </conditionalFormatting>
  <conditionalFormatting sqref="AI93">
    <cfRule type="expression" dxfId="2081" priority="13505">
      <formula>IF(RIGHT(TEXT(AI93,"0.#"),1)=".",FALSE,TRUE)</formula>
    </cfRule>
    <cfRule type="expression" dxfId="2080" priority="13506">
      <formula>IF(RIGHT(TEXT(AI93,"0.#"),1)=".",TRUE,FALSE)</formula>
    </cfRule>
  </conditionalFormatting>
  <conditionalFormatting sqref="AI92">
    <cfRule type="expression" dxfId="2079" priority="13503">
      <formula>IF(RIGHT(TEXT(AI92,"0.#"),1)=".",FALSE,TRUE)</formula>
    </cfRule>
    <cfRule type="expression" dxfId="2078" priority="13504">
      <formula>IF(RIGHT(TEXT(AI92,"0.#"),1)=".",TRUE,FALSE)</formula>
    </cfRule>
  </conditionalFormatting>
  <conditionalFormatting sqref="AM92">
    <cfRule type="expression" dxfId="2077" priority="13501">
      <formula>IF(RIGHT(TEXT(AM92,"0.#"),1)=".",FALSE,TRUE)</formula>
    </cfRule>
    <cfRule type="expression" dxfId="2076" priority="13502">
      <formula>IF(RIGHT(TEXT(AM92,"0.#"),1)=".",TRUE,FALSE)</formula>
    </cfRule>
  </conditionalFormatting>
  <conditionalFormatting sqref="AM93">
    <cfRule type="expression" dxfId="2075" priority="13499">
      <formula>IF(RIGHT(TEXT(AM93,"0.#"),1)=".",FALSE,TRUE)</formula>
    </cfRule>
    <cfRule type="expression" dxfId="2074" priority="13500">
      <formula>IF(RIGHT(TEXT(AM93,"0.#"),1)=".",TRUE,FALSE)</formula>
    </cfRule>
  </conditionalFormatting>
  <conditionalFormatting sqref="AM94">
    <cfRule type="expression" dxfId="2073" priority="13497">
      <formula>IF(RIGHT(TEXT(AM94,"0.#"),1)=".",FALSE,TRUE)</formula>
    </cfRule>
    <cfRule type="expression" dxfId="2072" priority="13498">
      <formula>IF(RIGHT(TEXT(AM94,"0.#"),1)=".",TRUE,FALSE)</formula>
    </cfRule>
  </conditionalFormatting>
  <conditionalFormatting sqref="AE97">
    <cfRule type="expression" dxfId="2071" priority="13483">
      <formula>IF(RIGHT(TEXT(AE97,"0.#"),1)=".",FALSE,TRUE)</formula>
    </cfRule>
    <cfRule type="expression" dxfId="2070" priority="13484">
      <formula>IF(RIGHT(TEXT(AE97,"0.#"),1)=".",TRUE,FALSE)</formula>
    </cfRule>
  </conditionalFormatting>
  <conditionalFormatting sqref="AE98">
    <cfRule type="expression" dxfId="2069" priority="13481">
      <formula>IF(RIGHT(TEXT(AE98,"0.#"),1)=".",FALSE,TRUE)</formula>
    </cfRule>
    <cfRule type="expression" dxfId="2068" priority="13482">
      <formula>IF(RIGHT(TEXT(AE98,"0.#"),1)=".",TRUE,FALSE)</formula>
    </cfRule>
  </conditionalFormatting>
  <conditionalFormatting sqref="AE99">
    <cfRule type="expression" dxfId="2067" priority="13479">
      <formula>IF(RIGHT(TEXT(AE99,"0.#"),1)=".",FALSE,TRUE)</formula>
    </cfRule>
    <cfRule type="expression" dxfId="2066" priority="13480">
      <formula>IF(RIGHT(TEXT(AE99,"0.#"),1)=".",TRUE,FALSE)</formula>
    </cfRule>
  </conditionalFormatting>
  <conditionalFormatting sqref="AI99">
    <cfRule type="expression" dxfId="2065" priority="13477">
      <formula>IF(RIGHT(TEXT(AI99,"0.#"),1)=".",FALSE,TRUE)</formula>
    </cfRule>
    <cfRule type="expression" dxfId="2064" priority="13478">
      <formula>IF(RIGHT(TEXT(AI99,"0.#"),1)=".",TRUE,FALSE)</formula>
    </cfRule>
  </conditionalFormatting>
  <conditionalFormatting sqref="AI98">
    <cfRule type="expression" dxfId="2063" priority="13475">
      <formula>IF(RIGHT(TEXT(AI98,"0.#"),1)=".",FALSE,TRUE)</formula>
    </cfRule>
    <cfRule type="expression" dxfId="2062" priority="13476">
      <formula>IF(RIGHT(TEXT(AI98,"0.#"),1)=".",TRUE,FALSE)</formula>
    </cfRule>
  </conditionalFormatting>
  <conditionalFormatting sqref="AI97">
    <cfRule type="expression" dxfId="2061" priority="13473">
      <formula>IF(RIGHT(TEXT(AI97,"0.#"),1)=".",FALSE,TRUE)</formula>
    </cfRule>
    <cfRule type="expression" dxfId="2060" priority="13474">
      <formula>IF(RIGHT(TEXT(AI97,"0.#"),1)=".",TRUE,FALSE)</formula>
    </cfRule>
  </conditionalFormatting>
  <conditionalFormatting sqref="AM97">
    <cfRule type="expression" dxfId="2059" priority="13471">
      <formula>IF(RIGHT(TEXT(AM97,"0.#"),1)=".",FALSE,TRUE)</formula>
    </cfRule>
    <cfRule type="expression" dxfId="2058" priority="13472">
      <formula>IF(RIGHT(TEXT(AM97,"0.#"),1)=".",TRUE,FALSE)</formula>
    </cfRule>
  </conditionalFormatting>
  <conditionalFormatting sqref="AM98">
    <cfRule type="expression" dxfId="2057" priority="13469">
      <formula>IF(RIGHT(TEXT(AM98,"0.#"),1)=".",FALSE,TRUE)</formula>
    </cfRule>
    <cfRule type="expression" dxfId="2056" priority="13470">
      <formula>IF(RIGHT(TEXT(AM98,"0.#"),1)=".",TRUE,FALSE)</formula>
    </cfRule>
  </conditionalFormatting>
  <conditionalFormatting sqref="AM99">
    <cfRule type="expression" dxfId="2055" priority="13467">
      <formula>IF(RIGHT(TEXT(AM99,"0.#"),1)=".",FALSE,TRUE)</formula>
    </cfRule>
    <cfRule type="expression" dxfId="2054" priority="13468">
      <formula>IF(RIGHT(TEXT(AM99,"0.#"),1)=".",TRUE,FALSE)</formula>
    </cfRule>
  </conditionalFormatting>
  <conditionalFormatting sqref="AQ102">
    <cfRule type="expression" dxfId="2053" priority="13443">
      <formula>IF(RIGHT(TEXT(AQ102,"0.#"),1)=".",FALSE,TRUE)</formula>
    </cfRule>
    <cfRule type="expression" dxfId="2052" priority="13444">
      <formula>IF(RIGHT(TEXT(AQ102,"0.#"),1)=".",TRUE,FALSE)</formula>
    </cfRule>
  </conditionalFormatting>
  <conditionalFormatting sqref="AE113">
    <cfRule type="expression" dxfId="2051" priority="13399">
      <formula>IF(RIGHT(TEXT(AE113,"0.#"),1)=".",FALSE,TRUE)</formula>
    </cfRule>
    <cfRule type="expression" dxfId="2050" priority="13400">
      <formula>IF(RIGHT(TEXT(AE113,"0.#"),1)=".",TRUE,FALSE)</formula>
    </cfRule>
  </conditionalFormatting>
  <conditionalFormatting sqref="AI113">
    <cfRule type="expression" dxfId="2049" priority="13397">
      <formula>IF(RIGHT(TEXT(AI113,"0.#"),1)=".",FALSE,TRUE)</formula>
    </cfRule>
    <cfRule type="expression" dxfId="2048" priority="13398">
      <formula>IF(RIGHT(TEXT(AI113,"0.#"),1)=".",TRUE,FALSE)</formula>
    </cfRule>
  </conditionalFormatting>
  <conditionalFormatting sqref="AM113">
    <cfRule type="expression" dxfId="2047" priority="13395">
      <formula>IF(RIGHT(TEXT(AM113,"0.#"),1)=".",FALSE,TRUE)</formula>
    </cfRule>
    <cfRule type="expression" dxfId="2046" priority="13396">
      <formula>IF(RIGHT(TEXT(AM113,"0.#"),1)=".",TRUE,FALSE)</formula>
    </cfRule>
  </conditionalFormatting>
  <conditionalFormatting sqref="AE114">
    <cfRule type="expression" dxfId="2045" priority="13393">
      <formula>IF(RIGHT(TEXT(AE114,"0.#"),1)=".",FALSE,TRUE)</formula>
    </cfRule>
    <cfRule type="expression" dxfId="2044" priority="13394">
      <formula>IF(RIGHT(TEXT(AE114,"0.#"),1)=".",TRUE,FALSE)</formula>
    </cfRule>
  </conditionalFormatting>
  <conditionalFormatting sqref="AI114">
    <cfRule type="expression" dxfId="2043" priority="13391">
      <formula>IF(RIGHT(TEXT(AI114,"0.#"),1)=".",FALSE,TRUE)</formula>
    </cfRule>
    <cfRule type="expression" dxfId="2042" priority="13392">
      <formula>IF(RIGHT(TEXT(AI114,"0.#"),1)=".",TRUE,FALSE)</formula>
    </cfRule>
  </conditionalFormatting>
  <conditionalFormatting sqref="AM114">
    <cfRule type="expression" dxfId="2041" priority="13389">
      <formula>IF(RIGHT(TEXT(AM114,"0.#"),1)=".",FALSE,TRUE)</formula>
    </cfRule>
    <cfRule type="expression" dxfId="2040" priority="13390">
      <formula>IF(RIGHT(TEXT(AM114,"0.#"),1)=".",TRUE,FALSE)</formula>
    </cfRule>
  </conditionalFormatting>
  <conditionalFormatting sqref="AE116 AQ116">
    <cfRule type="expression" dxfId="2039" priority="13385">
      <formula>IF(RIGHT(TEXT(AE116,"0.#"),1)=".",FALSE,TRUE)</formula>
    </cfRule>
    <cfRule type="expression" dxfId="2038" priority="13386">
      <formula>IF(RIGHT(TEXT(AE116,"0.#"),1)=".",TRUE,FALSE)</formula>
    </cfRule>
  </conditionalFormatting>
  <conditionalFormatting sqref="AI116">
    <cfRule type="expression" dxfId="2037" priority="13383">
      <formula>IF(RIGHT(TEXT(AI116,"0.#"),1)=".",FALSE,TRUE)</formula>
    </cfRule>
    <cfRule type="expression" dxfId="2036" priority="13384">
      <formula>IF(RIGHT(TEXT(AI116,"0.#"),1)=".",TRUE,FALSE)</formula>
    </cfRule>
  </conditionalFormatting>
  <conditionalFormatting sqref="AM116">
    <cfRule type="expression" dxfId="2035" priority="13381">
      <formula>IF(RIGHT(TEXT(AM116,"0.#"),1)=".",FALSE,TRUE)</formula>
    </cfRule>
    <cfRule type="expression" dxfId="2034" priority="13382">
      <formula>IF(RIGHT(TEXT(AM116,"0.#"),1)=".",TRUE,FALSE)</formula>
    </cfRule>
  </conditionalFormatting>
  <conditionalFormatting sqref="AE117 AM117">
    <cfRule type="expression" dxfId="2033" priority="13379">
      <formula>IF(RIGHT(TEXT(AE117,"0.#"),1)=".",FALSE,TRUE)</formula>
    </cfRule>
    <cfRule type="expression" dxfId="2032" priority="13380">
      <formula>IF(RIGHT(TEXT(AE117,"0.#"),1)=".",TRUE,FALSE)</formula>
    </cfRule>
  </conditionalFormatting>
  <conditionalFormatting sqref="AI117">
    <cfRule type="expression" dxfId="2031" priority="13377">
      <formula>IF(RIGHT(TEXT(AI117,"0.#"),1)=".",FALSE,TRUE)</formula>
    </cfRule>
    <cfRule type="expression" dxfId="2030" priority="13378">
      <formula>IF(RIGHT(TEXT(AI117,"0.#"),1)=".",TRUE,FALSE)</formula>
    </cfRule>
  </conditionalFormatting>
  <conditionalFormatting sqref="AQ117">
    <cfRule type="expression" dxfId="2029" priority="13373">
      <formula>IF(RIGHT(TEXT(AQ117,"0.#"),1)=".",FALSE,TRUE)</formula>
    </cfRule>
    <cfRule type="expression" dxfId="2028" priority="13374">
      <formula>IF(RIGHT(TEXT(AQ117,"0.#"),1)=".",TRUE,FALSE)</formula>
    </cfRule>
  </conditionalFormatting>
  <conditionalFormatting sqref="AQ119">
    <cfRule type="expression" dxfId="2027" priority="13371">
      <formula>IF(RIGHT(TEXT(AQ119,"0.#"),1)=".",FALSE,TRUE)</formula>
    </cfRule>
    <cfRule type="expression" dxfId="2026" priority="13372">
      <formula>IF(RIGHT(TEXT(AQ119,"0.#"),1)=".",TRUE,FALSE)</formula>
    </cfRule>
  </conditionalFormatting>
  <conditionalFormatting sqref="AM119">
    <cfRule type="expression" dxfId="2025" priority="13367">
      <formula>IF(RIGHT(TEXT(AM119,"0.#"),1)=".",FALSE,TRUE)</formula>
    </cfRule>
    <cfRule type="expression" dxfId="2024" priority="13368">
      <formula>IF(RIGHT(TEXT(AM119,"0.#"),1)=".",TRUE,FALSE)</formula>
    </cfRule>
  </conditionalFormatting>
  <conditionalFormatting sqref="AQ120">
    <cfRule type="expression" dxfId="2023" priority="13359">
      <formula>IF(RIGHT(TEXT(AQ120,"0.#"),1)=".",FALSE,TRUE)</formula>
    </cfRule>
    <cfRule type="expression" dxfId="2022" priority="13360">
      <formula>IF(RIGHT(TEXT(AQ120,"0.#"),1)=".",TRUE,FALSE)</formula>
    </cfRule>
  </conditionalFormatting>
  <conditionalFormatting sqref="AQ125">
    <cfRule type="expression" dxfId="2021" priority="13343">
      <formula>IF(RIGHT(TEXT(AQ125,"0.#"),1)=".",FALSE,TRUE)</formula>
    </cfRule>
    <cfRule type="expression" dxfId="2020" priority="13344">
      <formula>IF(RIGHT(TEXT(AQ125,"0.#"),1)=".",TRUE,FALSE)</formula>
    </cfRule>
  </conditionalFormatting>
  <conditionalFormatting sqref="AM125">
    <cfRule type="expression" dxfId="2019" priority="13339">
      <formula>IF(RIGHT(TEXT(AM125,"0.#"),1)=".",FALSE,TRUE)</formula>
    </cfRule>
    <cfRule type="expression" dxfId="2018" priority="13340">
      <formula>IF(RIGHT(TEXT(AM125,"0.#"),1)=".",TRUE,FALSE)</formula>
    </cfRule>
  </conditionalFormatting>
  <conditionalFormatting sqref="AQ126">
    <cfRule type="expression" dxfId="2017" priority="13331">
      <formula>IF(RIGHT(TEXT(AQ126,"0.#"),1)=".",FALSE,TRUE)</formula>
    </cfRule>
    <cfRule type="expression" dxfId="2016" priority="13332">
      <formula>IF(RIGHT(TEXT(AQ126,"0.#"),1)=".",TRUE,FALSE)</formula>
    </cfRule>
  </conditionalFormatting>
  <conditionalFormatting sqref="AE128 AQ128">
    <cfRule type="expression" dxfId="2015" priority="13329">
      <formula>IF(RIGHT(TEXT(AE128,"0.#"),1)=".",FALSE,TRUE)</formula>
    </cfRule>
    <cfRule type="expression" dxfId="2014" priority="13330">
      <formula>IF(RIGHT(TEXT(AE128,"0.#"),1)=".",TRUE,FALSE)</formula>
    </cfRule>
  </conditionalFormatting>
  <conditionalFormatting sqref="AI128">
    <cfRule type="expression" dxfId="2013" priority="13327">
      <formula>IF(RIGHT(TEXT(AI128,"0.#"),1)=".",FALSE,TRUE)</formula>
    </cfRule>
    <cfRule type="expression" dxfId="2012" priority="13328">
      <formula>IF(RIGHT(TEXT(AI128,"0.#"),1)=".",TRUE,FALSE)</formula>
    </cfRule>
  </conditionalFormatting>
  <conditionalFormatting sqref="AM128">
    <cfRule type="expression" dxfId="2011" priority="13325">
      <formula>IF(RIGHT(TEXT(AM128,"0.#"),1)=".",FALSE,TRUE)</formula>
    </cfRule>
    <cfRule type="expression" dxfId="2010" priority="13326">
      <formula>IF(RIGHT(TEXT(AM128,"0.#"),1)=".",TRUE,FALSE)</formula>
    </cfRule>
  </conditionalFormatting>
  <conditionalFormatting sqref="AQ129">
    <cfRule type="expression" dxfId="2009" priority="13317">
      <formula>IF(RIGHT(TEXT(AQ129,"0.#"),1)=".",FALSE,TRUE)</formula>
    </cfRule>
    <cfRule type="expression" dxfId="2008" priority="13318">
      <formula>IF(RIGHT(TEXT(AQ129,"0.#"),1)=".",TRUE,FALSE)</formula>
    </cfRule>
  </conditionalFormatting>
  <conditionalFormatting sqref="AE75">
    <cfRule type="expression" dxfId="2007" priority="13315">
      <formula>IF(RIGHT(TEXT(AE75,"0.#"),1)=".",FALSE,TRUE)</formula>
    </cfRule>
    <cfRule type="expression" dxfId="2006" priority="13316">
      <formula>IF(RIGHT(TEXT(AE75,"0.#"),1)=".",TRUE,FALSE)</formula>
    </cfRule>
  </conditionalFormatting>
  <conditionalFormatting sqref="AE76">
    <cfRule type="expression" dxfId="2005" priority="13313">
      <formula>IF(RIGHT(TEXT(AE76,"0.#"),1)=".",FALSE,TRUE)</formula>
    </cfRule>
    <cfRule type="expression" dxfId="2004" priority="13314">
      <formula>IF(RIGHT(TEXT(AE76,"0.#"),1)=".",TRUE,FALSE)</formula>
    </cfRule>
  </conditionalFormatting>
  <conditionalFormatting sqref="AE77">
    <cfRule type="expression" dxfId="2003" priority="13311">
      <formula>IF(RIGHT(TEXT(AE77,"0.#"),1)=".",FALSE,TRUE)</formula>
    </cfRule>
    <cfRule type="expression" dxfId="2002" priority="13312">
      <formula>IF(RIGHT(TEXT(AE77,"0.#"),1)=".",TRUE,FALSE)</formula>
    </cfRule>
  </conditionalFormatting>
  <conditionalFormatting sqref="AI77">
    <cfRule type="expression" dxfId="2001" priority="13309">
      <formula>IF(RIGHT(TEXT(AI77,"0.#"),1)=".",FALSE,TRUE)</formula>
    </cfRule>
    <cfRule type="expression" dxfId="2000" priority="13310">
      <formula>IF(RIGHT(TEXT(AI77,"0.#"),1)=".",TRUE,FALSE)</formula>
    </cfRule>
  </conditionalFormatting>
  <conditionalFormatting sqref="AI76">
    <cfRule type="expression" dxfId="1999" priority="13307">
      <formula>IF(RIGHT(TEXT(AI76,"0.#"),1)=".",FALSE,TRUE)</formula>
    </cfRule>
    <cfRule type="expression" dxfId="1998" priority="13308">
      <formula>IF(RIGHT(TEXT(AI76,"0.#"),1)=".",TRUE,FALSE)</formula>
    </cfRule>
  </conditionalFormatting>
  <conditionalFormatting sqref="AI75">
    <cfRule type="expression" dxfId="1997" priority="13305">
      <formula>IF(RIGHT(TEXT(AI75,"0.#"),1)=".",FALSE,TRUE)</formula>
    </cfRule>
    <cfRule type="expression" dxfId="1996" priority="13306">
      <formula>IF(RIGHT(TEXT(AI75,"0.#"),1)=".",TRUE,FALSE)</formula>
    </cfRule>
  </conditionalFormatting>
  <conditionalFormatting sqref="AM75">
    <cfRule type="expression" dxfId="1995" priority="13303">
      <formula>IF(RIGHT(TEXT(AM75,"0.#"),1)=".",FALSE,TRUE)</formula>
    </cfRule>
    <cfRule type="expression" dxfId="1994" priority="13304">
      <formula>IF(RIGHT(TEXT(AM75,"0.#"),1)=".",TRUE,FALSE)</formula>
    </cfRule>
  </conditionalFormatting>
  <conditionalFormatting sqref="AM76">
    <cfRule type="expression" dxfId="1993" priority="13301">
      <formula>IF(RIGHT(TEXT(AM76,"0.#"),1)=".",FALSE,TRUE)</formula>
    </cfRule>
    <cfRule type="expression" dxfId="1992" priority="13302">
      <formula>IF(RIGHT(TEXT(AM76,"0.#"),1)=".",TRUE,FALSE)</formula>
    </cfRule>
  </conditionalFormatting>
  <conditionalFormatting sqref="AM77">
    <cfRule type="expression" dxfId="1991" priority="13299">
      <formula>IF(RIGHT(TEXT(AM77,"0.#"),1)=".",FALSE,TRUE)</formula>
    </cfRule>
    <cfRule type="expression" dxfId="1990" priority="13300">
      <formula>IF(RIGHT(TEXT(AM77,"0.#"),1)=".",TRUE,FALSE)</formula>
    </cfRule>
  </conditionalFormatting>
  <conditionalFormatting sqref="AU134:AU135">
    <cfRule type="expression" dxfId="1989" priority="13285">
      <formula>IF(RIGHT(TEXT(AU134,"0.#"),1)=".",FALSE,TRUE)</formula>
    </cfRule>
    <cfRule type="expression" dxfId="1988" priority="13286">
      <formula>IF(RIGHT(TEXT(AU134,"0.#"),1)=".",TRUE,FALSE)</formula>
    </cfRule>
  </conditionalFormatting>
  <conditionalFormatting sqref="AE433">
    <cfRule type="expression" dxfId="1987" priority="13255">
      <formula>IF(RIGHT(TEXT(AE433,"0.#"),1)=".",FALSE,TRUE)</formula>
    </cfRule>
    <cfRule type="expression" dxfId="1986" priority="13256">
      <formula>IF(RIGHT(TEXT(AE433,"0.#"),1)=".",TRUE,FALSE)</formula>
    </cfRule>
  </conditionalFormatting>
  <conditionalFormatting sqref="AM435">
    <cfRule type="expression" dxfId="1985" priority="13239">
      <formula>IF(RIGHT(TEXT(AM435,"0.#"),1)=".",FALSE,TRUE)</formula>
    </cfRule>
    <cfRule type="expression" dxfId="1984" priority="13240">
      <formula>IF(RIGHT(TEXT(AM435,"0.#"),1)=".",TRUE,FALSE)</formula>
    </cfRule>
  </conditionalFormatting>
  <conditionalFormatting sqref="AE434">
    <cfRule type="expression" dxfId="1983" priority="13253">
      <formula>IF(RIGHT(TEXT(AE434,"0.#"),1)=".",FALSE,TRUE)</formula>
    </cfRule>
    <cfRule type="expression" dxfId="1982" priority="13254">
      <formula>IF(RIGHT(TEXT(AE434,"0.#"),1)=".",TRUE,FALSE)</formula>
    </cfRule>
  </conditionalFormatting>
  <conditionalFormatting sqref="AE435">
    <cfRule type="expression" dxfId="1981" priority="13251">
      <formula>IF(RIGHT(TEXT(AE435,"0.#"),1)=".",FALSE,TRUE)</formula>
    </cfRule>
    <cfRule type="expression" dxfId="1980" priority="13252">
      <formula>IF(RIGHT(TEXT(AE435,"0.#"),1)=".",TRUE,FALSE)</formula>
    </cfRule>
  </conditionalFormatting>
  <conditionalFormatting sqref="AM433">
    <cfRule type="expression" dxfId="1979" priority="13243">
      <formula>IF(RIGHT(TEXT(AM433,"0.#"),1)=".",FALSE,TRUE)</formula>
    </cfRule>
    <cfRule type="expression" dxfId="1978" priority="13244">
      <formula>IF(RIGHT(TEXT(AM433,"0.#"),1)=".",TRUE,FALSE)</formula>
    </cfRule>
  </conditionalFormatting>
  <conditionalFormatting sqref="AM434">
    <cfRule type="expression" dxfId="1977" priority="13241">
      <formula>IF(RIGHT(TEXT(AM434,"0.#"),1)=".",FALSE,TRUE)</formula>
    </cfRule>
    <cfRule type="expression" dxfId="1976" priority="13242">
      <formula>IF(RIGHT(TEXT(AM434,"0.#"),1)=".",TRUE,FALSE)</formula>
    </cfRule>
  </conditionalFormatting>
  <conditionalFormatting sqref="AU433">
    <cfRule type="expression" dxfId="1975" priority="13231">
      <formula>IF(RIGHT(TEXT(AU433,"0.#"),1)=".",FALSE,TRUE)</formula>
    </cfRule>
    <cfRule type="expression" dxfId="1974" priority="13232">
      <formula>IF(RIGHT(TEXT(AU433,"0.#"),1)=".",TRUE,FALSE)</formula>
    </cfRule>
  </conditionalFormatting>
  <conditionalFormatting sqref="AU434">
    <cfRule type="expression" dxfId="1973" priority="13229">
      <formula>IF(RIGHT(TEXT(AU434,"0.#"),1)=".",FALSE,TRUE)</formula>
    </cfRule>
    <cfRule type="expression" dxfId="1972" priority="13230">
      <formula>IF(RIGHT(TEXT(AU434,"0.#"),1)=".",TRUE,FALSE)</formula>
    </cfRule>
  </conditionalFormatting>
  <conditionalFormatting sqref="AU435">
    <cfRule type="expression" dxfId="1971" priority="13227">
      <formula>IF(RIGHT(TEXT(AU435,"0.#"),1)=".",FALSE,TRUE)</formula>
    </cfRule>
    <cfRule type="expression" dxfId="1970" priority="13228">
      <formula>IF(RIGHT(TEXT(AU435,"0.#"),1)=".",TRUE,FALSE)</formula>
    </cfRule>
  </conditionalFormatting>
  <conditionalFormatting sqref="AI435">
    <cfRule type="expression" dxfId="1969" priority="13161">
      <formula>IF(RIGHT(TEXT(AI435,"0.#"),1)=".",FALSE,TRUE)</formula>
    </cfRule>
    <cfRule type="expression" dxfId="1968" priority="13162">
      <formula>IF(RIGHT(TEXT(AI435,"0.#"),1)=".",TRUE,FALSE)</formula>
    </cfRule>
  </conditionalFormatting>
  <conditionalFormatting sqref="AI433">
    <cfRule type="expression" dxfId="1967" priority="13165">
      <formula>IF(RIGHT(TEXT(AI433,"0.#"),1)=".",FALSE,TRUE)</formula>
    </cfRule>
    <cfRule type="expression" dxfId="1966" priority="13166">
      <formula>IF(RIGHT(TEXT(AI433,"0.#"),1)=".",TRUE,FALSE)</formula>
    </cfRule>
  </conditionalFormatting>
  <conditionalFormatting sqref="AI434">
    <cfRule type="expression" dxfId="1965" priority="13163">
      <formula>IF(RIGHT(TEXT(AI434,"0.#"),1)=".",FALSE,TRUE)</formula>
    </cfRule>
    <cfRule type="expression" dxfId="1964" priority="13164">
      <formula>IF(RIGHT(TEXT(AI434,"0.#"),1)=".",TRUE,FALSE)</formula>
    </cfRule>
  </conditionalFormatting>
  <conditionalFormatting sqref="AQ434">
    <cfRule type="expression" dxfId="1963" priority="13147">
      <formula>IF(RIGHT(TEXT(AQ434,"0.#"),1)=".",FALSE,TRUE)</formula>
    </cfRule>
    <cfRule type="expression" dxfId="1962" priority="13148">
      <formula>IF(RIGHT(TEXT(AQ434,"0.#"),1)=".",TRUE,FALSE)</formula>
    </cfRule>
  </conditionalFormatting>
  <conditionalFormatting sqref="AQ435">
    <cfRule type="expression" dxfId="1961" priority="13133">
      <formula>IF(RIGHT(TEXT(AQ435,"0.#"),1)=".",FALSE,TRUE)</formula>
    </cfRule>
    <cfRule type="expression" dxfId="1960" priority="13134">
      <formula>IF(RIGHT(TEXT(AQ435,"0.#"),1)=".",TRUE,FALSE)</formula>
    </cfRule>
  </conditionalFormatting>
  <conditionalFormatting sqref="AQ433">
    <cfRule type="expression" dxfId="1959" priority="13131">
      <formula>IF(RIGHT(TEXT(AQ433,"0.#"),1)=".",FALSE,TRUE)</formula>
    </cfRule>
    <cfRule type="expression" dxfId="1958" priority="13132">
      <formula>IF(RIGHT(TEXT(AQ433,"0.#"),1)=".",TRUE,FALSE)</formula>
    </cfRule>
  </conditionalFormatting>
  <conditionalFormatting sqref="AL840:AO867">
    <cfRule type="expression" dxfId="1957" priority="6855">
      <formula>IF(AND(AL840&gt;=0, RIGHT(TEXT(AL840,"0.#"),1)&lt;&gt;"."),TRUE,FALSE)</formula>
    </cfRule>
    <cfRule type="expression" dxfId="1956" priority="6856">
      <formula>IF(AND(AL840&gt;=0, RIGHT(TEXT(AL840,"0.#"),1)="."),TRUE,FALSE)</formula>
    </cfRule>
    <cfRule type="expression" dxfId="1955" priority="6857">
      <formula>IF(AND(AL840&lt;0, RIGHT(TEXT(AL840,"0.#"),1)&lt;&gt;"."),TRUE,FALSE)</formula>
    </cfRule>
    <cfRule type="expression" dxfId="1954" priority="6858">
      <formula>IF(AND(AL840&lt;0, RIGHT(TEXT(AL840,"0.#"),1)="."),TRUE,FALSE)</formula>
    </cfRule>
  </conditionalFormatting>
  <conditionalFormatting sqref="AQ53:AQ55">
    <cfRule type="expression" dxfId="1953" priority="4877">
      <formula>IF(RIGHT(TEXT(AQ53,"0.#"),1)=".",FALSE,TRUE)</formula>
    </cfRule>
    <cfRule type="expression" dxfId="1952" priority="4878">
      <formula>IF(RIGHT(TEXT(AQ53,"0.#"),1)=".",TRUE,FALSE)</formula>
    </cfRule>
  </conditionalFormatting>
  <conditionalFormatting sqref="AU53:AU55">
    <cfRule type="expression" dxfId="1951" priority="4875">
      <formula>IF(RIGHT(TEXT(AU53,"0.#"),1)=".",FALSE,TRUE)</formula>
    </cfRule>
    <cfRule type="expression" dxfId="1950" priority="4876">
      <formula>IF(RIGHT(TEXT(AU53,"0.#"),1)=".",TRUE,FALSE)</formula>
    </cfRule>
  </conditionalFormatting>
  <conditionalFormatting sqref="AQ60:AQ62">
    <cfRule type="expression" dxfId="1949" priority="4873">
      <formula>IF(RIGHT(TEXT(AQ60,"0.#"),1)=".",FALSE,TRUE)</formula>
    </cfRule>
    <cfRule type="expression" dxfId="1948" priority="4874">
      <formula>IF(RIGHT(TEXT(AQ60,"0.#"),1)=".",TRUE,FALSE)</formula>
    </cfRule>
  </conditionalFormatting>
  <conditionalFormatting sqref="AU60:AU62">
    <cfRule type="expression" dxfId="1947" priority="4871">
      <formula>IF(RIGHT(TEXT(AU60,"0.#"),1)=".",FALSE,TRUE)</formula>
    </cfRule>
    <cfRule type="expression" dxfId="1946" priority="4872">
      <formula>IF(RIGHT(TEXT(AU60,"0.#"),1)=".",TRUE,FALSE)</formula>
    </cfRule>
  </conditionalFormatting>
  <conditionalFormatting sqref="AQ75:AQ77">
    <cfRule type="expression" dxfId="1945" priority="4869">
      <formula>IF(RIGHT(TEXT(AQ75,"0.#"),1)=".",FALSE,TRUE)</formula>
    </cfRule>
    <cfRule type="expression" dxfId="1944" priority="4870">
      <formula>IF(RIGHT(TEXT(AQ75,"0.#"),1)=".",TRUE,FALSE)</formula>
    </cfRule>
  </conditionalFormatting>
  <conditionalFormatting sqref="AU75:AU77">
    <cfRule type="expression" dxfId="1943" priority="4867">
      <formula>IF(RIGHT(TEXT(AU75,"0.#"),1)=".",FALSE,TRUE)</formula>
    </cfRule>
    <cfRule type="expression" dxfId="1942" priority="4868">
      <formula>IF(RIGHT(TEXT(AU75,"0.#"),1)=".",TRUE,FALSE)</formula>
    </cfRule>
  </conditionalFormatting>
  <conditionalFormatting sqref="AQ87:AQ89">
    <cfRule type="expression" dxfId="1941" priority="4865">
      <formula>IF(RIGHT(TEXT(AQ87,"0.#"),1)=".",FALSE,TRUE)</formula>
    </cfRule>
    <cfRule type="expression" dxfId="1940" priority="4866">
      <formula>IF(RIGHT(TEXT(AQ87,"0.#"),1)=".",TRUE,FALSE)</formula>
    </cfRule>
  </conditionalFormatting>
  <conditionalFormatting sqref="AU87:AU89">
    <cfRule type="expression" dxfId="1939" priority="4863">
      <formula>IF(RIGHT(TEXT(AU87,"0.#"),1)=".",FALSE,TRUE)</formula>
    </cfRule>
    <cfRule type="expression" dxfId="1938" priority="4864">
      <formula>IF(RIGHT(TEXT(AU87,"0.#"),1)=".",TRUE,FALSE)</formula>
    </cfRule>
  </conditionalFormatting>
  <conditionalFormatting sqref="AQ92:AQ94">
    <cfRule type="expression" dxfId="1937" priority="4861">
      <formula>IF(RIGHT(TEXT(AQ92,"0.#"),1)=".",FALSE,TRUE)</formula>
    </cfRule>
    <cfRule type="expression" dxfId="1936" priority="4862">
      <formula>IF(RIGHT(TEXT(AQ92,"0.#"),1)=".",TRUE,FALSE)</formula>
    </cfRule>
  </conditionalFormatting>
  <conditionalFormatting sqref="AU92:AU94">
    <cfRule type="expression" dxfId="1935" priority="4859">
      <formula>IF(RIGHT(TEXT(AU92,"0.#"),1)=".",FALSE,TRUE)</formula>
    </cfRule>
    <cfRule type="expression" dxfId="1934" priority="4860">
      <formula>IF(RIGHT(TEXT(AU92,"0.#"),1)=".",TRUE,FALSE)</formula>
    </cfRule>
  </conditionalFormatting>
  <conditionalFormatting sqref="AQ97:AQ99">
    <cfRule type="expression" dxfId="1933" priority="4857">
      <formula>IF(RIGHT(TEXT(AQ97,"0.#"),1)=".",FALSE,TRUE)</formula>
    </cfRule>
    <cfRule type="expression" dxfId="1932" priority="4858">
      <formula>IF(RIGHT(TEXT(AQ97,"0.#"),1)=".",TRUE,FALSE)</formula>
    </cfRule>
  </conditionalFormatting>
  <conditionalFormatting sqref="AU97:AU99">
    <cfRule type="expression" dxfId="1931" priority="4855">
      <formula>IF(RIGHT(TEXT(AU97,"0.#"),1)=".",FALSE,TRUE)</formula>
    </cfRule>
    <cfRule type="expression" dxfId="1930" priority="4856">
      <formula>IF(RIGHT(TEXT(AU97,"0.#"),1)=".",TRUE,FALSE)</formula>
    </cfRule>
  </conditionalFormatting>
  <conditionalFormatting sqref="AE458">
    <cfRule type="expression" dxfId="1929" priority="4549">
      <formula>IF(RIGHT(TEXT(AE458,"0.#"),1)=".",FALSE,TRUE)</formula>
    </cfRule>
    <cfRule type="expression" dxfId="1928" priority="4550">
      <formula>IF(RIGHT(TEXT(AE458,"0.#"),1)=".",TRUE,FALSE)</formula>
    </cfRule>
  </conditionalFormatting>
  <conditionalFormatting sqref="AM460">
    <cfRule type="expression" dxfId="1927" priority="4539">
      <formula>IF(RIGHT(TEXT(AM460,"0.#"),1)=".",FALSE,TRUE)</formula>
    </cfRule>
    <cfRule type="expression" dxfId="1926" priority="4540">
      <formula>IF(RIGHT(TEXT(AM460,"0.#"),1)=".",TRUE,FALSE)</formula>
    </cfRule>
  </conditionalFormatting>
  <conditionalFormatting sqref="AE459">
    <cfRule type="expression" dxfId="1925" priority="4547">
      <formula>IF(RIGHT(TEXT(AE459,"0.#"),1)=".",FALSE,TRUE)</formula>
    </cfRule>
    <cfRule type="expression" dxfId="1924" priority="4548">
      <formula>IF(RIGHT(TEXT(AE459,"0.#"),1)=".",TRUE,FALSE)</formula>
    </cfRule>
  </conditionalFormatting>
  <conditionalFormatting sqref="AE460">
    <cfRule type="expression" dxfId="1923" priority="4545">
      <formula>IF(RIGHT(TEXT(AE460,"0.#"),1)=".",FALSE,TRUE)</formula>
    </cfRule>
    <cfRule type="expression" dxfId="1922" priority="4546">
      <formula>IF(RIGHT(TEXT(AE460,"0.#"),1)=".",TRUE,FALSE)</formula>
    </cfRule>
  </conditionalFormatting>
  <conditionalFormatting sqref="AM458">
    <cfRule type="expression" dxfId="1921" priority="4543">
      <formula>IF(RIGHT(TEXT(AM458,"0.#"),1)=".",FALSE,TRUE)</formula>
    </cfRule>
    <cfRule type="expression" dxfId="1920" priority="4544">
      <formula>IF(RIGHT(TEXT(AM458,"0.#"),1)=".",TRUE,FALSE)</formula>
    </cfRule>
  </conditionalFormatting>
  <conditionalFormatting sqref="AM459">
    <cfRule type="expression" dxfId="1919" priority="4541">
      <formula>IF(RIGHT(TEXT(AM459,"0.#"),1)=".",FALSE,TRUE)</formula>
    </cfRule>
    <cfRule type="expression" dxfId="1918" priority="4542">
      <formula>IF(RIGHT(TEXT(AM459,"0.#"),1)=".",TRUE,FALSE)</formula>
    </cfRule>
  </conditionalFormatting>
  <conditionalFormatting sqref="AU458">
    <cfRule type="expression" dxfId="1917" priority="4537">
      <formula>IF(RIGHT(TEXT(AU458,"0.#"),1)=".",FALSE,TRUE)</formula>
    </cfRule>
    <cfRule type="expression" dxfId="1916" priority="4538">
      <formula>IF(RIGHT(TEXT(AU458,"0.#"),1)=".",TRUE,FALSE)</formula>
    </cfRule>
  </conditionalFormatting>
  <conditionalFormatting sqref="AU459">
    <cfRule type="expression" dxfId="1915" priority="4535">
      <formula>IF(RIGHT(TEXT(AU459,"0.#"),1)=".",FALSE,TRUE)</formula>
    </cfRule>
    <cfRule type="expression" dxfId="1914" priority="4536">
      <formula>IF(RIGHT(TEXT(AU459,"0.#"),1)=".",TRUE,FALSE)</formula>
    </cfRule>
  </conditionalFormatting>
  <conditionalFormatting sqref="AU460">
    <cfRule type="expression" dxfId="1913" priority="4533">
      <formula>IF(RIGHT(TEXT(AU460,"0.#"),1)=".",FALSE,TRUE)</formula>
    </cfRule>
    <cfRule type="expression" dxfId="1912" priority="4534">
      <formula>IF(RIGHT(TEXT(AU460,"0.#"),1)=".",TRUE,FALSE)</formula>
    </cfRule>
  </conditionalFormatting>
  <conditionalFormatting sqref="AI460">
    <cfRule type="expression" dxfId="1911" priority="4527">
      <formula>IF(RIGHT(TEXT(AI460,"0.#"),1)=".",FALSE,TRUE)</formula>
    </cfRule>
    <cfRule type="expression" dxfId="1910" priority="4528">
      <formula>IF(RIGHT(TEXT(AI460,"0.#"),1)=".",TRUE,FALSE)</formula>
    </cfRule>
  </conditionalFormatting>
  <conditionalFormatting sqref="AI458">
    <cfRule type="expression" dxfId="1909" priority="4531">
      <formula>IF(RIGHT(TEXT(AI458,"0.#"),1)=".",FALSE,TRUE)</formula>
    </cfRule>
    <cfRule type="expression" dxfId="1908" priority="4532">
      <formula>IF(RIGHT(TEXT(AI458,"0.#"),1)=".",TRUE,FALSE)</formula>
    </cfRule>
  </conditionalFormatting>
  <conditionalFormatting sqref="AI459">
    <cfRule type="expression" dxfId="1907" priority="4529">
      <formula>IF(RIGHT(TEXT(AI459,"0.#"),1)=".",FALSE,TRUE)</formula>
    </cfRule>
    <cfRule type="expression" dxfId="1906" priority="4530">
      <formula>IF(RIGHT(TEXT(AI459,"0.#"),1)=".",TRUE,FALSE)</formula>
    </cfRule>
  </conditionalFormatting>
  <conditionalFormatting sqref="AQ459">
    <cfRule type="expression" dxfId="1905" priority="4525">
      <formula>IF(RIGHT(TEXT(AQ459,"0.#"),1)=".",FALSE,TRUE)</formula>
    </cfRule>
    <cfRule type="expression" dxfId="1904" priority="4526">
      <formula>IF(RIGHT(TEXT(AQ459,"0.#"),1)=".",TRUE,FALSE)</formula>
    </cfRule>
  </conditionalFormatting>
  <conditionalFormatting sqref="AQ460">
    <cfRule type="expression" dxfId="1903" priority="4523">
      <formula>IF(RIGHT(TEXT(AQ460,"0.#"),1)=".",FALSE,TRUE)</formula>
    </cfRule>
    <cfRule type="expression" dxfId="1902" priority="4524">
      <formula>IF(RIGHT(TEXT(AQ460,"0.#"),1)=".",TRUE,FALSE)</formula>
    </cfRule>
  </conditionalFormatting>
  <conditionalFormatting sqref="AQ458">
    <cfRule type="expression" dxfId="1901" priority="4521">
      <formula>IF(RIGHT(TEXT(AQ458,"0.#"),1)=".",FALSE,TRUE)</formula>
    </cfRule>
    <cfRule type="expression" dxfId="1900" priority="4522">
      <formula>IF(RIGHT(TEXT(AQ458,"0.#"),1)=".",TRUE,FALSE)</formula>
    </cfRule>
  </conditionalFormatting>
  <conditionalFormatting sqref="AM120">
    <cfRule type="expression" dxfId="1899" priority="3199">
      <formula>IF(RIGHT(TEXT(AM120,"0.#"),1)=".",FALSE,TRUE)</formula>
    </cfRule>
    <cfRule type="expression" dxfId="1898" priority="3200">
      <formula>IF(RIGHT(TEXT(AM120,"0.#"),1)=".",TRUE,FALSE)</formula>
    </cfRule>
  </conditionalFormatting>
  <conditionalFormatting sqref="AM126">
    <cfRule type="expression" dxfId="1897" priority="3191">
      <formula>IF(RIGHT(TEXT(AM126,"0.#"),1)=".",FALSE,TRUE)</formula>
    </cfRule>
    <cfRule type="expression" dxfId="1896" priority="3192">
      <formula>IF(RIGHT(TEXT(AM126,"0.#"),1)=".",TRUE,FALSE)</formula>
    </cfRule>
  </conditionalFormatting>
  <conditionalFormatting sqref="AE129 AM129">
    <cfRule type="expression" dxfId="1895" priority="3187">
      <formula>IF(RIGHT(TEXT(AE129,"0.#"),1)=".",FALSE,TRUE)</formula>
    </cfRule>
    <cfRule type="expression" dxfId="1894" priority="3188">
      <formula>IF(RIGHT(TEXT(AE129,"0.#"),1)=".",TRUE,FALSE)</formula>
    </cfRule>
  </conditionalFormatting>
  <conditionalFormatting sqref="AI129">
    <cfRule type="expression" dxfId="1893" priority="3185">
      <formula>IF(RIGHT(TEXT(AI129,"0.#"),1)=".",FALSE,TRUE)</formula>
    </cfRule>
    <cfRule type="expression" dxfId="1892" priority="3186">
      <formula>IF(RIGHT(TEXT(AI129,"0.#"),1)=".",TRUE,FALSE)</formula>
    </cfRule>
  </conditionalFormatting>
  <conditionalFormatting sqref="Y840:Y867">
    <cfRule type="expression" dxfId="1891" priority="3183">
      <formula>IF(RIGHT(TEXT(Y840,"0.#"),1)=".",FALSE,TRUE)</formula>
    </cfRule>
    <cfRule type="expression" dxfId="1890" priority="3184">
      <formula>IF(RIGHT(TEXT(Y840,"0.#"),1)=".",TRUE,FALSE)</formula>
    </cfRule>
  </conditionalFormatting>
  <conditionalFormatting sqref="AU518">
    <cfRule type="expression" dxfId="1889" priority="1693">
      <formula>IF(RIGHT(TEXT(AU518,"0.#"),1)=".",FALSE,TRUE)</formula>
    </cfRule>
    <cfRule type="expression" dxfId="1888" priority="1694">
      <formula>IF(RIGHT(TEXT(AU518,"0.#"),1)=".",TRUE,FALSE)</formula>
    </cfRule>
  </conditionalFormatting>
  <conditionalFormatting sqref="AQ551">
    <cfRule type="expression" dxfId="1887" priority="1469">
      <formula>IF(RIGHT(TEXT(AQ551,"0.#"),1)=".",FALSE,TRUE)</formula>
    </cfRule>
    <cfRule type="expression" dxfId="1886" priority="1470">
      <formula>IF(RIGHT(TEXT(AQ551,"0.#"),1)=".",TRUE,FALSE)</formula>
    </cfRule>
  </conditionalFormatting>
  <conditionalFormatting sqref="AE556">
    <cfRule type="expression" dxfId="1885" priority="1467">
      <formula>IF(RIGHT(TEXT(AE556,"0.#"),1)=".",FALSE,TRUE)</formula>
    </cfRule>
    <cfRule type="expression" dxfId="1884" priority="1468">
      <formula>IF(RIGHT(TEXT(AE556,"0.#"),1)=".",TRUE,FALSE)</formula>
    </cfRule>
  </conditionalFormatting>
  <conditionalFormatting sqref="AE557">
    <cfRule type="expression" dxfId="1883" priority="1465">
      <formula>IF(RIGHT(TEXT(AE557,"0.#"),1)=".",FALSE,TRUE)</formula>
    </cfRule>
    <cfRule type="expression" dxfId="1882" priority="1466">
      <formula>IF(RIGHT(TEXT(AE557,"0.#"),1)=".",TRUE,FALSE)</formula>
    </cfRule>
  </conditionalFormatting>
  <conditionalFormatting sqref="AE558">
    <cfRule type="expression" dxfId="1881" priority="1463">
      <formula>IF(RIGHT(TEXT(AE558,"0.#"),1)=".",FALSE,TRUE)</formula>
    </cfRule>
    <cfRule type="expression" dxfId="1880" priority="1464">
      <formula>IF(RIGHT(TEXT(AE558,"0.#"),1)=".",TRUE,FALSE)</formula>
    </cfRule>
  </conditionalFormatting>
  <conditionalFormatting sqref="AU556">
    <cfRule type="expression" dxfId="1879" priority="1455">
      <formula>IF(RIGHT(TEXT(AU556,"0.#"),1)=".",FALSE,TRUE)</formula>
    </cfRule>
    <cfRule type="expression" dxfId="1878" priority="1456">
      <formula>IF(RIGHT(TEXT(AU556,"0.#"),1)=".",TRUE,FALSE)</formula>
    </cfRule>
  </conditionalFormatting>
  <conditionalFormatting sqref="AU557">
    <cfRule type="expression" dxfId="1877" priority="1453">
      <formula>IF(RIGHT(TEXT(AU557,"0.#"),1)=".",FALSE,TRUE)</formula>
    </cfRule>
    <cfRule type="expression" dxfId="1876" priority="1454">
      <formula>IF(RIGHT(TEXT(AU557,"0.#"),1)=".",TRUE,FALSE)</formula>
    </cfRule>
  </conditionalFormatting>
  <conditionalFormatting sqref="AU558">
    <cfRule type="expression" dxfId="1875" priority="1451">
      <formula>IF(RIGHT(TEXT(AU558,"0.#"),1)=".",FALSE,TRUE)</formula>
    </cfRule>
    <cfRule type="expression" dxfId="1874" priority="1452">
      <formula>IF(RIGHT(TEXT(AU558,"0.#"),1)=".",TRUE,FALSE)</formula>
    </cfRule>
  </conditionalFormatting>
  <conditionalFormatting sqref="AQ557">
    <cfRule type="expression" dxfId="1873" priority="1443">
      <formula>IF(RIGHT(TEXT(AQ557,"0.#"),1)=".",FALSE,TRUE)</formula>
    </cfRule>
    <cfRule type="expression" dxfId="1872" priority="1444">
      <formula>IF(RIGHT(TEXT(AQ557,"0.#"),1)=".",TRUE,FALSE)</formula>
    </cfRule>
  </conditionalFormatting>
  <conditionalFormatting sqref="AQ558">
    <cfRule type="expression" dxfId="1871" priority="1441">
      <formula>IF(RIGHT(TEXT(AQ558,"0.#"),1)=".",FALSE,TRUE)</formula>
    </cfRule>
    <cfRule type="expression" dxfId="1870" priority="1442">
      <formula>IF(RIGHT(TEXT(AQ558,"0.#"),1)=".",TRUE,FALSE)</formula>
    </cfRule>
  </conditionalFormatting>
  <conditionalFormatting sqref="AQ556">
    <cfRule type="expression" dxfId="1869" priority="1439">
      <formula>IF(RIGHT(TEXT(AQ556,"0.#"),1)=".",FALSE,TRUE)</formula>
    </cfRule>
    <cfRule type="expression" dxfId="1868" priority="1440">
      <formula>IF(RIGHT(TEXT(AQ556,"0.#"),1)=".",TRUE,FALSE)</formula>
    </cfRule>
  </conditionalFormatting>
  <conditionalFormatting sqref="AE561">
    <cfRule type="expression" dxfId="1867" priority="1437">
      <formula>IF(RIGHT(TEXT(AE561,"0.#"),1)=".",FALSE,TRUE)</formula>
    </cfRule>
    <cfRule type="expression" dxfId="1866" priority="1438">
      <formula>IF(RIGHT(TEXT(AE561,"0.#"),1)=".",TRUE,FALSE)</formula>
    </cfRule>
  </conditionalFormatting>
  <conditionalFormatting sqref="AE562">
    <cfRule type="expression" dxfId="1865" priority="1435">
      <formula>IF(RIGHT(TEXT(AE562,"0.#"),1)=".",FALSE,TRUE)</formula>
    </cfRule>
    <cfRule type="expression" dxfId="1864" priority="1436">
      <formula>IF(RIGHT(TEXT(AE562,"0.#"),1)=".",TRUE,FALSE)</formula>
    </cfRule>
  </conditionalFormatting>
  <conditionalFormatting sqref="AE563">
    <cfRule type="expression" dxfId="1863" priority="1433">
      <formula>IF(RIGHT(TEXT(AE563,"0.#"),1)=".",FALSE,TRUE)</formula>
    </cfRule>
    <cfRule type="expression" dxfId="1862" priority="1434">
      <formula>IF(RIGHT(TEXT(AE563,"0.#"),1)=".",TRUE,FALSE)</formula>
    </cfRule>
  </conditionalFormatting>
  <conditionalFormatting sqref="AL1103:AO1132">
    <cfRule type="expression" dxfId="1861" priority="3089">
      <formula>IF(AND(AL1103&gt;=0, RIGHT(TEXT(AL1103,"0.#"),1)&lt;&gt;"."),TRUE,FALSE)</formula>
    </cfRule>
    <cfRule type="expression" dxfId="1860" priority="3090">
      <formula>IF(AND(AL1103&gt;=0, RIGHT(TEXT(AL1103,"0.#"),1)="."),TRUE,FALSE)</formula>
    </cfRule>
    <cfRule type="expression" dxfId="1859" priority="3091">
      <formula>IF(AND(AL1103&lt;0, RIGHT(TEXT(AL1103,"0.#"),1)&lt;&gt;"."),TRUE,FALSE)</formula>
    </cfRule>
    <cfRule type="expression" dxfId="1858" priority="3092">
      <formula>IF(AND(AL1103&lt;0, RIGHT(TEXT(AL1103,"0.#"),1)="."),TRUE,FALSE)</formula>
    </cfRule>
  </conditionalFormatting>
  <conditionalFormatting sqref="Y1103:Y1132">
    <cfRule type="expression" dxfId="1857" priority="3087">
      <formula>IF(RIGHT(TEXT(Y1103,"0.#"),1)=".",FALSE,TRUE)</formula>
    </cfRule>
    <cfRule type="expression" dxfId="1856" priority="3088">
      <formula>IF(RIGHT(TEXT(Y1103,"0.#"),1)=".",TRUE,FALSE)</formula>
    </cfRule>
  </conditionalFormatting>
  <conditionalFormatting sqref="AQ553">
    <cfRule type="expression" dxfId="1855" priority="1471">
      <formula>IF(RIGHT(TEXT(AQ553,"0.#"),1)=".",FALSE,TRUE)</formula>
    </cfRule>
    <cfRule type="expression" dxfId="1854" priority="1472">
      <formula>IF(RIGHT(TEXT(AQ553,"0.#"),1)=".",TRUE,FALSE)</formula>
    </cfRule>
  </conditionalFormatting>
  <conditionalFormatting sqref="AU552">
    <cfRule type="expression" dxfId="1853" priority="1483">
      <formula>IF(RIGHT(TEXT(AU552,"0.#"),1)=".",FALSE,TRUE)</formula>
    </cfRule>
    <cfRule type="expression" dxfId="1852" priority="1484">
      <formula>IF(RIGHT(TEXT(AU552,"0.#"),1)=".",TRUE,FALSE)</formula>
    </cfRule>
  </conditionalFormatting>
  <conditionalFormatting sqref="AE552">
    <cfRule type="expression" dxfId="1851" priority="1495">
      <formula>IF(RIGHT(TEXT(AE552,"0.#"),1)=".",FALSE,TRUE)</formula>
    </cfRule>
    <cfRule type="expression" dxfId="1850" priority="1496">
      <formula>IF(RIGHT(TEXT(AE552,"0.#"),1)=".",TRUE,FALSE)</formula>
    </cfRule>
  </conditionalFormatting>
  <conditionalFormatting sqref="AQ548">
    <cfRule type="expression" dxfId="1849" priority="1501">
      <formula>IF(RIGHT(TEXT(AQ548,"0.#"),1)=".",FALSE,TRUE)</formula>
    </cfRule>
    <cfRule type="expression" dxfId="1848" priority="1502">
      <formula>IF(RIGHT(TEXT(AQ548,"0.#"),1)=".",TRUE,FALSE)</formula>
    </cfRule>
  </conditionalFormatting>
  <conditionalFormatting sqref="AL838:AO839">
    <cfRule type="expression" dxfId="1847" priority="3041">
      <formula>IF(AND(AL838&gt;=0, RIGHT(TEXT(AL838,"0.#"),1)&lt;&gt;"."),TRUE,FALSE)</formula>
    </cfRule>
    <cfRule type="expression" dxfId="1846" priority="3042">
      <formula>IF(AND(AL838&gt;=0, RIGHT(TEXT(AL838,"0.#"),1)="."),TRUE,FALSE)</formula>
    </cfRule>
    <cfRule type="expression" dxfId="1845" priority="3043">
      <formula>IF(AND(AL838&lt;0, RIGHT(TEXT(AL838,"0.#"),1)&lt;&gt;"."),TRUE,FALSE)</formula>
    </cfRule>
    <cfRule type="expression" dxfId="1844" priority="3044">
      <formula>IF(AND(AL838&lt;0, RIGHT(TEXT(AL838,"0.#"),1)="."),TRUE,FALSE)</formula>
    </cfRule>
  </conditionalFormatting>
  <conditionalFormatting sqref="Y838:Y839">
    <cfRule type="expression" dxfId="1843" priority="3039">
      <formula>IF(RIGHT(TEXT(Y838,"0.#"),1)=".",FALSE,TRUE)</formula>
    </cfRule>
    <cfRule type="expression" dxfId="1842" priority="3040">
      <formula>IF(RIGHT(TEXT(Y838,"0.#"),1)=".",TRUE,FALSE)</formula>
    </cfRule>
  </conditionalFormatting>
  <conditionalFormatting sqref="AE492">
    <cfRule type="expression" dxfId="1841" priority="1827">
      <formula>IF(RIGHT(TEXT(AE492,"0.#"),1)=".",FALSE,TRUE)</formula>
    </cfRule>
    <cfRule type="expression" dxfId="1840" priority="1828">
      <formula>IF(RIGHT(TEXT(AE492,"0.#"),1)=".",TRUE,FALSE)</formula>
    </cfRule>
  </conditionalFormatting>
  <conditionalFormatting sqref="AE493">
    <cfRule type="expression" dxfId="1839" priority="1825">
      <formula>IF(RIGHT(TEXT(AE493,"0.#"),1)=".",FALSE,TRUE)</formula>
    </cfRule>
    <cfRule type="expression" dxfId="1838" priority="1826">
      <formula>IF(RIGHT(TEXT(AE493,"0.#"),1)=".",TRUE,FALSE)</formula>
    </cfRule>
  </conditionalFormatting>
  <conditionalFormatting sqref="AE494">
    <cfRule type="expression" dxfId="1837" priority="1823">
      <formula>IF(RIGHT(TEXT(AE494,"0.#"),1)=".",FALSE,TRUE)</formula>
    </cfRule>
    <cfRule type="expression" dxfId="1836" priority="1824">
      <formula>IF(RIGHT(TEXT(AE494,"0.#"),1)=".",TRUE,FALSE)</formula>
    </cfRule>
  </conditionalFormatting>
  <conditionalFormatting sqref="AQ493">
    <cfRule type="expression" dxfId="1835" priority="1803">
      <formula>IF(RIGHT(TEXT(AQ493,"0.#"),1)=".",FALSE,TRUE)</formula>
    </cfRule>
    <cfRule type="expression" dxfId="1834" priority="1804">
      <formula>IF(RIGHT(TEXT(AQ493,"0.#"),1)=".",TRUE,FALSE)</formula>
    </cfRule>
  </conditionalFormatting>
  <conditionalFormatting sqref="AQ494">
    <cfRule type="expression" dxfId="1833" priority="1801">
      <formula>IF(RIGHT(TEXT(AQ494,"0.#"),1)=".",FALSE,TRUE)</formula>
    </cfRule>
    <cfRule type="expression" dxfId="1832" priority="1802">
      <formula>IF(RIGHT(TEXT(AQ494,"0.#"),1)=".",TRUE,FALSE)</formula>
    </cfRule>
  </conditionalFormatting>
  <conditionalFormatting sqref="AQ492">
    <cfRule type="expression" dxfId="1831" priority="1799">
      <formula>IF(RIGHT(TEXT(AQ492,"0.#"),1)=".",FALSE,TRUE)</formula>
    </cfRule>
    <cfRule type="expression" dxfId="1830" priority="1800">
      <formula>IF(RIGHT(TEXT(AQ492,"0.#"),1)=".",TRUE,FALSE)</formula>
    </cfRule>
  </conditionalFormatting>
  <conditionalFormatting sqref="AU494">
    <cfRule type="expression" dxfId="1829" priority="1811">
      <formula>IF(RIGHT(TEXT(AU494,"0.#"),1)=".",FALSE,TRUE)</formula>
    </cfRule>
    <cfRule type="expression" dxfId="1828" priority="1812">
      <formula>IF(RIGHT(TEXT(AU494,"0.#"),1)=".",TRUE,FALSE)</formula>
    </cfRule>
  </conditionalFormatting>
  <conditionalFormatting sqref="AU492">
    <cfRule type="expression" dxfId="1827" priority="1815">
      <formula>IF(RIGHT(TEXT(AU492,"0.#"),1)=".",FALSE,TRUE)</formula>
    </cfRule>
    <cfRule type="expression" dxfId="1826" priority="1816">
      <formula>IF(RIGHT(TEXT(AU492,"0.#"),1)=".",TRUE,FALSE)</formula>
    </cfRule>
  </conditionalFormatting>
  <conditionalFormatting sqref="AU493">
    <cfRule type="expression" dxfId="1825" priority="1813">
      <formula>IF(RIGHT(TEXT(AU493,"0.#"),1)=".",FALSE,TRUE)</formula>
    </cfRule>
    <cfRule type="expression" dxfId="1824" priority="1814">
      <formula>IF(RIGHT(TEXT(AU493,"0.#"),1)=".",TRUE,FALSE)</formula>
    </cfRule>
  </conditionalFormatting>
  <conditionalFormatting sqref="AU583">
    <cfRule type="expression" dxfId="1823" priority="1331">
      <formula>IF(RIGHT(TEXT(AU583,"0.#"),1)=".",FALSE,TRUE)</formula>
    </cfRule>
    <cfRule type="expression" dxfId="1822" priority="1332">
      <formula>IF(RIGHT(TEXT(AU583,"0.#"),1)=".",TRUE,FALSE)</formula>
    </cfRule>
  </conditionalFormatting>
  <conditionalFormatting sqref="AU582">
    <cfRule type="expression" dxfId="1821" priority="1333">
      <formula>IF(RIGHT(TEXT(AU582,"0.#"),1)=".",FALSE,TRUE)</formula>
    </cfRule>
    <cfRule type="expression" dxfId="1820" priority="1334">
      <formula>IF(RIGHT(TEXT(AU582,"0.#"),1)=".",TRUE,FALSE)</formula>
    </cfRule>
  </conditionalFormatting>
  <conditionalFormatting sqref="AE499">
    <cfRule type="expression" dxfId="1819" priority="1793">
      <formula>IF(RIGHT(TEXT(AE499,"0.#"),1)=".",FALSE,TRUE)</formula>
    </cfRule>
    <cfRule type="expression" dxfId="1818" priority="1794">
      <formula>IF(RIGHT(TEXT(AE499,"0.#"),1)=".",TRUE,FALSE)</formula>
    </cfRule>
  </conditionalFormatting>
  <conditionalFormatting sqref="AE497">
    <cfRule type="expression" dxfId="1817" priority="1797">
      <formula>IF(RIGHT(TEXT(AE497,"0.#"),1)=".",FALSE,TRUE)</formula>
    </cfRule>
    <cfRule type="expression" dxfId="1816" priority="1798">
      <formula>IF(RIGHT(TEXT(AE497,"0.#"),1)=".",TRUE,FALSE)</formula>
    </cfRule>
  </conditionalFormatting>
  <conditionalFormatting sqref="AE498">
    <cfRule type="expression" dxfId="1815" priority="1795">
      <formula>IF(RIGHT(TEXT(AE498,"0.#"),1)=".",FALSE,TRUE)</formula>
    </cfRule>
    <cfRule type="expression" dxfId="1814" priority="1796">
      <formula>IF(RIGHT(TEXT(AE498,"0.#"),1)=".",TRUE,FALSE)</formula>
    </cfRule>
  </conditionalFormatting>
  <conditionalFormatting sqref="AU499">
    <cfRule type="expression" dxfId="1813" priority="1781">
      <formula>IF(RIGHT(TEXT(AU499,"0.#"),1)=".",FALSE,TRUE)</formula>
    </cfRule>
    <cfRule type="expression" dxfId="1812" priority="1782">
      <formula>IF(RIGHT(TEXT(AU499,"0.#"),1)=".",TRUE,FALSE)</formula>
    </cfRule>
  </conditionalFormatting>
  <conditionalFormatting sqref="AU497">
    <cfRule type="expression" dxfId="1811" priority="1785">
      <formula>IF(RIGHT(TEXT(AU497,"0.#"),1)=".",FALSE,TRUE)</formula>
    </cfRule>
    <cfRule type="expression" dxfId="1810" priority="1786">
      <formula>IF(RIGHT(TEXT(AU497,"0.#"),1)=".",TRUE,FALSE)</formula>
    </cfRule>
  </conditionalFormatting>
  <conditionalFormatting sqref="AU498">
    <cfRule type="expression" dxfId="1809" priority="1783">
      <formula>IF(RIGHT(TEXT(AU498,"0.#"),1)=".",FALSE,TRUE)</formula>
    </cfRule>
    <cfRule type="expression" dxfId="1808" priority="1784">
      <formula>IF(RIGHT(TEXT(AU498,"0.#"),1)=".",TRUE,FALSE)</formula>
    </cfRule>
  </conditionalFormatting>
  <conditionalFormatting sqref="AQ497">
    <cfRule type="expression" dxfId="1807" priority="1769">
      <formula>IF(RIGHT(TEXT(AQ497,"0.#"),1)=".",FALSE,TRUE)</formula>
    </cfRule>
    <cfRule type="expression" dxfId="1806" priority="1770">
      <formula>IF(RIGHT(TEXT(AQ497,"0.#"),1)=".",TRUE,FALSE)</formula>
    </cfRule>
  </conditionalFormatting>
  <conditionalFormatting sqref="AQ498">
    <cfRule type="expression" dxfId="1805" priority="1773">
      <formula>IF(RIGHT(TEXT(AQ498,"0.#"),1)=".",FALSE,TRUE)</formula>
    </cfRule>
    <cfRule type="expression" dxfId="1804" priority="1774">
      <formula>IF(RIGHT(TEXT(AQ498,"0.#"),1)=".",TRUE,FALSE)</formula>
    </cfRule>
  </conditionalFormatting>
  <conditionalFormatting sqref="AQ499">
    <cfRule type="expression" dxfId="1803" priority="1771">
      <formula>IF(RIGHT(TEXT(AQ499,"0.#"),1)=".",FALSE,TRUE)</formula>
    </cfRule>
    <cfRule type="expression" dxfId="1802" priority="1772">
      <formula>IF(RIGHT(TEXT(AQ499,"0.#"),1)=".",TRUE,FALSE)</formula>
    </cfRule>
  </conditionalFormatting>
  <conditionalFormatting sqref="AE504">
    <cfRule type="expression" dxfId="1801" priority="1763">
      <formula>IF(RIGHT(TEXT(AE504,"0.#"),1)=".",FALSE,TRUE)</formula>
    </cfRule>
    <cfRule type="expression" dxfId="1800" priority="1764">
      <formula>IF(RIGHT(TEXT(AE504,"0.#"),1)=".",TRUE,FALSE)</formula>
    </cfRule>
  </conditionalFormatting>
  <conditionalFormatting sqref="AE502">
    <cfRule type="expression" dxfId="1799" priority="1767">
      <formula>IF(RIGHT(TEXT(AE502,"0.#"),1)=".",FALSE,TRUE)</formula>
    </cfRule>
    <cfRule type="expression" dxfId="1798" priority="1768">
      <formula>IF(RIGHT(TEXT(AE502,"0.#"),1)=".",TRUE,FALSE)</formula>
    </cfRule>
  </conditionalFormatting>
  <conditionalFormatting sqref="AE503">
    <cfRule type="expression" dxfId="1797" priority="1765">
      <formula>IF(RIGHT(TEXT(AE503,"0.#"),1)=".",FALSE,TRUE)</formula>
    </cfRule>
    <cfRule type="expression" dxfId="1796" priority="1766">
      <formula>IF(RIGHT(TEXT(AE503,"0.#"),1)=".",TRUE,FALSE)</formula>
    </cfRule>
  </conditionalFormatting>
  <conditionalFormatting sqref="AU504">
    <cfRule type="expression" dxfId="1795" priority="1751">
      <formula>IF(RIGHT(TEXT(AU504,"0.#"),1)=".",FALSE,TRUE)</formula>
    </cfRule>
    <cfRule type="expression" dxfId="1794" priority="1752">
      <formula>IF(RIGHT(TEXT(AU504,"0.#"),1)=".",TRUE,FALSE)</formula>
    </cfRule>
  </conditionalFormatting>
  <conditionalFormatting sqref="AU502">
    <cfRule type="expression" dxfId="1793" priority="1755">
      <formula>IF(RIGHT(TEXT(AU502,"0.#"),1)=".",FALSE,TRUE)</formula>
    </cfRule>
    <cfRule type="expression" dxfId="1792" priority="1756">
      <formula>IF(RIGHT(TEXT(AU502,"0.#"),1)=".",TRUE,FALSE)</formula>
    </cfRule>
  </conditionalFormatting>
  <conditionalFormatting sqref="AU503">
    <cfRule type="expression" dxfId="1791" priority="1753">
      <formula>IF(RIGHT(TEXT(AU503,"0.#"),1)=".",FALSE,TRUE)</formula>
    </cfRule>
    <cfRule type="expression" dxfId="1790" priority="1754">
      <formula>IF(RIGHT(TEXT(AU503,"0.#"),1)=".",TRUE,FALSE)</formula>
    </cfRule>
  </conditionalFormatting>
  <conditionalFormatting sqref="AQ502">
    <cfRule type="expression" dxfId="1789" priority="1739">
      <formula>IF(RIGHT(TEXT(AQ502,"0.#"),1)=".",FALSE,TRUE)</formula>
    </cfRule>
    <cfRule type="expression" dxfId="1788" priority="1740">
      <formula>IF(RIGHT(TEXT(AQ502,"0.#"),1)=".",TRUE,FALSE)</formula>
    </cfRule>
  </conditionalFormatting>
  <conditionalFormatting sqref="AQ503">
    <cfRule type="expression" dxfId="1787" priority="1743">
      <formula>IF(RIGHT(TEXT(AQ503,"0.#"),1)=".",FALSE,TRUE)</formula>
    </cfRule>
    <cfRule type="expression" dxfId="1786" priority="1744">
      <formula>IF(RIGHT(TEXT(AQ503,"0.#"),1)=".",TRUE,FALSE)</formula>
    </cfRule>
  </conditionalFormatting>
  <conditionalFormatting sqref="AQ504">
    <cfRule type="expression" dxfId="1785" priority="1741">
      <formula>IF(RIGHT(TEXT(AQ504,"0.#"),1)=".",FALSE,TRUE)</formula>
    </cfRule>
    <cfRule type="expression" dxfId="1784" priority="1742">
      <formula>IF(RIGHT(TEXT(AQ504,"0.#"),1)=".",TRUE,FALSE)</formula>
    </cfRule>
  </conditionalFormatting>
  <conditionalFormatting sqref="AE509">
    <cfRule type="expression" dxfId="1783" priority="1733">
      <formula>IF(RIGHT(TEXT(AE509,"0.#"),1)=".",FALSE,TRUE)</formula>
    </cfRule>
    <cfRule type="expression" dxfId="1782" priority="1734">
      <formula>IF(RIGHT(TEXT(AE509,"0.#"),1)=".",TRUE,FALSE)</formula>
    </cfRule>
  </conditionalFormatting>
  <conditionalFormatting sqref="AE507">
    <cfRule type="expression" dxfId="1781" priority="1737">
      <formula>IF(RIGHT(TEXT(AE507,"0.#"),1)=".",FALSE,TRUE)</formula>
    </cfRule>
    <cfRule type="expression" dxfId="1780" priority="1738">
      <formula>IF(RIGHT(TEXT(AE507,"0.#"),1)=".",TRUE,FALSE)</formula>
    </cfRule>
  </conditionalFormatting>
  <conditionalFormatting sqref="AE508">
    <cfRule type="expression" dxfId="1779" priority="1735">
      <formula>IF(RIGHT(TEXT(AE508,"0.#"),1)=".",FALSE,TRUE)</formula>
    </cfRule>
    <cfRule type="expression" dxfId="1778" priority="1736">
      <formula>IF(RIGHT(TEXT(AE508,"0.#"),1)=".",TRUE,FALSE)</formula>
    </cfRule>
  </conditionalFormatting>
  <conditionalFormatting sqref="AU509">
    <cfRule type="expression" dxfId="1777" priority="1721">
      <formula>IF(RIGHT(TEXT(AU509,"0.#"),1)=".",FALSE,TRUE)</formula>
    </cfRule>
    <cfRule type="expression" dxfId="1776" priority="1722">
      <formula>IF(RIGHT(TEXT(AU509,"0.#"),1)=".",TRUE,FALSE)</formula>
    </cfRule>
  </conditionalFormatting>
  <conditionalFormatting sqref="AU507">
    <cfRule type="expression" dxfId="1775" priority="1725">
      <formula>IF(RIGHT(TEXT(AU507,"0.#"),1)=".",FALSE,TRUE)</formula>
    </cfRule>
    <cfRule type="expression" dxfId="1774" priority="1726">
      <formula>IF(RIGHT(TEXT(AU507,"0.#"),1)=".",TRUE,FALSE)</formula>
    </cfRule>
  </conditionalFormatting>
  <conditionalFormatting sqref="AU508">
    <cfRule type="expression" dxfId="1773" priority="1723">
      <formula>IF(RIGHT(TEXT(AU508,"0.#"),1)=".",FALSE,TRUE)</formula>
    </cfRule>
    <cfRule type="expression" dxfId="1772" priority="1724">
      <formula>IF(RIGHT(TEXT(AU508,"0.#"),1)=".",TRUE,FALSE)</formula>
    </cfRule>
  </conditionalFormatting>
  <conditionalFormatting sqref="AQ507">
    <cfRule type="expression" dxfId="1771" priority="1709">
      <formula>IF(RIGHT(TEXT(AQ507,"0.#"),1)=".",FALSE,TRUE)</formula>
    </cfRule>
    <cfRule type="expression" dxfId="1770" priority="1710">
      <formula>IF(RIGHT(TEXT(AQ507,"0.#"),1)=".",TRUE,FALSE)</formula>
    </cfRule>
  </conditionalFormatting>
  <conditionalFormatting sqref="AQ508">
    <cfRule type="expression" dxfId="1769" priority="1713">
      <formula>IF(RIGHT(TEXT(AQ508,"0.#"),1)=".",FALSE,TRUE)</formula>
    </cfRule>
    <cfRule type="expression" dxfId="1768" priority="1714">
      <formula>IF(RIGHT(TEXT(AQ508,"0.#"),1)=".",TRUE,FALSE)</formula>
    </cfRule>
  </conditionalFormatting>
  <conditionalFormatting sqref="AQ509">
    <cfRule type="expression" dxfId="1767" priority="1711">
      <formula>IF(RIGHT(TEXT(AQ509,"0.#"),1)=".",FALSE,TRUE)</formula>
    </cfRule>
    <cfRule type="expression" dxfId="1766" priority="1712">
      <formula>IF(RIGHT(TEXT(AQ509,"0.#"),1)=".",TRUE,FALSE)</formula>
    </cfRule>
  </conditionalFormatting>
  <conditionalFormatting sqref="AE465">
    <cfRule type="expression" dxfId="1765" priority="2003">
      <formula>IF(RIGHT(TEXT(AE465,"0.#"),1)=".",FALSE,TRUE)</formula>
    </cfRule>
    <cfRule type="expression" dxfId="1764" priority="2004">
      <formula>IF(RIGHT(TEXT(AE465,"0.#"),1)=".",TRUE,FALSE)</formula>
    </cfRule>
  </conditionalFormatting>
  <conditionalFormatting sqref="AE463">
    <cfRule type="expression" dxfId="1763" priority="2007">
      <formula>IF(RIGHT(TEXT(AE463,"0.#"),1)=".",FALSE,TRUE)</formula>
    </cfRule>
    <cfRule type="expression" dxfId="1762" priority="2008">
      <formula>IF(RIGHT(TEXT(AE463,"0.#"),1)=".",TRUE,FALSE)</formula>
    </cfRule>
  </conditionalFormatting>
  <conditionalFormatting sqref="AE464">
    <cfRule type="expression" dxfId="1761" priority="2005">
      <formula>IF(RIGHT(TEXT(AE464,"0.#"),1)=".",FALSE,TRUE)</formula>
    </cfRule>
    <cfRule type="expression" dxfId="1760" priority="2006">
      <formula>IF(RIGHT(TEXT(AE464,"0.#"),1)=".",TRUE,FALSE)</formula>
    </cfRule>
  </conditionalFormatting>
  <conditionalFormatting sqref="AM465">
    <cfRule type="expression" dxfId="1759" priority="1997">
      <formula>IF(RIGHT(TEXT(AM465,"0.#"),1)=".",FALSE,TRUE)</formula>
    </cfRule>
    <cfRule type="expression" dxfId="1758" priority="1998">
      <formula>IF(RIGHT(TEXT(AM465,"0.#"),1)=".",TRUE,FALSE)</formula>
    </cfRule>
  </conditionalFormatting>
  <conditionalFormatting sqref="AM463">
    <cfRule type="expression" dxfId="1757" priority="2001">
      <formula>IF(RIGHT(TEXT(AM463,"0.#"),1)=".",FALSE,TRUE)</formula>
    </cfRule>
    <cfRule type="expression" dxfId="1756" priority="2002">
      <formula>IF(RIGHT(TEXT(AM463,"0.#"),1)=".",TRUE,FALSE)</formula>
    </cfRule>
  </conditionalFormatting>
  <conditionalFormatting sqref="AM464">
    <cfRule type="expression" dxfId="1755" priority="1999">
      <formula>IF(RIGHT(TEXT(AM464,"0.#"),1)=".",FALSE,TRUE)</formula>
    </cfRule>
    <cfRule type="expression" dxfId="1754" priority="2000">
      <formula>IF(RIGHT(TEXT(AM464,"0.#"),1)=".",TRUE,FALSE)</formula>
    </cfRule>
  </conditionalFormatting>
  <conditionalFormatting sqref="AU465">
    <cfRule type="expression" dxfId="1753" priority="1991">
      <formula>IF(RIGHT(TEXT(AU465,"0.#"),1)=".",FALSE,TRUE)</formula>
    </cfRule>
    <cfRule type="expression" dxfId="1752" priority="1992">
      <formula>IF(RIGHT(TEXT(AU465,"0.#"),1)=".",TRUE,FALSE)</formula>
    </cfRule>
  </conditionalFormatting>
  <conditionalFormatting sqref="AU463">
    <cfRule type="expression" dxfId="1751" priority="1995">
      <formula>IF(RIGHT(TEXT(AU463,"0.#"),1)=".",FALSE,TRUE)</formula>
    </cfRule>
    <cfRule type="expression" dxfId="1750" priority="1996">
      <formula>IF(RIGHT(TEXT(AU463,"0.#"),1)=".",TRUE,FALSE)</formula>
    </cfRule>
  </conditionalFormatting>
  <conditionalFormatting sqref="AU464">
    <cfRule type="expression" dxfId="1749" priority="1993">
      <formula>IF(RIGHT(TEXT(AU464,"0.#"),1)=".",FALSE,TRUE)</formula>
    </cfRule>
    <cfRule type="expression" dxfId="1748" priority="1994">
      <formula>IF(RIGHT(TEXT(AU464,"0.#"),1)=".",TRUE,FALSE)</formula>
    </cfRule>
  </conditionalFormatting>
  <conditionalFormatting sqref="AI465">
    <cfRule type="expression" dxfId="1747" priority="1985">
      <formula>IF(RIGHT(TEXT(AI465,"0.#"),1)=".",FALSE,TRUE)</formula>
    </cfRule>
    <cfRule type="expression" dxfId="1746" priority="1986">
      <formula>IF(RIGHT(TEXT(AI465,"0.#"),1)=".",TRUE,FALSE)</formula>
    </cfRule>
  </conditionalFormatting>
  <conditionalFormatting sqref="AI463">
    <cfRule type="expression" dxfId="1745" priority="1989">
      <formula>IF(RIGHT(TEXT(AI463,"0.#"),1)=".",FALSE,TRUE)</formula>
    </cfRule>
    <cfRule type="expression" dxfId="1744" priority="1990">
      <formula>IF(RIGHT(TEXT(AI463,"0.#"),1)=".",TRUE,FALSE)</formula>
    </cfRule>
  </conditionalFormatting>
  <conditionalFormatting sqref="AI464">
    <cfRule type="expression" dxfId="1743" priority="1987">
      <formula>IF(RIGHT(TEXT(AI464,"0.#"),1)=".",FALSE,TRUE)</formula>
    </cfRule>
    <cfRule type="expression" dxfId="1742" priority="1988">
      <formula>IF(RIGHT(TEXT(AI464,"0.#"),1)=".",TRUE,FALSE)</formula>
    </cfRule>
  </conditionalFormatting>
  <conditionalFormatting sqref="AQ463">
    <cfRule type="expression" dxfId="1741" priority="1979">
      <formula>IF(RIGHT(TEXT(AQ463,"0.#"),1)=".",FALSE,TRUE)</formula>
    </cfRule>
    <cfRule type="expression" dxfId="1740" priority="1980">
      <formula>IF(RIGHT(TEXT(AQ463,"0.#"),1)=".",TRUE,FALSE)</formula>
    </cfRule>
  </conditionalFormatting>
  <conditionalFormatting sqref="AQ464">
    <cfRule type="expression" dxfId="1739" priority="1983">
      <formula>IF(RIGHT(TEXT(AQ464,"0.#"),1)=".",FALSE,TRUE)</formula>
    </cfRule>
    <cfRule type="expression" dxfId="1738" priority="1984">
      <formula>IF(RIGHT(TEXT(AQ464,"0.#"),1)=".",TRUE,FALSE)</formula>
    </cfRule>
  </conditionalFormatting>
  <conditionalFormatting sqref="AQ465">
    <cfRule type="expression" dxfId="1737" priority="1981">
      <formula>IF(RIGHT(TEXT(AQ465,"0.#"),1)=".",FALSE,TRUE)</formula>
    </cfRule>
    <cfRule type="expression" dxfId="1736" priority="1982">
      <formula>IF(RIGHT(TEXT(AQ465,"0.#"),1)=".",TRUE,FALSE)</formula>
    </cfRule>
  </conditionalFormatting>
  <conditionalFormatting sqref="AE470">
    <cfRule type="expression" dxfId="1735" priority="1973">
      <formula>IF(RIGHT(TEXT(AE470,"0.#"),1)=".",FALSE,TRUE)</formula>
    </cfRule>
    <cfRule type="expression" dxfId="1734" priority="1974">
      <formula>IF(RIGHT(TEXT(AE470,"0.#"),1)=".",TRUE,FALSE)</formula>
    </cfRule>
  </conditionalFormatting>
  <conditionalFormatting sqref="AE468">
    <cfRule type="expression" dxfId="1733" priority="1977">
      <formula>IF(RIGHT(TEXT(AE468,"0.#"),1)=".",FALSE,TRUE)</formula>
    </cfRule>
    <cfRule type="expression" dxfId="1732" priority="1978">
      <formula>IF(RIGHT(TEXT(AE468,"0.#"),1)=".",TRUE,FALSE)</formula>
    </cfRule>
  </conditionalFormatting>
  <conditionalFormatting sqref="AE469">
    <cfRule type="expression" dxfId="1731" priority="1975">
      <formula>IF(RIGHT(TEXT(AE469,"0.#"),1)=".",FALSE,TRUE)</formula>
    </cfRule>
    <cfRule type="expression" dxfId="1730" priority="1976">
      <formula>IF(RIGHT(TEXT(AE469,"0.#"),1)=".",TRUE,FALSE)</formula>
    </cfRule>
  </conditionalFormatting>
  <conditionalFormatting sqref="AM470">
    <cfRule type="expression" dxfId="1729" priority="1967">
      <formula>IF(RIGHT(TEXT(AM470,"0.#"),1)=".",FALSE,TRUE)</formula>
    </cfRule>
    <cfRule type="expression" dxfId="1728" priority="1968">
      <formula>IF(RIGHT(TEXT(AM470,"0.#"),1)=".",TRUE,FALSE)</formula>
    </cfRule>
  </conditionalFormatting>
  <conditionalFormatting sqref="AM468">
    <cfRule type="expression" dxfId="1727" priority="1971">
      <formula>IF(RIGHT(TEXT(AM468,"0.#"),1)=".",FALSE,TRUE)</formula>
    </cfRule>
    <cfRule type="expression" dxfId="1726" priority="1972">
      <formula>IF(RIGHT(TEXT(AM468,"0.#"),1)=".",TRUE,FALSE)</formula>
    </cfRule>
  </conditionalFormatting>
  <conditionalFormatting sqref="AM469">
    <cfRule type="expression" dxfId="1725" priority="1969">
      <formula>IF(RIGHT(TEXT(AM469,"0.#"),1)=".",FALSE,TRUE)</formula>
    </cfRule>
    <cfRule type="expression" dxfId="1724" priority="1970">
      <formula>IF(RIGHT(TEXT(AM469,"0.#"),1)=".",TRUE,FALSE)</formula>
    </cfRule>
  </conditionalFormatting>
  <conditionalFormatting sqref="AU470">
    <cfRule type="expression" dxfId="1723" priority="1961">
      <formula>IF(RIGHT(TEXT(AU470,"0.#"),1)=".",FALSE,TRUE)</formula>
    </cfRule>
    <cfRule type="expression" dxfId="1722" priority="1962">
      <formula>IF(RIGHT(TEXT(AU470,"0.#"),1)=".",TRUE,FALSE)</formula>
    </cfRule>
  </conditionalFormatting>
  <conditionalFormatting sqref="AU468">
    <cfRule type="expression" dxfId="1721" priority="1965">
      <formula>IF(RIGHT(TEXT(AU468,"0.#"),1)=".",FALSE,TRUE)</formula>
    </cfRule>
    <cfRule type="expression" dxfId="1720" priority="1966">
      <formula>IF(RIGHT(TEXT(AU468,"0.#"),1)=".",TRUE,FALSE)</formula>
    </cfRule>
  </conditionalFormatting>
  <conditionalFormatting sqref="AU469">
    <cfRule type="expression" dxfId="1719" priority="1963">
      <formula>IF(RIGHT(TEXT(AU469,"0.#"),1)=".",FALSE,TRUE)</formula>
    </cfRule>
    <cfRule type="expression" dxfId="1718" priority="1964">
      <formula>IF(RIGHT(TEXT(AU469,"0.#"),1)=".",TRUE,FALSE)</formula>
    </cfRule>
  </conditionalFormatting>
  <conditionalFormatting sqref="AI470">
    <cfRule type="expression" dxfId="1717" priority="1955">
      <formula>IF(RIGHT(TEXT(AI470,"0.#"),1)=".",FALSE,TRUE)</formula>
    </cfRule>
    <cfRule type="expression" dxfId="1716" priority="1956">
      <formula>IF(RIGHT(TEXT(AI470,"0.#"),1)=".",TRUE,FALSE)</formula>
    </cfRule>
  </conditionalFormatting>
  <conditionalFormatting sqref="AI468">
    <cfRule type="expression" dxfId="1715" priority="1959">
      <formula>IF(RIGHT(TEXT(AI468,"0.#"),1)=".",FALSE,TRUE)</formula>
    </cfRule>
    <cfRule type="expression" dxfId="1714" priority="1960">
      <formula>IF(RIGHT(TEXT(AI468,"0.#"),1)=".",TRUE,FALSE)</formula>
    </cfRule>
  </conditionalFormatting>
  <conditionalFormatting sqref="AI469">
    <cfRule type="expression" dxfId="1713" priority="1957">
      <formula>IF(RIGHT(TEXT(AI469,"0.#"),1)=".",FALSE,TRUE)</formula>
    </cfRule>
    <cfRule type="expression" dxfId="1712" priority="1958">
      <formula>IF(RIGHT(TEXT(AI469,"0.#"),1)=".",TRUE,FALSE)</formula>
    </cfRule>
  </conditionalFormatting>
  <conditionalFormatting sqref="AQ468">
    <cfRule type="expression" dxfId="1711" priority="1949">
      <formula>IF(RIGHT(TEXT(AQ468,"0.#"),1)=".",FALSE,TRUE)</formula>
    </cfRule>
    <cfRule type="expression" dxfId="1710" priority="1950">
      <formula>IF(RIGHT(TEXT(AQ468,"0.#"),1)=".",TRUE,FALSE)</formula>
    </cfRule>
  </conditionalFormatting>
  <conditionalFormatting sqref="AQ469">
    <cfRule type="expression" dxfId="1709" priority="1953">
      <formula>IF(RIGHT(TEXT(AQ469,"0.#"),1)=".",FALSE,TRUE)</formula>
    </cfRule>
    <cfRule type="expression" dxfId="1708" priority="1954">
      <formula>IF(RIGHT(TEXT(AQ469,"0.#"),1)=".",TRUE,FALSE)</formula>
    </cfRule>
  </conditionalFormatting>
  <conditionalFormatting sqref="AQ470">
    <cfRule type="expression" dxfId="1707" priority="1951">
      <formula>IF(RIGHT(TEXT(AQ470,"0.#"),1)=".",FALSE,TRUE)</formula>
    </cfRule>
    <cfRule type="expression" dxfId="1706" priority="1952">
      <formula>IF(RIGHT(TEXT(AQ470,"0.#"),1)=".",TRUE,FALSE)</formula>
    </cfRule>
  </conditionalFormatting>
  <conditionalFormatting sqref="AE475">
    <cfRule type="expression" dxfId="1705" priority="1943">
      <formula>IF(RIGHT(TEXT(AE475,"0.#"),1)=".",FALSE,TRUE)</formula>
    </cfRule>
    <cfRule type="expression" dxfId="1704" priority="1944">
      <formula>IF(RIGHT(TEXT(AE475,"0.#"),1)=".",TRUE,FALSE)</formula>
    </cfRule>
  </conditionalFormatting>
  <conditionalFormatting sqref="AE473">
    <cfRule type="expression" dxfId="1703" priority="1947">
      <formula>IF(RIGHT(TEXT(AE473,"0.#"),1)=".",FALSE,TRUE)</formula>
    </cfRule>
    <cfRule type="expression" dxfId="1702" priority="1948">
      <formula>IF(RIGHT(TEXT(AE473,"0.#"),1)=".",TRUE,FALSE)</formula>
    </cfRule>
  </conditionalFormatting>
  <conditionalFormatting sqref="AE474">
    <cfRule type="expression" dxfId="1701" priority="1945">
      <formula>IF(RIGHT(TEXT(AE474,"0.#"),1)=".",FALSE,TRUE)</formula>
    </cfRule>
    <cfRule type="expression" dxfId="1700" priority="1946">
      <formula>IF(RIGHT(TEXT(AE474,"0.#"),1)=".",TRUE,FALSE)</formula>
    </cfRule>
  </conditionalFormatting>
  <conditionalFormatting sqref="AM475">
    <cfRule type="expression" dxfId="1699" priority="1937">
      <formula>IF(RIGHT(TEXT(AM475,"0.#"),1)=".",FALSE,TRUE)</formula>
    </cfRule>
    <cfRule type="expression" dxfId="1698" priority="1938">
      <formula>IF(RIGHT(TEXT(AM475,"0.#"),1)=".",TRUE,FALSE)</formula>
    </cfRule>
  </conditionalFormatting>
  <conditionalFormatting sqref="AM473">
    <cfRule type="expression" dxfId="1697" priority="1941">
      <formula>IF(RIGHT(TEXT(AM473,"0.#"),1)=".",FALSE,TRUE)</formula>
    </cfRule>
    <cfRule type="expression" dxfId="1696" priority="1942">
      <formula>IF(RIGHT(TEXT(AM473,"0.#"),1)=".",TRUE,FALSE)</formula>
    </cfRule>
  </conditionalFormatting>
  <conditionalFormatting sqref="AM474">
    <cfRule type="expression" dxfId="1695" priority="1939">
      <formula>IF(RIGHT(TEXT(AM474,"0.#"),1)=".",FALSE,TRUE)</formula>
    </cfRule>
    <cfRule type="expression" dxfId="1694" priority="1940">
      <formula>IF(RIGHT(TEXT(AM474,"0.#"),1)=".",TRUE,FALSE)</formula>
    </cfRule>
  </conditionalFormatting>
  <conditionalFormatting sqref="AU475">
    <cfRule type="expression" dxfId="1693" priority="1931">
      <formula>IF(RIGHT(TEXT(AU475,"0.#"),1)=".",FALSE,TRUE)</formula>
    </cfRule>
    <cfRule type="expression" dxfId="1692" priority="1932">
      <formula>IF(RIGHT(TEXT(AU475,"0.#"),1)=".",TRUE,FALSE)</formula>
    </cfRule>
  </conditionalFormatting>
  <conditionalFormatting sqref="AU473">
    <cfRule type="expression" dxfId="1691" priority="1935">
      <formula>IF(RIGHT(TEXT(AU473,"0.#"),1)=".",FALSE,TRUE)</formula>
    </cfRule>
    <cfRule type="expression" dxfId="1690" priority="1936">
      <formula>IF(RIGHT(TEXT(AU473,"0.#"),1)=".",TRUE,FALSE)</formula>
    </cfRule>
  </conditionalFormatting>
  <conditionalFormatting sqref="AU474">
    <cfRule type="expression" dxfId="1689" priority="1933">
      <formula>IF(RIGHT(TEXT(AU474,"0.#"),1)=".",FALSE,TRUE)</formula>
    </cfRule>
    <cfRule type="expression" dxfId="1688" priority="1934">
      <formula>IF(RIGHT(TEXT(AU474,"0.#"),1)=".",TRUE,FALSE)</formula>
    </cfRule>
  </conditionalFormatting>
  <conditionalFormatting sqref="AI475">
    <cfRule type="expression" dxfId="1687" priority="1925">
      <formula>IF(RIGHT(TEXT(AI475,"0.#"),1)=".",FALSE,TRUE)</formula>
    </cfRule>
    <cfRule type="expression" dxfId="1686" priority="1926">
      <formula>IF(RIGHT(TEXT(AI475,"0.#"),1)=".",TRUE,FALSE)</formula>
    </cfRule>
  </conditionalFormatting>
  <conditionalFormatting sqref="AI473">
    <cfRule type="expression" dxfId="1685" priority="1929">
      <formula>IF(RIGHT(TEXT(AI473,"0.#"),1)=".",FALSE,TRUE)</formula>
    </cfRule>
    <cfRule type="expression" dxfId="1684" priority="1930">
      <formula>IF(RIGHT(TEXT(AI473,"0.#"),1)=".",TRUE,FALSE)</formula>
    </cfRule>
  </conditionalFormatting>
  <conditionalFormatting sqref="AI474">
    <cfRule type="expression" dxfId="1683" priority="1927">
      <formula>IF(RIGHT(TEXT(AI474,"0.#"),1)=".",FALSE,TRUE)</formula>
    </cfRule>
    <cfRule type="expression" dxfId="1682" priority="1928">
      <formula>IF(RIGHT(TEXT(AI474,"0.#"),1)=".",TRUE,FALSE)</formula>
    </cfRule>
  </conditionalFormatting>
  <conditionalFormatting sqref="AQ473">
    <cfRule type="expression" dxfId="1681" priority="1919">
      <formula>IF(RIGHT(TEXT(AQ473,"0.#"),1)=".",FALSE,TRUE)</formula>
    </cfRule>
    <cfRule type="expression" dxfId="1680" priority="1920">
      <formula>IF(RIGHT(TEXT(AQ473,"0.#"),1)=".",TRUE,FALSE)</formula>
    </cfRule>
  </conditionalFormatting>
  <conditionalFormatting sqref="AQ474">
    <cfRule type="expression" dxfId="1679" priority="1923">
      <formula>IF(RIGHT(TEXT(AQ474,"0.#"),1)=".",FALSE,TRUE)</formula>
    </cfRule>
    <cfRule type="expression" dxfId="1678" priority="1924">
      <formula>IF(RIGHT(TEXT(AQ474,"0.#"),1)=".",TRUE,FALSE)</formula>
    </cfRule>
  </conditionalFormatting>
  <conditionalFormatting sqref="AQ475">
    <cfRule type="expression" dxfId="1677" priority="1921">
      <formula>IF(RIGHT(TEXT(AQ475,"0.#"),1)=".",FALSE,TRUE)</formula>
    </cfRule>
    <cfRule type="expression" dxfId="1676" priority="1922">
      <formula>IF(RIGHT(TEXT(AQ475,"0.#"),1)=".",TRUE,FALSE)</formula>
    </cfRule>
  </conditionalFormatting>
  <conditionalFormatting sqref="AE480">
    <cfRule type="expression" dxfId="1675" priority="1913">
      <formula>IF(RIGHT(TEXT(AE480,"0.#"),1)=".",FALSE,TRUE)</formula>
    </cfRule>
    <cfRule type="expression" dxfId="1674" priority="1914">
      <formula>IF(RIGHT(TEXT(AE480,"0.#"),1)=".",TRUE,FALSE)</formula>
    </cfRule>
  </conditionalFormatting>
  <conditionalFormatting sqref="AE478">
    <cfRule type="expression" dxfId="1673" priority="1917">
      <formula>IF(RIGHT(TEXT(AE478,"0.#"),1)=".",FALSE,TRUE)</formula>
    </cfRule>
    <cfRule type="expression" dxfId="1672" priority="1918">
      <formula>IF(RIGHT(TEXT(AE478,"0.#"),1)=".",TRUE,FALSE)</formula>
    </cfRule>
  </conditionalFormatting>
  <conditionalFormatting sqref="AE479">
    <cfRule type="expression" dxfId="1671" priority="1915">
      <formula>IF(RIGHT(TEXT(AE479,"0.#"),1)=".",FALSE,TRUE)</formula>
    </cfRule>
    <cfRule type="expression" dxfId="1670" priority="1916">
      <formula>IF(RIGHT(TEXT(AE479,"0.#"),1)=".",TRUE,FALSE)</formula>
    </cfRule>
  </conditionalFormatting>
  <conditionalFormatting sqref="AM480">
    <cfRule type="expression" dxfId="1669" priority="1907">
      <formula>IF(RIGHT(TEXT(AM480,"0.#"),1)=".",FALSE,TRUE)</formula>
    </cfRule>
    <cfRule type="expression" dxfId="1668" priority="1908">
      <formula>IF(RIGHT(TEXT(AM480,"0.#"),1)=".",TRUE,FALSE)</formula>
    </cfRule>
  </conditionalFormatting>
  <conditionalFormatting sqref="AM478">
    <cfRule type="expression" dxfId="1667" priority="1911">
      <formula>IF(RIGHT(TEXT(AM478,"0.#"),1)=".",FALSE,TRUE)</formula>
    </cfRule>
    <cfRule type="expression" dxfId="1666" priority="1912">
      <formula>IF(RIGHT(TEXT(AM478,"0.#"),1)=".",TRUE,FALSE)</formula>
    </cfRule>
  </conditionalFormatting>
  <conditionalFormatting sqref="AM479">
    <cfRule type="expression" dxfId="1665" priority="1909">
      <formula>IF(RIGHT(TEXT(AM479,"0.#"),1)=".",FALSE,TRUE)</formula>
    </cfRule>
    <cfRule type="expression" dxfId="1664" priority="1910">
      <formula>IF(RIGHT(TEXT(AM479,"0.#"),1)=".",TRUE,FALSE)</formula>
    </cfRule>
  </conditionalFormatting>
  <conditionalFormatting sqref="AU480">
    <cfRule type="expression" dxfId="1663" priority="1901">
      <formula>IF(RIGHT(TEXT(AU480,"0.#"),1)=".",FALSE,TRUE)</formula>
    </cfRule>
    <cfRule type="expression" dxfId="1662" priority="1902">
      <formula>IF(RIGHT(TEXT(AU480,"0.#"),1)=".",TRUE,FALSE)</formula>
    </cfRule>
  </conditionalFormatting>
  <conditionalFormatting sqref="AU478">
    <cfRule type="expression" dxfId="1661" priority="1905">
      <formula>IF(RIGHT(TEXT(AU478,"0.#"),1)=".",FALSE,TRUE)</formula>
    </cfRule>
    <cfRule type="expression" dxfId="1660" priority="1906">
      <formula>IF(RIGHT(TEXT(AU478,"0.#"),1)=".",TRUE,FALSE)</formula>
    </cfRule>
  </conditionalFormatting>
  <conditionalFormatting sqref="AU479">
    <cfRule type="expression" dxfId="1659" priority="1903">
      <formula>IF(RIGHT(TEXT(AU479,"0.#"),1)=".",FALSE,TRUE)</formula>
    </cfRule>
    <cfRule type="expression" dxfId="1658" priority="1904">
      <formula>IF(RIGHT(TEXT(AU479,"0.#"),1)=".",TRUE,FALSE)</formula>
    </cfRule>
  </conditionalFormatting>
  <conditionalFormatting sqref="AI480">
    <cfRule type="expression" dxfId="1657" priority="1895">
      <formula>IF(RIGHT(TEXT(AI480,"0.#"),1)=".",FALSE,TRUE)</formula>
    </cfRule>
    <cfRule type="expression" dxfId="1656" priority="1896">
      <formula>IF(RIGHT(TEXT(AI480,"0.#"),1)=".",TRUE,FALSE)</formula>
    </cfRule>
  </conditionalFormatting>
  <conditionalFormatting sqref="AI478">
    <cfRule type="expression" dxfId="1655" priority="1899">
      <formula>IF(RIGHT(TEXT(AI478,"0.#"),1)=".",FALSE,TRUE)</formula>
    </cfRule>
    <cfRule type="expression" dxfId="1654" priority="1900">
      <formula>IF(RIGHT(TEXT(AI478,"0.#"),1)=".",TRUE,FALSE)</formula>
    </cfRule>
  </conditionalFormatting>
  <conditionalFormatting sqref="AI479">
    <cfRule type="expression" dxfId="1653" priority="1897">
      <formula>IF(RIGHT(TEXT(AI479,"0.#"),1)=".",FALSE,TRUE)</formula>
    </cfRule>
    <cfRule type="expression" dxfId="1652" priority="1898">
      <formula>IF(RIGHT(TEXT(AI479,"0.#"),1)=".",TRUE,FALSE)</formula>
    </cfRule>
  </conditionalFormatting>
  <conditionalFormatting sqref="AQ478">
    <cfRule type="expression" dxfId="1651" priority="1889">
      <formula>IF(RIGHT(TEXT(AQ478,"0.#"),1)=".",FALSE,TRUE)</formula>
    </cfRule>
    <cfRule type="expression" dxfId="1650" priority="1890">
      <formula>IF(RIGHT(TEXT(AQ478,"0.#"),1)=".",TRUE,FALSE)</formula>
    </cfRule>
  </conditionalFormatting>
  <conditionalFormatting sqref="AQ479">
    <cfRule type="expression" dxfId="1649" priority="1893">
      <formula>IF(RIGHT(TEXT(AQ479,"0.#"),1)=".",FALSE,TRUE)</formula>
    </cfRule>
    <cfRule type="expression" dxfId="1648" priority="1894">
      <formula>IF(RIGHT(TEXT(AQ479,"0.#"),1)=".",TRUE,FALSE)</formula>
    </cfRule>
  </conditionalFormatting>
  <conditionalFormatting sqref="AQ480">
    <cfRule type="expression" dxfId="1647" priority="1891">
      <formula>IF(RIGHT(TEXT(AQ480,"0.#"),1)=".",FALSE,TRUE)</formula>
    </cfRule>
    <cfRule type="expression" dxfId="1646" priority="1892">
      <formula>IF(RIGHT(TEXT(AQ480,"0.#"),1)=".",TRUE,FALSE)</formula>
    </cfRule>
  </conditionalFormatting>
  <conditionalFormatting sqref="AM47">
    <cfRule type="expression" dxfId="1645" priority="2183">
      <formula>IF(RIGHT(TEXT(AM47,"0.#"),1)=".",FALSE,TRUE)</formula>
    </cfRule>
    <cfRule type="expression" dxfId="1644" priority="2184">
      <formula>IF(RIGHT(TEXT(AM47,"0.#"),1)=".",TRUE,FALSE)</formula>
    </cfRule>
  </conditionalFormatting>
  <conditionalFormatting sqref="AI46">
    <cfRule type="expression" dxfId="1643" priority="2187">
      <formula>IF(RIGHT(TEXT(AI46,"0.#"),1)=".",FALSE,TRUE)</formula>
    </cfRule>
    <cfRule type="expression" dxfId="1642" priority="2188">
      <formula>IF(RIGHT(TEXT(AI46,"0.#"),1)=".",TRUE,FALSE)</formula>
    </cfRule>
  </conditionalFormatting>
  <conditionalFormatting sqref="AM46">
    <cfRule type="expression" dxfId="1641" priority="2185">
      <formula>IF(RIGHT(TEXT(AM46,"0.#"),1)=".",FALSE,TRUE)</formula>
    </cfRule>
    <cfRule type="expression" dxfId="1640" priority="2186">
      <formula>IF(RIGHT(TEXT(AM46,"0.#"),1)=".",TRUE,FALSE)</formula>
    </cfRule>
  </conditionalFormatting>
  <conditionalFormatting sqref="AU46:AU48">
    <cfRule type="expression" dxfId="1639" priority="2177">
      <formula>IF(RIGHT(TEXT(AU46,"0.#"),1)=".",FALSE,TRUE)</formula>
    </cfRule>
    <cfRule type="expression" dxfId="1638" priority="2178">
      <formula>IF(RIGHT(TEXT(AU46,"0.#"),1)=".",TRUE,FALSE)</formula>
    </cfRule>
  </conditionalFormatting>
  <conditionalFormatting sqref="AM48">
    <cfRule type="expression" dxfId="1637" priority="2181">
      <formula>IF(RIGHT(TEXT(AM48,"0.#"),1)=".",FALSE,TRUE)</formula>
    </cfRule>
    <cfRule type="expression" dxfId="1636" priority="2182">
      <formula>IF(RIGHT(TEXT(AM48,"0.#"),1)=".",TRUE,FALSE)</formula>
    </cfRule>
  </conditionalFormatting>
  <conditionalFormatting sqref="AQ46:AQ48">
    <cfRule type="expression" dxfId="1635" priority="2179">
      <formula>IF(RIGHT(TEXT(AQ46,"0.#"),1)=".",FALSE,TRUE)</formula>
    </cfRule>
    <cfRule type="expression" dxfId="1634" priority="2180">
      <formula>IF(RIGHT(TEXT(AQ46,"0.#"),1)=".",TRUE,FALSE)</formula>
    </cfRule>
  </conditionalFormatting>
  <conditionalFormatting sqref="AM142:AM143 AQ142:AQ143 AU142:AU143">
    <cfRule type="expression" dxfId="1633" priority="2173">
      <formula>IF(RIGHT(TEXT(AM142,"0.#"),1)=".",FALSE,TRUE)</formula>
    </cfRule>
    <cfRule type="expression" dxfId="1632" priority="2174">
      <formula>IF(RIGHT(TEXT(AM142,"0.#"),1)=".",TRUE,FALSE)</formula>
    </cfRule>
  </conditionalFormatting>
  <conditionalFormatting sqref="AE198:AE199 AI198:AI199 AM198:AM199 AQ198:AQ199 AU198:AU199">
    <cfRule type="expression" dxfId="1631" priority="2165">
      <formula>IF(RIGHT(TEXT(AE198,"0.#"),1)=".",FALSE,TRUE)</formula>
    </cfRule>
    <cfRule type="expression" dxfId="1630" priority="2166">
      <formula>IF(RIGHT(TEXT(AE198,"0.#"),1)=".",TRUE,FALSE)</formula>
    </cfRule>
  </conditionalFormatting>
  <conditionalFormatting sqref="AE150:AE151 AI150:AI151 AM150:AM151 AQ150:AQ151 AU150:AU151">
    <cfRule type="expression" dxfId="1629" priority="2169">
      <formula>IF(RIGHT(TEXT(AE150,"0.#"),1)=".",FALSE,TRUE)</formula>
    </cfRule>
    <cfRule type="expression" dxfId="1628" priority="2170">
      <formula>IF(RIGHT(TEXT(AE150,"0.#"),1)=".",TRUE,FALSE)</formula>
    </cfRule>
  </conditionalFormatting>
  <conditionalFormatting sqref="AE194:AE195 AI194:AI195 AM194:AM195 AQ194:AQ195 AU194:AU195">
    <cfRule type="expression" dxfId="1627" priority="2167">
      <formula>IF(RIGHT(TEXT(AE194,"0.#"),1)=".",FALSE,TRUE)</formula>
    </cfRule>
    <cfRule type="expression" dxfId="1626" priority="2168">
      <formula>IF(RIGHT(TEXT(AE194,"0.#"),1)=".",TRUE,FALSE)</formula>
    </cfRule>
  </conditionalFormatting>
  <conditionalFormatting sqref="AE210:AE211 AI210:AI211 AM210:AM211 AQ210:AQ211 AU210:AU211">
    <cfRule type="expression" dxfId="1625" priority="2159">
      <formula>IF(RIGHT(TEXT(AE210,"0.#"),1)=".",FALSE,TRUE)</formula>
    </cfRule>
    <cfRule type="expression" dxfId="1624" priority="2160">
      <formula>IF(RIGHT(TEXT(AE210,"0.#"),1)=".",TRUE,FALSE)</formula>
    </cfRule>
  </conditionalFormatting>
  <conditionalFormatting sqref="AE202:AE203 AI202:AI203 AM202:AM203 AQ202:AQ203 AU202:AU203">
    <cfRule type="expression" dxfId="1623" priority="2163">
      <formula>IF(RIGHT(TEXT(AE202,"0.#"),1)=".",FALSE,TRUE)</formula>
    </cfRule>
    <cfRule type="expression" dxfId="1622" priority="2164">
      <formula>IF(RIGHT(TEXT(AE202,"0.#"),1)=".",TRUE,FALSE)</formula>
    </cfRule>
  </conditionalFormatting>
  <conditionalFormatting sqref="AE206:AE207 AI206:AI207 AM206:AM207 AQ206:AQ207 AU206:AU207">
    <cfRule type="expression" dxfId="1621" priority="2161">
      <formula>IF(RIGHT(TEXT(AE206,"0.#"),1)=".",FALSE,TRUE)</formula>
    </cfRule>
    <cfRule type="expression" dxfId="1620" priority="2162">
      <formula>IF(RIGHT(TEXT(AE206,"0.#"),1)=".",TRUE,FALSE)</formula>
    </cfRule>
  </conditionalFormatting>
  <conditionalFormatting sqref="AE262:AE263 AI262:AI263 AM262:AM263 AQ262:AQ263 AU262:AU263">
    <cfRule type="expression" dxfId="1619" priority="2153">
      <formula>IF(RIGHT(TEXT(AE262,"0.#"),1)=".",FALSE,TRUE)</formula>
    </cfRule>
    <cfRule type="expression" dxfId="1618" priority="2154">
      <formula>IF(RIGHT(TEXT(AE262,"0.#"),1)=".",TRUE,FALSE)</formula>
    </cfRule>
  </conditionalFormatting>
  <conditionalFormatting sqref="AE254:AE255 AI254:AI255 AM254:AM255 AQ254:AQ255 AU254:AU255">
    <cfRule type="expression" dxfId="1617" priority="2157">
      <formula>IF(RIGHT(TEXT(AE254,"0.#"),1)=".",FALSE,TRUE)</formula>
    </cfRule>
    <cfRule type="expression" dxfId="1616" priority="2158">
      <formula>IF(RIGHT(TEXT(AE254,"0.#"),1)=".",TRUE,FALSE)</formula>
    </cfRule>
  </conditionalFormatting>
  <conditionalFormatting sqref="AE258:AE259 AI258:AI259 AM258:AM259 AQ258:AQ259 AU258:AU259">
    <cfRule type="expression" dxfId="1615" priority="2155">
      <formula>IF(RIGHT(TEXT(AE258,"0.#"),1)=".",FALSE,TRUE)</formula>
    </cfRule>
    <cfRule type="expression" dxfId="1614" priority="2156">
      <formula>IF(RIGHT(TEXT(AE258,"0.#"),1)=".",TRUE,FALSE)</formula>
    </cfRule>
  </conditionalFormatting>
  <conditionalFormatting sqref="AE314:AE315 AI314:AI315 AM314:AM315 AQ314:AQ315 AU314:AU315">
    <cfRule type="expression" dxfId="1613" priority="2147">
      <formula>IF(RIGHT(TEXT(AE314,"0.#"),1)=".",FALSE,TRUE)</formula>
    </cfRule>
    <cfRule type="expression" dxfId="1612" priority="2148">
      <formula>IF(RIGHT(TEXT(AE314,"0.#"),1)=".",TRUE,FALSE)</formula>
    </cfRule>
  </conditionalFormatting>
  <conditionalFormatting sqref="AE266:AE267 AI266:AI267 AM266:AM267 AQ266:AQ267 AU266:AU267">
    <cfRule type="expression" dxfId="1611" priority="2151">
      <formula>IF(RIGHT(TEXT(AE266,"0.#"),1)=".",FALSE,TRUE)</formula>
    </cfRule>
    <cfRule type="expression" dxfId="1610" priority="2152">
      <formula>IF(RIGHT(TEXT(AE266,"0.#"),1)=".",TRUE,FALSE)</formula>
    </cfRule>
  </conditionalFormatting>
  <conditionalFormatting sqref="AE270:AE271 AI270:AI271 AM270:AM271 AQ270:AQ271 AU270:AU271">
    <cfRule type="expression" dxfId="1609" priority="2149">
      <formula>IF(RIGHT(TEXT(AE270,"0.#"),1)=".",FALSE,TRUE)</formula>
    </cfRule>
    <cfRule type="expression" dxfId="1608" priority="2150">
      <formula>IF(RIGHT(TEXT(AE270,"0.#"),1)=".",TRUE,FALSE)</formula>
    </cfRule>
  </conditionalFormatting>
  <conditionalFormatting sqref="AE326:AE327 AI326:AI327 AM326:AM327 AQ326:AQ327 AU326:AU327">
    <cfRule type="expression" dxfId="1607" priority="2141">
      <formula>IF(RIGHT(TEXT(AE326,"0.#"),1)=".",FALSE,TRUE)</formula>
    </cfRule>
    <cfRule type="expression" dxfId="1606" priority="2142">
      <formula>IF(RIGHT(TEXT(AE326,"0.#"),1)=".",TRUE,FALSE)</formula>
    </cfRule>
  </conditionalFormatting>
  <conditionalFormatting sqref="AE318:AE319 AI318:AI319 AM318:AM319 AQ318:AQ319 AU318:AU319">
    <cfRule type="expression" dxfId="1605" priority="2145">
      <formula>IF(RIGHT(TEXT(AE318,"0.#"),1)=".",FALSE,TRUE)</formula>
    </cfRule>
    <cfRule type="expression" dxfId="1604" priority="2146">
      <formula>IF(RIGHT(TEXT(AE318,"0.#"),1)=".",TRUE,FALSE)</formula>
    </cfRule>
  </conditionalFormatting>
  <conditionalFormatting sqref="AE322:AE323 AI322:AI323 AM322:AM323 AQ322:AQ323 AU322:AU323">
    <cfRule type="expression" dxfId="1603" priority="2143">
      <formula>IF(RIGHT(TEXT(AE322,"0.#"),1)=".",FALSE,TRUE)</formula>
    </cfRule>
    <cfRule type="expression" dxfId="1602" priority="2144">
      <formula>IF(RIGHT(TEXT(AE322,"0.#"),1)=".",TRUE,FALSE)</formula>
    </cfRule>
  </conditionalFormatting>
  <conditionalFormatting sqref="AE378:AE379 AI378:AI379 AM378:AM379 AQ378:AQ379 AU378:AU379">
    <cfRule type="expression" dxfId="1601" priority="2135">
      <formula>IF(RIGHT(TEXT(AE378,"0.#"),1)=".",FALSE,TRUE)</formula>
    </cfRule>
    <cfRule type="expression" dxfId="1600" priority="2136">
      <formula>IF(RIGHT(TEXT(AE378,"0.#"),1)=".",TRUE,FALSE)</formula>
    </cfRule>
  </conditionalFormatting>
  <conditionalFormatting sqref="AE330:AE331 AI330:AI331 AM330:AM331 AQ330:AQ331 AU330:AU331">
    <cfRule type="expression" dxfId="1599" priority="2139">
      <formula>IF(RIGHT(TEXT(AE330,"0.#"),1)=".",FALSE,TRUE)</formula>
    </cfRule>
    <cfRule type="expression" dxfId="1598" priority="2140">
      <formula>IF(RIGHT(TEXT(AE330,"0.#"),1)=".",TRUE,FALSE)</formula>
    </cfRule>
  </conditionalFormatting>
  <conditionalFormatting sqref="AE374:AE375 AI374:AI375 AM374:AM375 AQ374:AQ375 AU374:AU375">
    <cfRule type="expression" dxfId="1597" priority="2137">
      <formula>IF(RIGHT(TEXT(AE374,"0.#"),1)=".",FALSE,TRUE)</formula>
    </cfRule>
    <cfRule type="expression" dxfId="1596" priority="2138">
      <formula>IF(RIGHT(TEXT(AE374,"0.#"),1)=".",TRUE,FALSE)</formula>
    </cfRule>
  </conditionalFormatting>
  <conditionalFormatting sqref="AE390:AE391 AI390:AI391 AM390:AM391 AQ390:AQ391 AU390:AU391">
    <cfRule type="expression" dxfId="1595" priority="2129">
      <formula>IF(RIGHT(TEXT(AE390,"0.#"),1)=".",FALSE,TRUE)</formula>
    </cfRule>
    <cfRule type="expression" dxfId="1594" priority="2130">
      <formula>IF(RIGHT(TEXT(AE390,"0.#"),1)=".",TRUE,FALSE)</formula>
    </cfRule>
  </conditionalFormatting>
  <conditionalFormatting sqref="AE382:AE383 AI382:AI383 AM382:AM383 AQ382:AQ383 AU382:AU383">
    <cfRule type="expression" dxfId="1593" priority="2133">
      <formula>IF(RIGHT(TEXT(AE382,"0.#"),1)=".",FALSE,TRUE)</formula>
    </cfRule>
    <cfRule type="expression" dxfId="1592" priority="2134">
      <formula>IF(RIGHT(TEXT(AE382,"0.#"),1)=".",TRUE,FALSE)</formula>
    </cfRule>
  </conditionalFormatting>
  <conditionalFormatting sqref="AE386:AE387 AI386:AI387 AM386:AM387 AQ386:AQ387 AU386:AU387">
    <cfRule type="expression" dxfId="1591" priority="2131">
      <formula>IF(RIGHT(TEXT(AE386,"0.#"),1)=".",FALSE,TRUE)</formula>
    </cfRule>
    <cfRule type="expression" dxfId="1590" priority="2132">
      <formula>IF(RIGHT(TEXT(AE386,"0.#"),1)=".",TRUE,FALSE)</formula>
    </cfRule>
  </conditionalFormatting>
  <conditionalFormatting sqref="AE440">
    <cfRule type="expression" dxfId="1589" priority="2123">
      <formula>IF(RIGHT(TEXT(AE440,"0.#"),1)=".",FALSE,TRUE)</formula>
    </cfRule>
    <cfRule type="expression" dxfId="1588" priority="2124">
      <formula>IF(RIGHT(TEXT(AE440,"0.#"),1)=".",TRUE,FALSE)</formula>
    </cfRule>
  </conditionalFormatting>
  <conditionalFormatting sqref="AE438">
    <cfRule type="expression" dxfId="1587" priority="2127">
      <formula>IF(RIGHT(TEXT(AE438,"0.#"),1)=".",FALSE,TRUE)</formula>
    </cfRule>
    <cfRule type="expression" dxfId="1586" priority="2128">
      <formula>IF(RIGHT(TEXT(AE438,"0.#"),1)=".",TRUE,FALSE)</formula>
    </cfRule>
  </conditionalFormatting>
  <conditionalFormatting sqref="AE439">
    <cfRule type="expression" dxfId="1585" priority="2125">
      <formula>IF(RIGHT(TEXT(AE439,"0.#"),1)=".",FALSE,TRUE)</formula>
    </cfRule>
    <cfRule type="expression" dxfId="1584" priority="2126">
      <formula>IF(RIGHT(TEXT(AE439,"0.#"),1)=".",TRUE,FALSE)</formula>
    </cfRule>
  </conditionalFormatting>
  <conditionalFormatting sqref="AM440">
    <cfRule type="expression" dxfId="1583" priority="2117">
      <formula>IF(RIGHT(TEXT(AM440,"0.#"),1)=".",FALSE,TRUE)</formula>
    </cfRule>
    <cfRule type="expression" dxfId="1582" priority="2118">
      <formula>IF(RIGHT(TEXT(AM440,"0.#"),1)=".",TRUE,FALSE)</formula>
    </cfRule>
  </conditionalFormatting>
  <conditionalFormatting sqref="AM438">
    <cfRule type="expression" dxfId="1581" priority="2121">
      <formula>IF(RIGHT(TEXT(AM438,"0.#"),1)=".",FALSE,TRUE)</formula>
    </cfRule>
    <cfRule type="expression" dxfId="1580" priority="2122">
      <formula>IF(RIGHT(TEXT(AM438,"0.#"),1)=".",TRUE,FALSE)</formula>
    </cfRule>
  </conditionalFormatting>
  <conditionalFormatting sqref="AM439">
    <cfRule type="expression" dxfId="1579" priority="2119">
      <formula>IF(RIGHT(TEXT(AM439,"0.#"),1)=".",FALSE,TRUE)</formula>
    </cfRule>
    <cfRule type="expression" dxfId="1578" priority="2120">
      <formula>IF(RIGHT(TEXT(AM439,"0.#"),1)=".",TRUE,FALSE)</formula>
    </cfRule>
  </conditionalFormatting>
  <conditionalFormatting sqref="AU440">
    <cfRule type="expression" dxfId="1577" priority="2111">
      <formula>IF(RIGHT(TEXT(AU440,"0.#"),1)=".",FALSE,TRUE)</formula>
    </cfRule>
    <cfRule type="expression" dxfId="1576" priority="2112">
      <formula>IF(RIGHT(TEXT(AU440,"0.#"),1)=".",TRUE,FALSE)</formula>
    </cfRule>
  </conditionalFormatting>
  <conditionalFormatting sqref="AU438">
    <cfRule type="expression" dxfId="1575" priority="2115">
      <formula>IF(RIGHT(TEXT(AU438,"0.#"),1)=".",FALSE,TRUE)</formula>
    </cfRule>
    <cfRule type="expression" dxfId="1574" priority="2116">
      <formula>IF(RIGHT(TEXT(AU438,"0.#"),1)=".",TRUE,FALSE)</formula>
    </cfRule>
  </conditionalFormatting>
  <conditionalFormatting sqref="AU439">
    <cfRule type="expression" dxfId="1573" priority="2113">
      <formula>IF(RIGHT(TEXT(AU439,"0.#"),1)=".",FALSE,TRUE)</formula>
    </cfRule>
    <cfRule type="expression" dxfId="1572" priority="2114">
      <formula>IF(RIGHT(TEXT(AU439,"0.#"),1)=".",TRUE,FALSE)</formula>
    </cfRule>
  </conditionalFormatting>
  <conditionalFormatting sqref="AI440">
    <cfRule type="expression" dxfId="1571" priority="2105">
      <formula>IF(RIGHT(TEXT(AI440,"0.#"),1)=".",FALSE,TRUE)</formula>
    </cfRule>
    <cfRule type="expression" dxfId="1570" priority="2106">
      <formula>IF(RIGHT(TEXT(AI440,"0.#"),1)=".",TRUE,FALSE)</formula>
    </cfRule>
  </conditionalFormatting>
  <conditionalFormatting sqref="AI438">
    <cfRule type="expression" dxfId="1569" priority="2109">
      <formula>IF(RIGHT(TEXT(AI438,"0.#"),1)=".",FALSE,TRUE)</formula>
    </cfRule>
    <cfRule type="expression" dxfId="1568" priority="2110">
      <formula>IF(RIGHT(TEXT(AI438,"0.#"),1)=".",TRUE,FALSE)</formula>
    </cfRule>
  </conditionalFormatting>
  <conditionalFormatting sqref="AI439">
    <cfRule type="expression" dxfId="1567" priority="2107">
      <formula>IF(RIGHT(TEXT(AI439,"0.#"),1)=".",FALSE,TRUE)</formula>
    </cfRule>
    <cfRule type="expression" dxfId="1566" priority="2108">
      <formula>IF(RIGHT(TEXT(AI439,"0.#"),1)=".",TRUE,FALSE)</formula>
    </cfRule>
  </conditionalFormatting>
  <conditionalFormatting sqref="AQ438">
    <cfRule type="expression" dxfId="1565" priority="2099">
      <formula>IF(RIGHT(TEXT(AQ438,"0.#"),1)=".",FALSE,TRUE)</formula>
    </cfRule>
    <cfRule type="expression" dxfId="1564" priority="2100">
      <formula>IF(RIGHT(TEXT(AQ438,"0.#"),1)=".",TRUE,FALSE)</formula>
    </cfRule>
  </conditionalFormatting>
  <conditionalFormatting sqref="AQ439">
    <cfRule type="expression" dxfId="1563" priority="2103">
      <formula>IF(RIGHT(TEXT(AQ439,"0.#"),1)=".",FALSE,TRUE)</formula>
    </cfRule>
    <cfRule type="expression" dxfId="1562" priority="2104">
      <formula>IF(RIGHT(TEXT(AQ439,"0.#"),1)=".",TRUE,FALSE)</formula>
    </cfRule>
  </conditionalFormatting>
  <conditionalFormatting sqref="AQ440">
    <cfRule type="expression" dxfId="1561" priority="2101">
      <formula>IF(RIGHT(TEXT(AQ440,"0.#"),1)=".",FALSE,TRUE)</formula>
    </cfRule>
    <cfRule type="expression" dxfId="1560" priority="2102">
      <formula>IF(RIGHT(TEXT(AQ440,"0.#"),1)=".",TRUE,FALSE)</formula>
    </cfRule>
  </conditionalFormatting>
  <conditionalFormatting sqref="AE445">
    <cfRule type="expression" dxfId="1559" priority="2093">
      <formula>IF(RIGHT(TEXT(AE445,"0.#"),1)=".",FALSE,TRUE)</formula>
    </cfRule>
    <cfRule type="expression" dxfId="1558" priority="2094">
      <formula>IF(RIGHT(TEXT(AE445,"0.#"),1)=".",TRUE,FALSE)</formula>
    </cfRule>
  </conditionalFormatting>
  <conditionalFormatting sqref="AE443">
    <cfRule type="expression" dxfId="1557" priority="2097">
      <formula>IF(RIGHT(TEXT(AE443,"0.#"),1)=".",FALSE,TRUE)</formula>
    </cfRule>
    <cfRule type="expression" dxfId="1556" priority="2098">
      <formula>IF(RIGHT(TEXT(AE443,"0.#"),1)=".",TRUE,FALSE)</formula>
    </cfRule>
  </conditionalFormatting>
  <conditionalFormatting sqref="AE444">
    <cfRule type="expression" dxfId="1555" priority="2095">
      <formula>IF(RIGHT(TEXT(AE444,"0.#"),1)=".",FALSE,TRUE)</formula>
    </cfRule>
    <cfRule type="expression" dxfId="1554" priority="2096">
      <formula>IF(RIGHT(TEXT(AE444,"0.#"),1)=".",TRUE,FALSE)</formula>
    </cfRule>
  </conditionalFormatting>
  <conditionalFormatting sqref="AM445">
    <cfRule type="expression" dxfId="1553" priority="2087">
      <formula>IF(RIGHT(TEXT(AM445,"0.#"),1)=".",FALSE,TRUE)</formula>
    </cfRule>
    <cfRule type="expression" dxfId="1552" priority="2088">
      <formula>IF(RIGHT(TEXT(AM445,"0.#"),1)=".",TRUE,FALSE)</formula>
    </cfRule>
  </conditionalFormatting>
  <conditionalFormatting sqref="AM443">
    <cfRule type="expression" dxfId="1551" priority="2091">
      <formula>IF(RIGHT(TEXT(AM443,"0.#"),1)=".",FALSE,TRUE)</formula>
    </cfRule>
    <cfRule type="expression" dxfId="1550" priority="2092">
      <formula>IF(RIGHT(TEXT(AM443,"0.#"),1)=".",TRUE,FALSE)</formula>
    </cfRule>
  </conditionalFormatting>
  <conditionalFormatting sqref="AM444">
    <cfRule type="expression" dxfId="1549" priority="2089">
      <formula>IF(RIGHT(TEXT(AM444,"0.#"),1)=".",FALSE,TRUE)</formula>
    </cfRule>
    <cfRule type="expression" dxfId="1548" priority="2090">
      <formula>IF(RIGHT(TEXT(AM444,"0.#"),1)=".",TRUE,FALSE)</formula>
    </cfRule>
  </conditionalFormatting>
  <conditionalFormatting sqref="AU445">
    <cfRule type="expression" dxfId="1547" priority="2081">
      <formula>IF(RIGHT(TEXT(AU445,"0.#"),1)=".",FALSE,TRUE)</formula>
    </cfRule>
    <cfRule type="expression" dxfId="1546" priority="2082">
      <formula>IF(RIGHT(TEXT(AU445,"0.#"),1)=".",TRUE,FALSE)</formula>
    </cfRule>
  </conditionalFormatting>
  <conditionalFormatting sqref="AU443">
    <cfRule type="expression" dxfId="1545" priority="2085">
      <formula>IF(RIGHT(TEXT(AU443,"0.#"),1)=".",FALSE,TRUE)</formula>
    </cfRule>
    <cfRule type="expression" dxfId="1544" priority="2086">
      <formula>IF(RIGHT(TEXT(AU443,"0.#"),1)=".",TRUE,FALSE)</formula>
    </cfRule>
  </conditionalFormatting>
  <conditionalFormatting sqref="AU444">
    <cfRule type="expression" dxfId="1543" priority="2083">
      <formula>IF(RIGHT(TEXT(AU444,"0.#"),1)=".",FALSE,TRUE)</formula>
    </cfRule>
    <cfRule type="expression" dxfId="1542" priority="2084">
      <formula>IF(RIGHT(TEXT(AU444,"0.#"),1)=".",TRUE,FALSE)</formula>
    </cfRule>
  </conditionalFormatting>
  <conditionalFormatting sqref="AI445">
    <cfRule type="expression" dxfId="1541" priority="2075">
      <formula>IF(RIGHT(TEXT(AI445,"0.#"),1)=".",FALSE,TRUE)</formula>
    </cfRule>
    <cfRule type="expression" dxfId="1540" priority="2076">
      <formula>IF(RIGHT(TEXT(AI445,"0.#"),1)=".",TRUE,FALSE)</formula>
    </cfRule>
  </conditionalFormatting>
  <conditionalFormatting sqref="AI443">
    <cfRule type="expression" dxfId="1539" priority="2079">
      <formula>IF(RIGHT(TEXT(AI443,"0.#"),1)=".",FALSE,TRUE)</formula>
    </cfRule>
    <cfRule type="expression" dxfId="1538" priority="2080">
      <formula>IF(RIGHT(TEXT(AI443,"0.#"),1)=".",TRUE,FALSE)</formula>
    </cfRule>
  </conditionalFormatting>
  <conditionalFormatting sqref="AI444">
    <cfRule type="expression" dxfId="1537" priority="2077">
      <formula>IF(RIGHT(TEXT(AI444,"0.#"),1)=".",FALSE,TRUE)</formula>
    </cfRule>
    <cfRule type="expression" dxfId="1536" priority="2078">
      <formula>IF(RIGHT(TEXT(AI444,"0.#"),1)=".",TRUE,FALSE)</formula>
    </cfRule>
  </conditionalFormatting>
  <conditionalFormatting sqref="AQ443">
    <cfRule type="expression" dxfId="1535" priority="2069">
      <formula>IF(RIGHT(TEXT(AQ443,"0.#"),1)=".",FALSE,TRUE)</formula>
    </cfRule>
    <cfRule type="expression" dxfId="1534" priority="2070">
      <formula>IF(RIGHT(TEXT(AQ443,"0.#"),1)=".",TRUE,FALSE)</formula>
    </cfRule>
  </conditionalFormatting>
  <conditionalFormatting sqref="AQ444">
    <cfRule type="expression" dxfId="1533" priority="2073">
      <formula>IF(RIGHT(TEXT(AQ444,"0.#"),1)=".",FALSE,TRUE)</formula>
    </cfRule>
    <cfRule type="expression" dxfId="1532" priority="2074">
      <formula>IF(RIGHT(TEXT(AQ444,"0.#"),1)=".",TRUE,FALSE)</formula>
    </cfRule>
  </conditionalFormatting>
  <conditionalFormatting sqref="AQ445">
    <cfRule type="expression" dxfId="1531" priority="2071">
      <formula>IF(RIGHT(TEXT(AQ445,"0.#"),1)=".",FALSE,TRUE)</formula>
    </cfRule>
    <cfRule type="expression" dxfId="1530" priority="2072">
      <formula>IF(RIGHT(TEXT(AQ445,"0.#"),1)=".",TRUE,FALSE)</formula>
    </cfRule>
  </conditionalFormatting>
  <conditionalFormatting sqref="Y873:Y900">
    <cfRule type="expression" dxfId="1529" priority="2299">
      <formula>IF(RIGHT(TEXT(Y873,"0.#"),1)=".",FALSE,TRUE)</formula>
    </cfRule>
    <cfRule type="expression" dxfId="1528" priority="2300">
      <formula>IF(RIGHT(TEXT(Y873,"0.#"),1)=".",TRUE,FALSE)</formula>
    </cfRule>
  </conditionalFormatting>
  <conditionalFormatting sqref="Y871:Y872">
    <cfRule type="expression" dxfId="1527" priority="2293">
      <formula>IF(RIGHT(TEXT(Y871,"0.#"),1)=".",FALSE,TRUE)</formula>
    </cfRule>
    <cfRule type="expression" dxfId="1526" priority="2294">
      <formula>IF(RIGHT(TEXT(Y871,"0.#"),1)=".",TRUE,FALSE)</formula>
    </cfRule>
  </conditionalFormatting>
  <conditionalFormatting sqref="Y906:Y933">
    <cfRule type="expression" dxfId="1525" priority="2287">
      <formula>IF(RIGHT(TEXT(Y906,"0.#"),1)=".",FALSE,TRUE)</formula>
    </cfRule>
    <cfRule type="expression" dxfId="1524" priority="2288">
      <formula>IF(RIGHT(TEXT(Y906,"0.#"),1)=".",TRUE,FALSE)</formula>
    </cfRule>
  </conditionalFormatting>
  <conditionalFormatting sqref="Y939:Y966">
    <cfRule type="expression" dxfId="1523" priority="2275">
      <formula>IF(RIGHT(TEXT(Y939,"0.#"),1)=".",FALSE,TRUE)</formula>
    </cfRule>
    <cfRule type="expression" dxfId="1522" priority="2276">
      <formula>IF(RIGHT(TEXT(Y939,"0.#"),1)=".",TRUE,FALSE)</formula>
    </cfRule>
  </conditionalFormatting>
  <conditionalFormatting sqref="Y937:Y938">
    <cfRule type="expression" dxfId="1521" priority="2269">
      <formula>IF(RIGHT(TEXT(Y937,"0.#"),1)=".",FALSE,TRUE)</formula>
    </cfRule>
    <cfRule type="expression" dxfId="1520" priority="2270">
      <formula>IF(RIGHT(TEXT(Y937,"0.#"),1)=".",TRUE,FALSE)</formula>
    </cfRule>
  </conditionalFormatting>
  <conditionalFormatting sqref="Y972:Y999">
    <cfRule type="expression" dxfId="1519" priority="2263">
      <formula>IF(RIGHT(TEXT(Y972,"0.#"),1)=".",FALSE,TRUE)</formula>
    </cfRule>
    <cfRule type="expression" dxfId="1518" priority="2264">
      <formula>IF(RIGHT(TEXT(Y972,"0.#"),1)=".",TRUE,FALSE)</formula>
    </cfRule>
  </conditionalFormatting>
  <conditionalFormatting sqref="Y971">
    <cfRule type="expression" dxfId="1517" priority="2257">
      <formula>IF(RIGHT(TEXT(Y971,"0.#"),1)=".",FALSE,TRUE)</formula>
    </cfRule>
    <cfRule type="expression" dxfId="1516" priority="2258">
      <formula>IF(RIGHT(TEXT(Y971,"0.#"),1)=".",TRUE,FALSE)</formula>
    </cfRule>
  </conditionalFormatting>
  <conditionalFormatting sqref="Y1005:Y1032">
    <cfRule type="expression" dxfId="1515" priority="2251">
      <formula>IF(RIGHT(TEXT(Y1005,"0.#"),1)=".",FALSE,TRUE)</formula>
    </cfRule>
    <cfRule type="expression" dxfId="1514" priority="2252">
      <formula>IF(RIGHT(TEXT(Y1005,"0.#"),1)=".",TRUE,FALSE)</formula>
    </cfRule>
  </conditionalFormatting>
  <conditionalFormatting sqref="W23">
    <cfRule type="expression" dxfId="1513" priority="2535">
      <formula>IF(RIGHT(TEXT(W23,"0.#"),1)=".",FALSE,TRUE)</formula>
    </cfRule>
    <cfRule type="expression" dxfId="1512" priority="2536">
      <formula>IF(RIGHT(TEXT(W23,"0.#"),1)=".",TRUE,FALSE)</formula>
    </cfRule>
  </conditionalFormatting>
  <conditionalFormatting sqref="W24:W27">
    <cfRule type="expression" dxfId="1511" priority="2533">
      <formula>IF(RIGHT(TEXT(W24,"0.#"),1)=".",FALSE,TRUE)</formula>
    </cfRule>
    <cfRule type="expression" dxfId="1510" priority="2534">
      <formula>IF(RIGHT(TEXT(W24,"0.#"),1)=".",TRUE,FALSE)</formula>
    </cfRule>
  </conditionalFormatting>
  <conditionalFormatting sqref="W28">
    <cfRule type="expression" dxfId="1509" priority="2525">
      <formula>IF(RIGHT(TEXT(W28,"0.#"),1)=".",FALSE,TRUE)</formula>
    </cfRule>
    <cfRule type="expression" dxfId="1508" priority="2526">
      <formula>IF(RIGHT(TEXT(W28,"0.#"),1)=".",TRUE,FALSE)</formula>
    </cfRule>
  </conditionalFormatting>
  <conditionalFormatting sqref="P23">
    <cfRule type="expression" dxfId="1507" priority="2523">
      <formula>IF(RIGHT(TEXT(P23,"0.#"),1)=".",FALSE,TRUE)</formula>
    </cfRule>
    <cfRule type="expression" dxfId="1506" priority="2524">
      <formula>IF(RIGHT(TEXT(P23,"0.#"),1)=".",TRUE,FALSE)</formula>
    </cfRule>
  </conditionalFormatting>
  <conditionalFormatting sqref="P24:P27">
    <cfRule type="expression" dxfId="1505" priority="2521">
      <formula>IF(RIGHT(TEXT(P24,"0.#"),1)=".",FALSE,TRUE)</formula>
    </cfRule>
    <cfRule type="expression" dxfId="1504" priority="2522">
      <formula>IF(RIGHT(TEXT(P24,"0.#"),1)=".",TRUE,FALSE)</formula>
    </cfRule>
  </conditionalFormatting>
  <conditionalFormatting sqref="P28">
    <cfRule type="expression" dxfId="1503" priority="2519">
      <formula>IF(RIGHT(TEXT(P28,"0.#"),1)=".",FALSE,TRUE)</formula>
    </cfRule>
    <cfRule type="expression" dxfId="1502" priority="2520">
      <formula>IF(RIGHT(TEXT(P28,"0.#"),1)=".",TRUE,FALSE)</formula>
    </cfRule>
  </conditionalFormatting>
  <conditionalFormatting sqref="AQ114">
    <cfRule type="expression" dxfId="1501" priority="2503">
      <formula>IF(RIGHT(TEXT(AQ114,"0.#"),1)=".",FALSE,TRUE)</formula>
    </cfRule>
    <cfRule type="expression" dxfId="1500" priority="2504">
      <formula>IF(RIGHT(TEXT(AQ114,"0.#"),1)=".",TRUE,FALSE)</formula>
    </cfRule>
  </conditionalFormatting>
  <conditionalFormatting sqref="AQ113">
    <cfRule type="expression" dxfId="1499" priority="2505">
      <formula>IF(RIGHT(TEXT(AQ113,"0.#"),1)=".",FALSE,TRUE)</formula>
    </cfRule>
    <cfRule type="expression" dxfId="1498" priority="2506">
      <formula>IF(RIGHT(TEXT(AQ113,"0.#"),1)=".",TRUE,FALSE)</formula>
    </cfRule>
  </conditionalFormatting>
  <conditionalFormatting sqref="AE67">
    <cfRule type="expression" dxfId="1497" priority="2435">
      <formula>IF(RIGHT(TEXT(AE67,"0.#"),1)=".",FALSE,TRUE)</formula>
    </cfRule>
    <cfRule type="expression" dxfId="1496" priority="2436">
      <formula>IF(RIGHT(TEXT(AE67,"0.#"),1)=".",TRUE,FALSE)</formula>
    </cfRule>
  </conditionalFormatting>
  <conditionalFormatting sqref="AE68">
    <cfRule type="expression" dxfId="1495" priority="2433">
      <formula>IF(RIGHT(TEXT(AE68,"0.#"),1)=".",FALSE,TRUE)</formula>
    </cfRule>
    <cfRule type="expression" dxfId="1494" priority="2434">
      <formula>IF(RIGHT(TEXT(AE68,"0.#"),1)=".",TRUE,FALSE)</formula>
    </cfRule>
  </conditionalFormatting>
  <conditionalFormatting sqref="AE69">
    <cfRule type="expression" dxfId="1493" priority="2431">
      <formula>IF(RIGHT(TEXT(AE69,"0.#"),1)=".",FALSE,TRUE)</formula>
    </cfRule>
    <cfRule type="expression" dxfId="1492" priority="2432">
      <formula>IF(RIGHT(TEXT(AE69,"0.#"),1)=".",TRUE,FALSE)</formula>
    </cfRule>
  </conditionalFormatting>
  <conditionalFormatting sqref="AI69">
    <cfRule type="expression" dxfId="1491" priority="2429">
      <formula>IF(RIGHT(TEXT(AI69,"0.#"),1)=".",FALSE,TRUE)</formula>
    </cfRule>
    <cfRule type="expression" dxfId="1490" priority="2430">
      <formula>IF(RIGHT(TEXT(AI69,"0.#"),1)=".",TRUE,FALSE)</formula>
    </cfRule>
  </conditionalFormatting>
  <conditionalFormatting sqref="AI68">
    <cfRule type="expression" dxfId="1489" priority="2427">
      <formula>IF(RIGHT(TEXT(AI68,"0.#"),1)=".",FALSE,TRUE)</formula>
    </cfRule>
    <cfRule type="expression" dxfId="1488" priority="2428">
      <formula>IF(RIGHT(TEXT(AI68,"0.#"),1)=".",TRUE,FALSE)</formula>
    </cfRule>
  </conditionalFormatting>
  <conditionalFormatting sqref="AI67">
    <cfRule type="expression" dxfId="1487" priority="2425">
      <formula>IF(RIGHT(TEXT(AI67,"0.#"),1)=".",FALSE,TRUE)</formula>
    </cfRule>
    <cfRule type="expression" dxfId="1486" priority="2426">
      <formula>IF(RIGHT(TEXT(AI67,"0.#"),1)=".",TRUE,FALSE)</formula>
    </cfRule>
  </conditionalFormatting>
  <conditionalFormatting sqref="AM67">
    <cfRule type="expression" dxfId="1485" priority="2423">
      <formula>IF(RIGHT(TEXT(AM67,"0.#"),1)=".",FALSE,TRUE)</formula>
    </cfRule>
    <cfRule type="expression" dxfId="1484" priority="2424">
      <formula>IF(RIGHT(TEXT(AM67,"0.#"),1)=".",TRUE,FALSE)</formula>
    </cfRule>
  </conditionalFormatting>
  <conditionalFormatting sqref="AM68">
    <cfRule type="expression" dxfId="1483" priority="2421">
      <formula>IF(RIGHT(TEXT(AM68,"0.#"),1)=".",FALSE,TRUE)</formula>
    </cfRule>
    <cfRule type="expression" dxfId="1482" priority="2422">
      <formula>IF(RIGHT(TEXT(AM68,"0.#"),1)=".",TRUE,FALSE)</formula>
    </cfRule>
  </conditionalFormatting>
  <conditionalFormatting sqref="AM69">
    <cfRule type="expression" dxfId="1481" priority="2419">
      <formula>IF(RIGHT(TEXT(AM69,"0.#"),1)=".",FALSE,TRUE)</formula>
    </cfRule>
    <cfRule type="expression" dxfId="1480" priority="2420">
      <formula>IF(RIGHT(TEXT(AM69,"0.#"),1)=".",TRUE,FALSE)</formula>
    </cfRule>
  </conditionalFormatting>
  <conditionalFormatting sqref="AQ67:AQ69">
    <cfRule type="expression" dxfId="1479" priority="2417">
      <formula>IF(RIGHT(TEXT(AQ67,"0.#"),1)=".",FALSE,TRUE)</formula>
    </cfRule>
    <cfRule type="expression" dxfId="1478" priority="2418">
      <formula>IF(RIGHT(TEXT(AQ67,"0.#"),1)=".",TRUE,FALSE)</formula>
    </cfRule>
  </conditionalFormatting>
  <conditionalFormatting sqref="AU67:AU69">
    <cfRule type="expression" dxfId="1477" priority="2415">
      <formula>IF(RIGHT(TEXT(AU67,"0.#"),1)=".",FALSE,TRUE)</formula>
    </cfRule>
    <cfRule type="expression" dxfId="1476" priority="2416">
      <formula>IF(RIGHT(TEXT(AU67,"0.#"),1)=".",TRUE,FALSE)</formula>
    </cfRule>
  </conditionalFormatting>
  <conditionalFormatting sqref="AE70">
    <cfRule type="expression" dxfId="1475" priority="2413">
      <formula>IF(RIGHT(TEXT(AE70,"0.#"),1)=".",FALSE,TRUE)</formula>
    </cfRule>
    <cfRule type="expression" dxfId="1474" priority="2414">
      <formula>IF(RIGHT(TEXT(AE70,"0.#"),1)=".",TRUE,FALSE)</formula>
    </cfRule>
  </conditionalFormatting>
  <conditionalFormatting sqref="AE71">
    <cfRule type="expression" dxfId="1473" priority="2411">
      <formula>IF(RIGHT(TEXT(AE71,"0.#"),1)=".",FALSE,TRUE)</formula>
    </cfRule>
    <cfRule type="expression" dxfId="1472" priority="2412">
      <formula>IF(RIGHT(TEXT(AE71,"0.#"),1)=".",TRUE,FALSE)</formula>
    </cfRule>
  </conditionalFormatting>
  <conditionalFormatting sqref="AE72">
    <cfRule type="expression" dxfId="1471" priority="2409">
      <formula>IF(RIGHT(TEXT(AE72,"0.#"),1)=".",FALSE,TRUE)</formula>
    </cfRule>
    <cfRule type="expression" dxfId="1470" priority="2410">
      <formula>IF(RIGHT(TEXT(AE72,"0.#"),1)=".",TRUE,FALSE)</formula>
    </cfRule>
  </conditionalFormatting>
  <conditionalFormatting sqref="AI72">
    <cfRule type="expression" dxfId="1469" priority="2407">
      <formula>IF(RIGHT(TEXT(AI72,"0.#"),1)=".",FALSE,TRUE)</formula>
    </cfRule>
    <cfRule type="expression" dxfId="1468" priority="2408">
      <formula>IF(RIGHT(TEXT(AI72,"0.#"),1)=".",TRUE,FALSE)</formula>
    </cfRule>
  </conditionalFormatting>
  <conditionalFormatting sqref="AI71">
    <cfRule type="expression" dxfId="1467" priority="2405">
      <formula>IF(RIGHT(TEXT(AI71,"0.#"),1)=".",FALSE,TRUE)</formula>
    </cfRule>
    <cfRule type="expression" dxfId="1466" priority="2406">
      <formula>IF(RIGHT(TEXT(AI71,"0.#"),1)=".",TRUE,FALSE)</formula>
    </cfRule>
  </conditionalFormatting>
  <conditionalFormatting sqref="AI70">
    <cfRule type="expression" dxfId="1465" priority="2403">
      <formula>IF(RIGHT(TEXT(AI70,"0.#"),1)=".",FALSE,TRUE)</formula>
    </cfRule>
    <cfRule type="expression" dxfId="1464" priority="2404">
      <formula>IF(RIGHT(TEXT(AI70,"0.#"),1)=".",TRUE,FALSE)</formula>
    </cfRule>
  </conditionalFormatting>
  <conditionalFormatting sqref="AM70">
    <cfRule type="expression" dxfId="1463" priority="2401">
      <formula>IF(RIGHT(TEXT(AM70,"0.#"),1)=".",FALSE,TRUE)</formula>
    </cfRule>
    <cfRule type="expression" dxfId="1462" priority="2402">
      <formula>IF(RIGHT(TEXT(AM70,"0.#"),1)=".",TRUE,FALSE)</formula>
    </cfRule>
  </conditionalFormatting>
  <conditionalFormatting sqref="AM71">
    <cfRule type="expression" dxfId="1461" priority="2399">
      <formula>IF(RIGHT(TEXT(AM71,"0.#"),1)=".",FALSE,TRUE)</formula>
    </cfRule>
    <cfRule type="expression" dxfId="1460" priority="2400">
      <formula>IF(RIGHT(TEXT(AM71,"0.#"),1)=".",TRUE,FALSE)</formula>
    </cfRule>
  </conditionalFormatting>
  <conditionalFormatting sqref="AM72">
    <cfRule type="expression" dxfId="1459" priority="2397">
      <formula>IF(RIGHT(TEXT(AM72,"0.#"),1)=".",FALSE,TRUE)</formula>
    </cfRule>
    <cfRule type="expression" dxfId="1458" priority="2398">
      <formula>IF(RIGHT(TEXT(AM72,"0.#"),1)=".",TRUE,FALSE)</formula>
    </cfRule>
  </conditionalFormatting>
  <conditionalFormatting sqref="AQ70:AQ72">
    <cfRule type="expression" dxfId="1457" priority="2395">
      <formula>IF(RIGHT(TEXT(AQ70,"0.#"),1)=".",FALSE,TRUE)</formula>
    </cfRule>
    <cfRule type="expression" dxfId="1456" priority="2396">
      <formula>IF(RIGHT(TEXT(AQ70,"0.#"),1)=".",TRUE,FALSE)</formula>
    </cfRule>
  </conditionalFormatting>
  <conditionalFormatting sqref="AU70:AU72">
    <cfRule type="expression" dxfId="1455" priority="2393">
      <formula>IF(RIGHT(TEXT(AU70,"0.#"),1)=".",FALSE,TRUE)</formula>
    </cfRule>
    <cfRule type="expression" dxfId="1454" priority="2394">
      <formula>IF(RIGHT(TEXT(AU70,"0.#"),1)=".",TRUE,FALSE)</formula>
    </cfRule>
  </conditionalFormatting>
  <conditionalFormatting sqref="AU656">
    <cfRule type="expression" dxfId="1453" priority="911">
      <formula>IF(RIGHT(TEXT(AU656,"0.#"),1)=".",FALSE,TRUE)</formula>
    </cfRule>
    <cfRule type="expression" dxfId="1452" priority="912">
      <formula>IF(RIGHT(TEXT(AU656,"0.#"),1)=".",TRUE,FALSE)</formula>
    </cfRule>
  </conditionalFormatting>
  <conditionalFormatting sqref="AQ655">
    <cfRule type="expression" dxfId="1451" priority="903">
      <formula>IF(RIGHT(TEXT(AQ655,"0.#"),1)=".",FALSE,TRUE)</formula>
    </cfRule>
    <cfRule type="expression" dxfId="1450" priority="904">
      <formula>IF(RIGHT(TEXT(AQ655,"0.#"),1)=".",TRUE,FALSE)</formula>
    </cfRule>
  </conditionalFormatting>
  <conditionalFormatting sqref="AI696">
    <cfRule type="expression" dxfId="1449" priority="695">
      <formula>IF(RIGHT(TEXT(AI696,"0.#"),1)=".",FALSE,TRUE)</formula>
    </cfRule>
    <cfRule type="expression" dxfId="1448" priority="696">
      <formula>IF(RIGHT(TEXT(AI696,"0.#"),1)=".",TRUE,FALSE)</formula>
    </cfRule>
  </conditionalFormatting>
  <conditionalFormatting sqref="AQ694">
    <cfRule type="expression" dxfId="1447" priority="689">
      <formula>IF(RIGHT(TEXT(AQ694,"0.#"),1)=".",FALSE,TRUE)</formula>
    </cfRule>
    <cfRule type="expression" dxfId="1446" priority="690">
      <formula>IF(RIGHT(TEXT(AQ694,"0.#"),1)=".",TRUE,FALSE)</formula>
    </cfRule>
  </conditionalFormatting>
  <conditionalFormatting sqref="AL873:AO900">
    <cfRule type="expression" dxfId="1445" priority="2301">
      <formula>IF(AND(AL873&gt;=0, RIGHT(TEXT(AL873,"0.#"),1)&lt;&gt;"."),TRUE,FALSE)</formula>
    </cfRule>
    <cfRule type="expression" dxfId="1444" priority="2302">
      <formula>IF(AND(AL873&gt;=0, RIGHT(TEXT(AL873,"0.#"),1)="."),TRUE,FALSE)</formula>
    </cfRule>
    <cfRule type="expression" dxfId="1443" priority="2303">
      <formula>IF(AND(AL873&lt;0, RIGHT(TEXT(AL873,"0.#"),1)&lt;&gt;"."),TRUE,FALSE)</formula>
    </cfRule>
    <cfRule type="expression" dxfId="1442" priority="2304">
      <formula>IF(AND(AL873&lt;0, RIGHT(TEXT(AL873,"0.#"),1)="."),TRUE,FALSE)</formula>
    </cfRule>
  </conditionalFormatting>
  <conditionalFormatting sqref="AL871:AO872">
    <cfRule type="expression" dxfId="1441" priority="2295">
      <formula>IF(AND(AL871&gt;=0, RIGHT(TEXT(AL871,"0.#"),1)&lt;&gt;"."),TRUE,FALSE)</formula>
    </cfRule>
    <cfRule type="expression" dxfId="1440" priority="2296">
      <formula>IF(AND(AL871&gt;=0, RIGHT(TEXT(AL871,"0.#"),1)="."),TRUE,FALSE)</formula>
    </cfRule>
    <cfRule type="expression" dxfId="1439" priority="2297">
      <formula>IF(AND(AL871&lt;0, RIGHT(TEXT(AL871,"0.#"),1)&lt;&gt;"."),TRUE,FALSE)</formula>
    </cfRule>
    <cfRule type="expression" dxfId="1438" priority="2298">
      <formula>IF(AND(AL871&lt;0, RIGHT(TEXT(AL871,"0.#"),1)="."),TRUE,FALSE)</formula>
    </cfRule>
  </conditionalFormatting>
  <conditionalFormatting sqref="AL906:AO933">
    <cfRule type="expression" dxfId="1437" priority="2289">
      <formula>IF(AND(AL906&gt;=0, RIGHT(TEXT(AL906,"0.#"),1)&lt;&gt;"."),TRUE,FALSE)</formula>
    </cfRule>
    <cfRule type="expression" dxfId="1436" priority="2290">
      <formula>IF(AND(AL906&gt;=0, RIGHT(TEXT(AL906,"0.#"),1)="."),TRUE,FALSE)</formula>
    </cfRule>
    <cfRule type="expression" dxfId="1435" priority="2291">
      <formula>IF(AND(AL906&lt;0, RIGHT(TEXT(AL906,"0.#"),1)&lt;&gt;"."),TRUE,FALSE)</formula>
    </cfRule>
    <cfRule type="expression" dxfId="1434" priority="2292">
      <formula>IF(AND(AL906&lt;0, RIGHT(TEXT(AL906,"0.#"),1)="."),TRUE,FALSE)</formula>
    </cfRule>
  </conditionalFormatting>
  <conditionalFormatting sqref="AL939:AO966">
    <cfRule type="expression" dxfId="1433" priority="2277">
      <formula>IF(AND(AL939&gt;=0, RIGHT(TEXT(AL939,"0.#"),1)&lt;&gt;"."),TRUE,FALSE)</formula>
    </cfRule>
    <cfRule type="expression" dxfId="1432" priority="2278">
      <formula>IF(AND(AL939&gt;=0, RIGHT(TEXT(AL939,"0.#"),1)="."),TRUE,FALSE)</formula>
    </cfRule>
    <cfRule type="expression" dxfId="1431" priority="2279">
      <formula>IF(AND(AL939&lt;0, RIGHT(TEXT(AL939,"0.#"),1)&lt;&gt;"."),TRUE,FALSE)</formula>
    </cfRule>
    <cfRule type="expression" dxfId="1430" priority="2280">
      <formula>IF(AND(AL939&lt;0, RIGHT(TEXT(AL939,"0.#"),1)="."),TRUE,FALSE)</formula>
    </cfRule>
  </conditionalFormatting>
  <conditionalFormatting sqref="AL937:AO938">
    <cfRule type="expression" dxfId="1429" priority="2271">
      <formula>IF(AND(AL937&gt;=0, RIGHT(TEXT(AL937,"0.#"),1)&lt;&gt;"."),TRUE,FALSE)</formula>
    </cfRule>
    <cfRule type="expression" dxfId="1428" priority="2272">
      <formula>IF(AND(AL937&gt;=0, RIGHT(TEXT(AL937,"0.#"),1)="."),TRUE,FALSE)</formula>
    </cfRule>
    <cfRule type="expression" dxfId="1427" priority="2273">
      <formula>IF(AND(AL937&lt;0, RIGHT(TEXT(AL937,"0.#"),1)&lt;&gt;"."),TRUE,FALSE)</formula>
    </cfRule>
    <cfRule type="expression" dxfId="1426" priority="2274">
      <formula>IF(AND(AL937&lt;0, RIGHT(TEXT(AL937,"0.#"),1)="."),TRUE,FALSE)</formula>
    </cfRule>
  </conditionalFormatting>
  <conditionalFormatting sqref="AL972:AO999">
    <cfRule type="expression" dxfId="1425" priority="2265">
      <formula>IF(AND(AL972&gt;=0, RIGHT(TEXT(AL972,"0.#"),1)&lt;&gt;"."),TRUE,FALSE)</formula>
    </cfRule>
    <cfRule type="expression" dxfId="1424" priority="2266">
      <formula>IF(AND(AL972&gt;=0, RIGHT(TEXT(AL972,"0.#"),1)="."),TRUE,FALSE)</formula>
    </cfRule>
    <cfRule type="expression" dxfId="1423" priority="2267">
      <formula>IF(AND(AL972&lt;0, RIGHT(TEXT(AL972,"0.#"),1)&lt;&gt;"."),TRUE,FALSE)</formula>
    </cfRule>
    <cfRule type="expression" dxfId="1422" priority="2268">
      <formula>IF(AND(AL972&lt;0, RIGHT(TEXT(AL972,"0.#"),1)="."),TRUE,FALSE)</formula>
    </cfRule>
  </conditionalFormatting>
  <conditionalFormatting sqref="AL971:AO971">
    <cfRule type="expression" dxfId="1421" priority="2259">
      <formula>IF(AND(AL971&gt;=0, RIGHT(TEXT(AL971,"0.#"),1)&lt;&gt;"."),TRUE,FALSE)</formula>
    </cfRule>
    <cfRule type="expression" dxfId="1420" priority="2260">
      <formula>IF(AND(AL971&gt;=0, RIGHT(TEXT(AL971,"0.#"),1)="."),TRUE,FALSE)</formula>
    </cfRule>
    <cfRule type="expression" dxfId="1419" priority="2261">
      <formula>IF(AND(AL971&lt;0, RIGHT(TEXT(AL971,"0.#"),1)&lt;&gt;"."),TRUE,FALSE)</formula>
    </cfRule>
    <cfRule type="expression" dxfId="1418" priority="2262">
      <formula>IF(AND(AL971&lt;0, RIGHT(TEXT(AL971,"0.#"),1)="."),TRUE,FALSE)</formula>
    </cfRule>
  </conditionalFormatting>
  <conditionalFormatting sqref="AL1005:AO1032">
    <cfRule type="expression" dxfId="1417" priority="2253">
      <formula>IF(AND(AL1005&gt;=0, RIGHT(TEXT(AL1005,"0.#"),1)&lt;&gt;"."),TRUE,FALSE)</formula>
    </cfRule>
    <cfRule type="expression" dxfId="1416" priority="2254">
      <formula>IF(AND(AL1005&gt;=0, RIGHT(TEXT(AL1005,"0.#"),1)="."),TRUE,FALSE)</formula>
    </cfRule>
    <cfRule type="expression" dxfId="1415" priority="2255">
      <formula>IF(AND(AL1005&lt;0, RIGHT(TEXT(AL1005,"0.#"),1)&lt;&gt;"."),TRUE,FALSE)</formula>
    </cfRule>
    <cfRule type="expression" dxfId="1414" priority="2256">
      <formula>IF(AND(AL1005&lt;0, RIGHT(TEXT(AL1005,"0.#"),1)="."),TRUE,FALSE)</formula>
    </cfRule>
  </conditionalFormatting>
  <conditionalFormatting sqref="AL1004:AO1004">
    <cfRule type="expression" dxfId="1413" priority="2247">
      <formula>IF(AND(AL1004&gt;=0, RIGHT(TEXT(AL1004,"0.#"),1)&lt;&gt;"."),TRUE,FALSE)</formula>
    </cfRule>
    <cfRule type="expression" dxfId="1412" priority="2248">
      <formula>IF(AND(AL1004&gt;=0, RIGHT(TEXT(AL1004,"0.#"),1)="."),TRUE,FALSE)</formula>
    </cfRule>
    <cfRule type="expression" dxfId="1411" priority="2249">
      <formula>IF(AND(AL1004&lt;0, RIGHT(TEXT(AL1004,"0.#"),1)&lt;&gt;"."),TRUE,FALSE)</formula>
    </cfRule>
    <cfRule type="expression" dxfId="1410" priority="2250">
      <formula>IF(AND(AL1004&lt;0, RIGHT(TEXT(AL1004,"0.#"),1)="."),TRUE,FALSE)</formula>
    </cfRule>
  </conditionalFormatting>
  <conditionalFormatting sqref="Y1004">
    <cfRule type="expression" dxfId="1409" priority="2245">
      <formula>IF(RIGHT(TEXT(Y1004,"0.#"),1)=".",FALSE,TRUE)</formula>
    </cfRule>
    <cfRule type="expression" dxfId="1408" priority="2246">
      <formula>IF(RIGHT(TEXT(Y1004,"0.#"),1)=".",TRUE,FALSE)</formula>
    </cfRule>
  </conditionalFormatting>
  <conditionalFormatting sqref="Y1038:Y1065">
    <cfRule type="expression" dxfId="1407" priority="2239">
      <formula>IF(RIGHT(TEXT(Y1038,"0.#"),1)=".",FALSE,TRUE)</formula>
    </cfRule>
    <cfRule type="expression" dxfId="1406" priority="2240">
      <formula>IF(RIGHT(TEXT(Y1038,"0.#"),1)=".",TRUE,FALSE)</formula>
    </cfRule>
  </conditionalFormatting>
  <conditionalFormatting sqref="Y1037">
    <cfRule type="expression" dxfId="1405" priority="2233">
      <formula>IF(RIGHT(TEXT(Y1037,"0.#"),1)=".",FALSE,TRUE)</formula>
    </cfRule>
    <cfRule type="expression" dxfId="1404" priority="2234">
      <formula>IF(RIGHT(TEXT(Y1037,"0.#"),1)=".",TRUE,FALSE)</formula>
    </cfRule>
  </conditionalFormatting>
  <conditionalFormatting sqref="AL1079:AO1098">
    <cfRule type="expression" dxfId="1403" priority="2229">
      <formula>IF(AND(AL1079&gt;=0, RIGHT(TEXT(AL1079,"0.#"),1)&lt;&gt;"."),TRUE,FALSE)</formula>
    </cfRule>
    <cfRule type="expression" dxfId="1402" priority="2230">
      <formula>IF(AND(AL1079&gt;=0, RIGHT(TEXT(AL1079,"0.#"),1)="."),TRUE,FALSE)</formula>
    </cfRule>
    <cfRule type="expression" dxfId="1401" priority="2231">
      <formula>IF(AND(AL1079&lt;0, RIGHT(TEXT(AL1079,"0.#"),1)&lt;&gt;"."),TRUE,FALSE)</formula>
    </cfRule>
    <cfRule type="expression" dxfId="1400" priority="2232">
      <formula>IF(AND(AL1079&lt;0, RIGHT(TEXT(AL1079,"0.#"),1)="."),TRUE,FALSE)</formula>
    </cfRule>
  </conditionalFormatting>
  <conditionalFormatting sqref="Y1079:Y1098">
    <cfRule type="expression" dxfId="1399" priority="2227">
      <formula>IF(RIGHT(TEXT(Y1079,"0.#"),1)=".",FALSE,TRUE)</formula>
    </cfRule>
    <cfRule type="expression" dxfId="1398" priority="2228">
      <formula>IF(RIGHT(TEXT(Y1079,"0.#"),1)=".",TRUE,FALSE)</formula>
    </cfRule>
  </conditionalFormatting>
  <conditionalFormatting sqref="AM39">
    <cfRule type="expression" dxfId="1397" priority="2207">
      <formula>IF(RIGHT(TEXT(AM39,"0.#"),1)=".",FALSE,TRUE)</formula>
    </cfRule>
    <cfRule type="expression" dxfId="1396" priority="2208">
      <formula>IF(RIGHT(TEXT(AM39,"0.#"),1)=".",TRUE,FALSE)</formula>
    </cfRule>
  </conditionalFormatting>
  <conditionalFormatting sqref="AM40">
    <cfRule type="expression" dxfId="1395" priority="2205">
      <formula>IF(RIGHT(TEXT(AM40,"0.#"),1)=".",FALSE,TRUE)</formula>
    </cfRule>
    <cfRule type="expression" dxfId="1394" priority="2206">
      <formula>IF(RIGHT(TEXT(AM40,"0.#"),1)=".",TRUE,FALSE)</formula>
    </cfRule>
  </conditionalFormatting>
  <conditionalFormatting sqref="AQ39:AQ41">
    <cfRule type="expression" dxfId="1393" priority="2201">
      <formula>IF(RIGHT(TEXT(AQ39,"0.#"),1)=".",FALSE,TRUE)</formula>
    </cfRule>
    <cfRule type="expression" dxfId="1392" priority="2202">
      <formula>IF(RIGHT(TEXT(AQ39,"0.#"),1)=".",TRUE,FALSE)</formula>
    </cfRule>
  </conditionalFormatting>
  <conditionalFormatting sqref="AU39:AU41">
    <cfRule type="expression" dxfId="1391" priority="2199">
      <formula>IF(RIGHT(TEXT(AU39,"0.#"),1)=".",FALSE,TRUE)</formula>
    </cfRule>
    <cfRule type="expression" dxfId="1390" priority="2200">
      <formula>IF(RIGHT(TEXT(AU39,"0.#"),1)=".",TRUE,FALSE)</formula>
    </cfRule>
  </conditionalFormatting>
  <conditionalFormatting sqref="AE46">
    <cfRule type="expression" dxfId="1389" priority="2197">
      <formula>IF(RIGHT(TEXT(AE46,"0.#"),1)=".",FALSE,TRUE)</formula>
    </cfRule>
    <cfRule type="expression" dxfId="1388" priority="2198">
      <formula>IF(RIGHT(TEXT(AE46,"0.#"),1)=".",TRUE,FALSE)</formula>
    </cfRule>
  </conditionalFormatting>
  <conditionalFormatting sqref="AE47">
    <cfRule type="expression" dxfId="1387" priority="2195">
      <formula>IF(RIGHT(TEXT(AE47,"0.#"),1)=".",FALSE,TRUE)</formula>
    </cfRule>
    <cfRule type="expression" dxfId="1386" priority="2196">
      <formula>IF(RIGHT(TEXT(AE47,"0.#"),1)=".",TRUE,FALSE)</formula>
    </cfRule>
  </conditionalFormatting>
  <conditionalFormatting sqref="AE48">
    <cfRule type="expression" dxfId="1385" priority="2193">
      <formula>IF(RIGHT(TEXT(AE48,"0.#"),1)=".",FALSE,TRUE)</formula>
    </cfRule>
    <cfRule type="expression" dxfId="1384" priority="2194">
      <formula>IF(RIGHT(TEXT(AE48,"0.#"),1)=".",TRUE,FALSE)</formula>
    </cfRule>
  </conditionalFormatting>
  <conditionalFormatting sqref="AI48">
    <cfRule type="expression" dxfId="1383" priority="2191">
      <formula>IF(RIGHT(TEXT(AI48,"0.#"),1)=".",FALSE,TRUE)</formula>
    </cfRule>
    <cfRule type="expression" dxfId="1382" priority="2192">
      <formula>IF(RIGHT(TEXT(AI48,"0.#"),1)=".",TRUE,FALSE)</formula>
    </cfRule>
  </conditionalFormatting>
  <conditionalFormatting sqref="AI47">
    <cfRule type="expression" dxfId="1381" priority="2189">
      <formula>IF(RIGHT(TEXT(AI47,"0.#"),1)=".",FALSE,TRUE)</formula>
    </cfRule>
    <cfRule type="expression" dxfId="1380" priority="2190">
      <formula>IF(RIGHT(TEXT(AI47,"0.#"),1)=".",TRUE,FALSE)</formula>
    </cfRule>
  </conditionalFormatting>
  <conditionalFormatting sqref="AE448">
    <cfRule type="expression" dxfId="1379" priority="2067">
      <formula>IF(RIGHT(TEXT(AE448,"0.#"),1)=".",FALSE,TRUE)</formula>
    </cfRule>
    <cfRule type="expression" dxfId="1378" priority="2068">
      <formula>IF(RIGHT(TEXT(AE448,"0.#"),1)=".",TRUE,FALSE)</formula>
    </cfRule>
  </conditionalFormatting>
  <conditionalFormatting sqref="AM450">
    <cfRule type="expression" dxfId="1377" priority="2057">
      <formula>IF(RIGHT(TEXT(AM450,"0.#"),1)=".",FALSE,TRUE)</formula>
    </cfRule>
    <cfRule type="expression" dxfId="1376" priority="2058">
      <formula>IF(RIGHT(TEXT(AM450,"0.#"),1)=".",TRUE,FALSE)</formula>
    </cfRule>
  </conditionalFormatting>
  <conditionalFormatting sqref="AE449">
    <cfRule type="expression" dxfId="1375" priority="2065">
      <formula>IF(RIGHT(TEXT(AE449,"0.#"),1)=".",FALSE,TRUE)</formula>
    </cfRule>
    <cfRule type="expression" dxfId="1374" priority="2066">
      <formula>IF(RIGHT(TEXT(AE449,"0.#"),1)=".",TRUE,FALSE)</formula>
    </cfRule>
  </conditionalFormatting>
  <conditionalFormatting sqref="AE450">
    <cfRule type="expression" dxfId="1373" priority="2063">
      <formula>IF(RIGHT(TEXT(AE450,"0.#"),1)=".",FALSE,TRUE)</formula>
    </cfRule>
    <cfRule type="expression" dxfId="1372" priority="2064">
      <formula>IF(RIGHT(TEXT(AE450,"0.#"),1)=".",TRUE,FALSE)</formula>
    </cfRule>
  </conditionalFormatting>
  <conditionalFormatting sqref="AM448">
    <cfRule type="expression" dxfId="1371" priority="2061">
      <formula>IF(RIGHT(TEXT(AM448,"0.#"),1)=".",FALSE,TRUE)</formula>
    </cfRule>
    <cfRule type="expression" dxfId="1370" priority="2062">
      <formula>IF(RIGHT(TEXT(AM448,"0.#"),1)=".",TRUE,FALSE)</formula>
    </cfRule>
  </conditionalFormatting>
  <conditionalFormatting sqref="AM449">
    <cfRule type="expression" dxfId="1369" priority="2059">
      <formula>IF(RIGHT(TEXT(AM449,"0.#"),1)=".",FALSE,TRUE)</formula>
    </cfRule>
    <cfRule type="expression" dxfId="1368" priority="2060">
      <formula>IF(RIGHT(TEXT(AM449,"0.#"),1)=".",TRUE,FALSE)</formula>
    </cfRule>
  </conditionalFormatting>
  <conditionalFormatting sqref="AU448">
    <cfRule type="expression" dxfId="1367" priority="2055">
      <formula>IF(RIGHT(TEXT(AU448,"0.#"),1)=".",FALSE,TRUE)</formula>
    </cfRule>
    <cfRule type="expression" dxfId="1366" priority="2056">
      <formula>IF(RIGHT(TEXT(AU448,"0.#"),1)=".",TRUE,FALSE)</formula>
    </cfRule>
  </conditionalFormatting>
  <conditionalFormatting sqref="AU449">
    <cfRule type="expression" dxfId="1365" priority="2053">
      <formula>IF(RIGHT(TEXT(AU449,"0.#"),1)=".",FALSE,TRUE)</formula>
    </cfRule>
    <cfRule type="expression" dxfId="1364" priority="2054">
      <formula>IF(RIGHT(TEXT(AU449,"0.#"),1)=".",TRUE,FALSE)</formula>
    </cfRule>
  </conditionalFormatting>
  <conditionalFormatting sqref="AU450">
    <cfRule type="expression" dxfId="1363" priority="2051">
      <formula>IF(RIGHT(TEXT(AU450,"0.#"),1)=".",FALSE,TRUE)</formula>
    </cfRule>
    <cfRule type="expression" dxfId="1362" priority="2052">
      <formula>IF(RIGHT(TEXT(AU450,"0.#"),1)=".",TRUE,FALSE)</formula>
    </cfRule>
  </conditionalFormatting>
  <conditionalFormatting sqref="AI450">
    <cfRule type="expression" dxfId="1361" priority="2045">
      <formula>IF(RIGHT(TEXT(AI450,"0.#"),1)=".",FALSE,TRUE)</formula>
    </cfRule>
    <cfRule type="expression" dxfId="1360" priority="2046">
      <formula>IF(RIGHT(TEXT(AI450,"0.#"),1)=".",TRUE,FALSE)</formula>
    </cfRule>
  </conditionalFormatting>
  <conditionalFormatting sqref="AI448">
    <cfRule type="expression" dxfId="1359" priority="2049">
      <formula>IF(RIGHT(TEXT(AI448,"0.#"),1)=".",FALSE,TRUE)</formula>
    </cfRule>
    <cfRule type="expression" dxfId="1358" priority="2050">
      <formula>IF(RIGHT(TEXT(AI448,"0.#"),1)=".",TRUE,FALSE)</formula>
    </cfRule>
  </conditionalFormatting>
  <conditionalFormatting sqref="AI449">
    <cfRule type="expression" dxfId="1357" priority="2047">
      <formula>IF(RIGHT(TEXT(AI449,"0.#"),1)=".",FALSE,TRUE)</formula>
    </cfRule>
    <cfRule type="expression" dxfId="1356" priority="2048">
      <formula>IF(RIGHT(TEXT(AI449,"0.#"),1)=".",TRUE,FALSE)</formula>
    </cfRule>
  </conditionalFormatting>
  <conditionalFormatting sqref="AQ449">
    <cfRule type="expression" dxfId="1355" priority="2043">
      <formula>IF(RIGHT(TEXT(AQ449,"0.#"),1)=".",FALSE,TRUE)</formula>
    </cfRule>
    <cfRule type="expression" dxfId="1354" priority="2044">
      <formula>IF(RIGHT(TEXT(AQ449,"0.#"),1)=".",TRUE,FALSE)</formula>
    </cfRule>
  </conditionalFormatting>
  <conditionalFormatting sqref="AQ450">
    <cfRule type="expression" dxfId="1353" priority="2041">
      <formula>IF(RIGHT(TEXT(AQ450,"0.#"),1)=".",FALSE,TRUE)</formula>
    </cfRule>
    <cfRule type="expression" dxfId="1352" priority="2042">
      <formula>IF(RIGHT(TEXT(AQ450,"0.#"),1)=".",TRUE,FALSE)</formula>
    </cfRule>
  </conditionalFormatting>
  <conditionalFormatting sqref="AQ448">
    <cfRule type="expression" dxfId="1351" priority="2039">
      <formula>IF(RIGHT(TEXT(AQ448,"0.#"),1)=".",FALSE,TRUE)</formula>
    </cfRule>
    <cfRule type="expression" dxfId="1350" priority="2040">
      <formula>IF(RIGHT(TEXT(AQ448,"0.#"),1)=".",TRUE,FALSE)</formula>
    </cfRule>
  </conditionalFormatting>
  <conditionalFormatting sqref="AE453">
    <cfRule type="expression" dxfId="1349" priority="2037">
      <formula>IF(RIGHT(TEXT(AE453,"0.#"),1)=".",FALSE,TRUE)</formula>
    </cfRule>
    <cfRule type="expression" dxfId="1348" priority="2038">
      <formula>IF(RIGHT(TEXT(AE453,"0.#"),1)=".",TRUE,FALSE)</formula>
    </cfRule>
  </conditionalFormatting>
  <conditionalFormatting sqref="AM455">
    <cfRule type="expression" dxfId="1347" priority="2027">
      <formula>IF(RIGHT(TEXT(AM455,"0.#"),1)=".",FALSE,TRUE)</formula>
    </cfRule>
    <cfRule type="expression" dxfId="1346" priority="2028">
      <formula>IF(RIGHT(TEXT(AM455,"0.#"),1)=".",TRUE,FALSE)</formula>
    </cfRule>
  </conditionalFormatting>
  <conditionalFormatting sqref="AE454">
    <cfRule type="expression" dxfId="1345" priority="2035">
      <formula>IF(RIGHT(TEXT(AE454,"0.#"),1)=".",FALSE,TRUE)</formula>
    </cfRule>
    <cfRule type="expression" dxfId="1344" priority="2036">
      <formula>IF(RIGHT(TEXT(AE454,"0.#"),1)=".",TRUE,FALSE)</formula>
    </cfRule>
  </conditionalFormatting>
  <conditionalFormatting sqref="AE455">
    <cfRule type="expression" dxfId="1343" priority="2033">
      <formula>IF(RIGHT(TEXT(AE455,"0.#"),1)=".",FALSE,TRUE)</formula>
    </cfRule>
    <cfRule type="expression" dxfId="1342" priority="2034">
      <formula>IF(RIGHT(TEXT(AE455,"0.#"),1)=".",TRUE,FALSE)</formula>
    </cfRule>
  </conditionalFormatting>
  <conditionalFormatting sqref="AM453">
    <cfRule type="expression" dxfId="1341" priority="2031">
      <formula>IF(RIGHT(TEXT(AM453,"0.#"),1)=".",FALSE,TRUE)</formula>
    </cfRule>
    <cfRule type="expression" dxfId="1340" priority="2032">
      <formula>IF(RIGHT(TEXT(AM453,"0.#"),1)=".",TRUE,FALSE)</formula>
    </cfRule>
  </conditionalFormatting>
  <conditionalFormatting sqref="AM454">
    <cfRule type="expression" dxfId="1339" priority="2029">
      <formula>IF(RIGHT(TEXT(AM454,"0.#"),1)=".",FALSE,TRUE)</formula>
    </cfRule>
    <cfRule type="expression" dxfId="1338" priority="2030">
      <formula>IF(RIGHT(TEXT(AM454,"0.#"),1)=".",TRUE,FALSE)</formula>
    </cfRule>
  </conditionalFormatting>
  <conditionalFormatting sqref="AU453">
    <cfRule type="expression" dxfId="1337" priority="2025">
      <formula>IF(RIGHT(TEXT(AU453,"0.#"),1)=".",FALSE,TRUE)</formula>
    </cfRule>
    <cfRule type="expression" dxfId="1336" priority="2026">
      <formula>IF(RIGHT(TEXT(AU453,"0.#"),1)=".",TRUE,FALSE)</formula>
    </cfRule>
  </conditionalFormatting>
  <conditionalFormatting sqref="AU454">
    <cfRule type="expression" dxfId="1335" priority="2023">
      <formula>IF(RIGHT(TEXT(AU454,"0.#"),1)=".",FALSE,TRUE)</formula>
    </cfRule>
    <cfRule type="expression" dxfId="1334" priority="2024">
      <formula>IF(RIGHT(TEXT(AU454,"0.#"),1)=".",TRUE,FALSE)</formula>
    </cfRule>
  </conditionalFormatting>
  <conditionalFormatting sqref="AU455">
    <cfRule type="expression" dxfId="1333" priority="2021">
      <formula>IF(RIGHT(TEXT(AU455,"0.#"),1)=".",FALSE,TRUE)</formula>
    </cfRule>
    <cfRule type="expression" dxfId="1332" priority="2022">
      <formula>IF(RIGHT(TEXT(AU455,"0.#"),1)=".",TRUE,FALSE)</formula>
    </cfRule>
  </conditionalFormatting>
  <conditionalFormatting sqref="AI455">
    <cfRule type="expression" dxfId="1331" priority="2015">
      <formula>IF(RIGHT(TEXT(AI455,"0.#"),1)=".",FALSE,TRUE)</formula>
    </cfRule>
    <cfRule type="expression" dxfId="1330" priority="2016">
      <formula>IF(RIGHT(TEXT(AI455,"0.#"),1)=".",TRUE,FALSE)</formula>
    </cfRule>
  </conditionalFormatting>
  <conditionalFormatting sqref="AI453">
    <cfRule type="expression" dxfId="1329" priority="2019">
      <formula>IF(RIGHT(TEXT(AI453,"0.#"),1)=".",FALSE,TRUE)</formula>
    </cfRule>
    <cfRule type="expression" dxfId="1328" priority="2020">
      <formula>IF(RIGHT(TEXT(AI453,"0.#"),1)=".",TRUE,FALSE)</formula>
    </cfRule>
  </conditionalFormatting>
  <conditionalFormatting sqref="AI454">
    <cfRule type="expression" dxfId="1327" priority="2017">
      <formula>IF(RIGHT(TEXT(AI454,"0.#"),1)=".",FALSE,TRUE)</formula>
    </cfRule>
    <cfRule type="expression" dxfId="1326" priority="2018">
      <formula>IF(RIGHT(TEXT(AI454,"0.#"),1)=".",TRUE,FALSE)</formula>
    </cfRule>
  </conditionalFormatting>
  <conditionalFormatting sqref="AQ454">
    <cfRule type="expression" dxfId="1325" priority="2013">
      <formula>IF(RIGHT(TEXT(AQ454,"0.#"),1)=".",FALSE,TRUE)</formula>
    </cfRule>
    <cfRule type="expression" dxfId="1324" priority="2014">
      <formula>IF(RIGHT(TEXT(AQ454,"0.#"),1)=".",TRUE,FALSE)</formula>
    </cfRule>
  </conditionalFormatting>
  <conditionalFormatting sqref="AQ455">
    <cfRule type="expression" dxfId="1323" priority="2011">
      <formula>IF(RIGHT(TEXT(AQ455,"0.#"),1)=".",FALSE,TRUE)</formula>
    </cfRule>
    <cfRule type="expression" dxfId="1322" priority="2012">
      <formula>IF(RIGHT(TEXT(AQ455,"0.#"),1)=".",TRUE,FALSE)</formula>
    </cfRule>
  </conditionalFormatting>
  <conditionalFormatting sqref="AQ453">
    <cfRule type="expression" dxfId="1321" priority="2009">
      <formula>IF(RIGHT(TEXT(AQ453,"0.#"),1)=".",FALSE,TRUE)</formula>
    </cfRule>
    <cfRule type="expression" dxfId="1320" priority="2010">
      <formula>IF(RIGHT(TEXT(AQ453,"0.#"),1)=".",TRUE,FALSE)</formula>
    </cfRule>
  </conditionalFormatting>
  <conditionalFormatting sqref="AE487">
    <cfRule type="expression" dxfId="1319" priority="1887">
      <formula>IF(RIGHT(TEXT(AE487,"0.#"),1)=".",FALSE,TRUE)</formula>
    </cfRule>
    <cfRule type="expression" dxfId="1318" priority="1888">
      <formula>IF(RIGHT(TEXT(AE487,"0.#"),1)=".",TRUE,FALSE)</formula>
    </cfRule>
  </conditionalFormatting>
  <conditionalFormatting sqref="AE488">
    <cfRule type="expression" dxfId="1317" priority="1885">
      <formula>IF(RIGHT(TEXT(AE488,"0.#"),1)=".",FALSE,TRUE)</formula>
    </cfRule>
    <cfRule type="expression" dxfId="1316" priority="1886">
      <formula>IF(RIGHT(TEXT(AE488,"0.#"),1)=".",TRUE,FALSE)</formula>
    </cfRule>
  </conditionalFormatting>
  <conditionalFormatting sqref="AE489">
    <cfRule type="expression" dxfId="1315" priority="1883">
      <formula>IF(RIGHT(TEXT(AE489,"0.#"),1)=".",FALSE,TRUE)</formula>
    </cfRule>
    <cfRule type="expression" dxfId="1314" priority="1884">
      <formula>IF(RIGHT(TEXT(AE489,"0.#"),1)=".",TRUE,FALSE)</formula>
    </cfRule>
  </conditionalFormatting>
  <conditionalFormatting sqref="AU487">
    <cfRule type="expression" dxfId="1313" priority="1875">
      <formula>IF(RIGHT(TEXT(AU487,"0.#"),1)=".",FALSE,TRUE)</formula>
    </cfRule>
    <cfRule type="expression" dxfId="1312" priority="1876">
      <formula>IF(RIGHT(TEXT(AU487,"0.#"),1)=".",TRUE,FALSE)</formula>
    </cfRule>
  </conditionalFormatting>
  <conditionalFormatting sqref="AU488">
    <cfRule type="expression" dxfId="1311" priority="1873">
      <formula>IF(RIGHT(TEXT(AU488,"0.#"),1)=".",FALSE,TRUE)</formula>
    </cfRule>
    <cfRule type="expression" dxfId="1310" priority="1874">
      <formula>IF(RIGHT(TEXT(AU488,"0.#"),1)=".",TRUE,FALSE)</formula>
    </cfRule>
  </conditionalFormatting>
  <conditionalFormatting sqref="AU489">
    <cfRule type="expression" dxfId="1309" priority="1871">
      <formula>IF(RIGHT(TEXT(AU489,"0.#"),1)=".",FALSE,TRUE)</formula>
    </cfRule>
    <cfRule type="expression" dxfId="1308" priority="1872">
      <formula>IF(RIGHT(TEXT(AU489,"0.#"),1)=".",TRUE,FALSE)</formula>
    </cfRule>
  </conditionalFormatting>
  <conditionalFormatting sqref="AQ488">
    <cfRule type="expression" dxfId="1307" priority="1863">
      <formula>IF(RIGHT(TEXT(AQ488,"0.#"),1)=".",FALSE,TRUE)</formula>
    </cfRule>
    <cfRule type="expression" dxfId="1306" priority="1864">
      <formula>IF(RIGHT(TEXT(AQ488,"0.#"),1)=".",TRUE,FALSE)</formula>
    </cfRule>
  </conditionalFormatting>
  <conditionalFormatting sqref="AQ489">
    <cfRule type="expression" dxfId="1305" priority="1861">
      <formula>IF(RIGHT(TEXT(AQ489,"0.#"),1)=".",FALSE,TRUE)</formula>
    </cfRule>
    <cfRule type="expression" dxfId="1304" priority="1862">
      <formula>IF(RIGHT(TEXT(AQ489,"0.#"),1)=".",TRUE,FALSE)</formula>
    </cfRule>
  </conditionalFormatting>
  <conditionalFormatting sqref="AQ487">
    <cfRule type="expression" dxfId="1303" priority="1859">
      <formula>IF(RIGHT(TEXT(AQ487,"0.#"),1)=".",FALSE,TRUE)</formula>
    </cfRule>
    <cfRule type="expression" dxfId="1302" priority="1860">
      <formula>IF(RIGHT(TEXT(AQ487,"0.#"),1)=".",TRUE,FALSE)</formula>
    </cfRule>
  </conditionalFormatting>
  <conditionalFormatting sqref="AE512">
    <cfRule type="expression" dxfId="1301" priority="1857">
      <formula>IF(RIGHT(TEXT(AE512,"0.#"),1)=".",FALSE,TRUE)</formula>
    </cfRule>
    <cfRule type="expression" dxfId="1300" priority="1858">
      <formula>IF(RIGHT(TEXT(AE512,"0.#"),1)=".",TRUE,FALSE)</formula>
    </cfRule>
  </conditionalFormatting>
  <conditionalFormatting sqref="AE513">
    <cfRule type="expression" dxfId="1299" priority="1855">
      <formula>IF(RIGHT(TEXT(AE513,"0.#"),1)=".",FALSE,TRUE)</formula>
    </cfRule>
    <cfRule type="expression" dxfId="1298" priority="1856">
      <formula>IF(RIGHT(TEXT(AE513,"0.#"),1)=".",TRUE,FALSE)</formula>
    </cfRule>
  </conditionalFormatting>
  <conditionalFormatting sqref="AE514">
    <cfRule type="expression" dxfId="1297" priority="1853">
      <formula>IF(RIGHT(TEXT(AE514,"0.#"),1)=".",FALSE,TRUE)</formula>
    </cfRule>
    <cfRule type="expression" dxfId="1296" priority="1854">
      <formula>IF(RIGHT(TEXT(AE514,"0.#"),1)=".",TRUE,FALSE)</formula>
    </cfRule>
  </conditionalFormatting>
  <conditionalFormatting sqref="AU512">
    <cfRule type="expression" dxfId="1295" priority="1845">
      <formula>IF(RIGHT(TEXT(AU512,"0.#"),1)=".",FALSE,TRUE)</formula>
    </cfRule>
    <cfRule type="expression" dxfId="1294" priority="1846">
      <formula>IF(RIGHT(TEXT(AU512,"0.#"),1)=".",TRUE,FALSE)</formula>
    </cfRule>
  </conditionalFormatting>
  <conditionalFormatting sqref="AU513">
    <cfRule type="expression" dxfId="1293" priority="1843">
      <formula>IF(RIGHT(TEXT(AU513,"0.#"),1)=".",FALSE,TRUE)</formula>
    </cfRule>
    <cfRule type="expression" dxfId="1292" priority="1844">
      <formula>IF(RIGHT(TEXT(AU513,"0.#"),1)=".",TRUE,FALSE)</formula>
    </cfRule>
  </conditionalFormatting>
  <conditionalFormatting sqref="AU514">
    <cfRule type="expression" dxfId="1291" priority="1841">
      <formula>IF(RIGHT(TEXT(AU514,"0.#"),1)=".",FALSE,TRUE)</formula>
    </cfRule>
    <cfRule type="expression" dxfId="1290" priority="1842">
      <formula>IF(RIGHT(TEXT(AU514,"0.#"),1)=".",TRUE,FALSE)</formula>
    </cfRule>
  </conditionalFormatting>
  <conditionalFormatting sqref="AQ513">
    <cfRule type="expression" dxfId="1289" priority="1833">
      <formula>IF(RIGHT(TEXT(AQ513,"0.#"),1)=".",FALSE,TRUE)</formula>
    </cfRule>
    <cfRule type="expression" dxfId="1288" priority="1834">
      <formula>IF(RIGHT(TEXT(AQ513,"0.#"),1)=".",TRUE,FALSE)</formula>
    </cfRule>
  </conditionalFormatting>
  <conditionalFormatting sqref="AQ514">
    <cfRule type="expression" dxfId="1287" priority="1831">
      <formula>IF(RIGHT(TEXT(AQ514,"0.#"),1)=".",FALSE,TRUE)</formula>
    </cfRule>
    <cfRule type="expression" dxfId="1286" priority="1832">
      <formula>IF(RIGHT(TEXT(AQ514,"0.#"),1)=".",TRUE,FALSE)</formula>
    </cfRule>
  </conditionalFormatting>
  <conditionalFormatting sqref="AQ512">
    <cfRule type="expression" dxfId="1285" priority="1829">
      <formula>IF(RIGHT(TEXT(AQ512,"0.#"),1)=".",FALSE,TRUE)</formula>
    </cfRule>
    <cfRule type="expression" dxfId="1284" priority="1830">
      <formula>IF(RIGHT(TEXT(AQ512,"0.#"),1)=".",TRUE,FALSE)</formula>
    </cfRule>
  </conditionalFormatting>
  <conditionalFormatting sqref="AE517">
    <cfRule type="expression" dxfId="1283" priority="1707">
      <formula>IF(RIGHT(TEXT(AE517,"0.#"),1)=".",FALSE,TRUE)</formula>
    </cfRule>
    <cfRule type="expression" dxfId="1282" priority="1708">
      <formula>IF(RIGHT(TEXT(AE517,"0.#"),1)=".",TRUE,FALSE)</formula>
    </cfRule>
  </conditionalFormatting>
  <conditionalFormatting sqref="AE518">
    <cfRule type="expression" dxfId="1281" priority="1705">
      <formula>IF(RIGHT(TEXT(AE518,"0.#"),1)=".",FALSE,TRUE)</formula>
    </cfRule>
    <cfRule type="expression" dxfId="1280" priority="1706">
      <formula>IF(RIGHT(TEXT(AE518,"0.#"),1)=".",TRUE,FALSE)</formula>
    </cfRule>
  </conditionalFormatting>
  <conditionalFormatting sqref="AE519">
    <cfRule type="expression" dxfId="1279" priority="1703">
      <formula>IF(RIGHT(TEXT(AE519,"0.#"),1)=".",FALSE,TRUE)</formula>
    </cfRule>
    <cfRule type="expression" dxfId="1278" priority="1704">
      <formula>IF(RIGHT(TEXT(AE519,"0.#"),1)=".",TRUE,FALSE)</formula>
    </cfRule>
  </conditionalFormatting>
  <conditionalFormatting sqref="AU517">
    <cfRule type="expression" dxfId="1277" priority="1695">
      <formula>IF(RIGHT(TEXT(AU517,"0.#"),1)=".",FALSE,TRUE)</formula>
    </cfRule>
    <cfRule type="expression" dxfId="1276" priority="1696">
      <formula>IF(RIGHT(TEXT(AU517,"0.#"),1)=".",TRUE,FALSE)</formula>
    </cfRule>
  </conditionalFormatting>
  <conditionalFormatting sqref="AU519">
    <cfRule type="expression" dxfId="1275" priority="1691">
      <formula>IF(RIGHT(TEXT(AU519,"0.#"),1)=".",FALSE,TRUE)</formula>
    </cfRule>
    <cfRule type="expression" dxfId="1274" priority="1692">
      <formula>IF(RIGHT(TEXT(AU519,"0.#"),1)=".",TRUE,FALSE)</formula>
    </cfRule>
  </conditionalFormatting>
  <conditionalFormatting sqref="AQ518">
    <cfRule type="expression" dxfId="1273" priority="1683">
      <formula>IF(RIGHT(TEXT(AQ518,"0.#"),1)=".",FALSE,TRUE)</formula>
    </cfRule>
    <cfRule type="expression" dxfId="1272" priority="1684">
      <formula>IF(RIGHT(TEXT(AQ518,"0.#"),1)=".",TRUE,FALSE)</formula>
    </cfRule>
  </conditionalFormatting>
  <conditionalFormatting sqref="AQ519">
    <cfRule type="expression" dxfId="1271" priority="1681">
      <formula>IF(RIGHT(TEXT(AQ519,"0.#"),1)=".",FALSE,TRUE)</formula>
    </cfRule>
    <cfRule type="expression" dxfId="1270" priority="1682">
      <formula>IF(RIGHT(TEXT(AQ519,"0.#"),1)=".",TRUE,FALSE)</formula>
    </cfRule>
  </conditionalFormatting>
  <conditionalFormatting sqref="AQ517">
    <cfRule type="expression" dxfId="1269" priority="1679">
      <formula>IF(RIGHT(TEXT(AQ517,"0.#"),1)=".",FALSE,TRUE)</formula>
    </cfRule>
    <cfRule type="expression" dxfId="1268" priority="1680">
      <formula>IF(RIGHT(TEXT(AQ517,"0.#"),1)=".",TRUE,FALSE)</formula>
    </cfRule>
  </conditionalFormatting>
  <conditionalFormatting sqref="AE522">
    <cfRule type="expression" dxfId="1267" priority="1677">
      <formula>IF(RIGHT(TEXT(AE522,"0.#"),1)=".",FALSE,TRUE)</formula>
    </cfRule>
    <cfRule type="expression" dxfId="1266" priority="1678">
      <formula>IF(RIGHT(TEXT(AE522,"0.#"),1)=".",TRUE,FALSE)</formula>
    </cfRule>
  </conditionalFormatting>
  <conditionalFormatting sqref="AE523">
    <cfRule type="expression" dxfId="1265" priority="1675">
      <formula>IF(RIGHT(TEXT(AE523,"0.#"),1)=".",FALSE,TRUE)</formula>
    </cfRule>
    <cfRule type="expression" dxfId="1264" priority="1676">
      <formula>IF(RIGHT(TEXT(AE523,"0.#"),1)=".",TRUE,FALSE)</formula>
    </cfRule>
  </conditionalFormatting>
  <conditionalFormatting sqref="AE524">
    <cfRule type="expression" dxfId="1263" priority="1673">
      <formula>IF(RIGHT(TEXT(AE524,"0.#"),1)=".",FALSE,TRUE)</formula>
    </cfRule>
    <cfRule type="expression" dxfId="1262" priority="1674">
      <formula>IF(RIGHT(TEXT(AE524,"0.#"),1)=".",TRUE,FALSE)</formula>
    </cfRule>
  </conditionalFormatting>
  <conditionalFormatting sqref="AU522">
    <cfRule type="expression" dxfId="1261" priority="1665">
      <formula>IF(RIGHT(TEXT(AU522,"0.#"),1)=".",FALSE,TRUE)</formula>
    </cfRule>
    <cfRule type="expression" dxfId="1260" priority="1666">
      <formula>IF(RIGHT(TEXT(AU522,"0.#"),1)=".",TRUE,FALSE)</formula>
    </cfRule>
  </conditionalFormatting>
  <conditionalFormatting sqref="AU523">
    <cfRule type="expression" dxfId="1259" priority="1663">
      <formula>IF(RIGHT(TEXT(AU523,"0.#"),1)=".",FALSE,TRUE)</formula>
    </cfRule>
    <cfRule type="expression" dxfId="1258" priority="1664">
      <formula>IF(RIGHT(TEXT(AU523,"0.#"),1)=".",TRUE,FALSE)</formula>
    </cfRule>
  </conditionalFormatting>
  <conditionalFormatting sqref="AU524">
    <cfRule type="expression" dxfId="1257" priority="1661">
      <formula>IF(RIGHT(TEXT(AU524,"0.#"),1)=".",FALSE,TRUE)</formula>
    </cfRule>
    <cfRule type="expression" dxfId="1256" priority="1662">
      <formula>IF(RIGHT(TEXT(AU524,"0.#"),1)=".",TRUE,FALSE)</formula>
    </cfRule>
  </conditionalFormatting>
  <conditionalFormatting sqref="AQ523">
    <cfRule type="expression" dxfId="1255" priority="1653">
      <formula>IF(RIGHT(TEXT(AQ523,"0.#"),1)=".",FALSE,TRUE)</formula>
    </cfRule>
    <cfRule type="expression" dxfId="1254" priority="1654">
      <formula>IF(RIGHT(TEXT(AQ523,"0.#"),1)=".",TRUE,FALSE)</formula>
    </cfRule>
  </conditionalFormatting>
  <conditionalFormatting sqref="AQ524">
    <cfRule type="expression" dxfId="1253" priority="1651">
      <formula>IF(RIGHT(TEXT(AQ524,"0.#"),1)=".",FALSE,TRUE)</formula>
    </cfRule>
    <cfRule type="expression" dxfId="1252" priority="1652">
      <formula>IF(RIGHT(TEXT(AQ524,"0.#"),1)=".",TRUE,FALSE)</formula>
    </cfRule>
  </conditionalFormatting>
  <conditionalFormatting sqref="AQ522">
    <cfRule type="expression" dxfId="1251" priority="1649">
      <formula>IF(RIGHT(TEXT(AQ522,"0.#"),1)=".",FALSE,TRUE)</formula>
    </cfRule>
    <cfRule type="expression" dxfId="1250" priority="1650">
      <formula>IF(RIGHT(TEXT(AQ522,"0.#"),1)=".",TRUE,FALSE)</formula>
    </cfRule>
  </conditionalFormatting>
  <conditionalFormatting sqref="AE527">
    <cfRule type="expression" dxfId="1249" priority="1647">
      <formula>IF(RIGHT(TEXT(AE527,"0.#"),1)=".",FALSE,TRUE)</formula>
    </cfRule>
    <cfRule type="expression" dxfId="1248" priority="1648">
      <formula>IF(RIGHT(TEXT(AE527,"0.#"),1)=".",TRUE,FALSE)</formula>
    </cfRule>
  </conditionalFormatting>
  <conditionalFormatting sqref="AE528">
    <cfRule type="expression" dxfId="1247" priority="1645">
      <formula>IF(RIGHT(TEXT(AE528,"0.#"),1)=".",FALSE,TRUE)</formula>
    </cfRule>
    <cfRule type="expression" dxfId="1246" priority="1646">
      <formula>IF(RIGHT(TEXT(AE528,"0.#"),1)=".",TRUE,FALSE)</formula>
    </cfRule>
  </conditionalFormatting>
  <conditionalFormatting sqref="AE529">
    <cfRule type="expression" dxfId="1245" priority="1643">
      <formula>IF(RIGHT(TEXT(AE529,"0.#"),1)=".",FALSE,TRUE)</formula>
    </cfRule>
    <cfRule type="expression" dxfId="1244" priority="1644">
      <formula>IF(RIGHT(TEXT(AE529,"0.#"),1)=".",TRUE,FALSE)</formula>
    </cfRule>
  </conditionalFormatting>
  <conditionalFormatting sqref="AU527">
    <cfRule type="expression" dxfId="1243" priority="1635">
      <formula>IF(RIGHT(TEXT(AU527,"0.#"),1)=".",FALSE,TRUE)</formula>
    </cfRule>
    <cfRule type="expression" dxfId="1242" priority="1636">
      <formula>IF(RIGHT(TEXT(AU527,"0.#"),1)=".",TRUE,FALSE)</formula>
    </cfRule>
  </conditionalFormatting>
  <conditionalFormatting sqref="AU528">
    <cfRule type="expression" dxfId="1241" priority="1633">
      <formula>IF(RIGHT(TEXT(AU528,"0.#"),1)=".",FALSE,TRUE)</formula>
    </cfRule>
    <cfRule type="expression" dxfId="1240" priority="1634">
      <formula>IF(RIGHT(TEXT(AU528,"0.#"),1)=".",TRUE,FALSE)</formula>
    </cfRule>
  </conditionalFormatting>
  <conditionalFormatting sqref="AU529">
    <cfRule type="expression" dxfId="1239" priority="1631">
      <formula>IF(RIGHT(TEXT(AU529,"0.#"),1)=".",FALSE,TRUE)</formula>
    </cfRule>
    <cfRule type="expression" dxfId="1238" priority="1632">
      <formula>IF(RIGHT(TEXT(AU529,"0.#"),1)=".",TRUE,FALSE)</formula>
    </cfRule>
  </conditionalFormatting>
  <conditionalFormatting sqref="AQ528">
    <cfRule type="expression" dxfId="1237" priority="1623">
      <formula>IF(RIGHT(TEXT(AQ528,"0.#"),1)=".",FALSE,TRUE)</formula>
    </cfRule>
    <cfRule type="expression" dxfId="1236" priority="1624">
      <formula>IF(RIGHT(TEXT(AQ528,"0.#"),1)=".",TRUE,FALSE)</formula>
    </cfRule>
  </conditionalFormatting>
  <conditionalFormatting sqref="AQ529">
    <cfRule type="expression" dxfId="1235" priority="1621">
      <formula>IF(RIGHT(TEXT(AQ529,"0.#"),1)=".",FALSE,TRUE)</formula>
    </cfRule>
    <cfRule type="expression" dxfId="1234" priority="1622">
      <formula>IF(RIGHT(TEXT(AQ529,"0.#"),1)=".",TRUE,FALSE)</formula>
    </cfRule>
  </conditionalFormatting>
  <conditionalFormatting sqref="AQ527">
    <cfRule type="expression" dxfId="1233" priority="1619">
      <formula>IF(RIGHT(TEXT(AQ527,"0.#"),1)=".",FALSE,TRUE)</formula>
    </cfRule>
    <cfRule type="expression" dxfId="1232" priority="1620">
      <formula>IF(RIGHT(TEXT(AQ527,"0.#"),1)=".",TRUE,FALSE)</formula>
    </cfRule>
  </conditionalFormatting>
  <conditionalFormatting sqref="AE532">
    <cfRule type="expression" dxfId="1231" priority="1617">
      <formula>IF(RIGHT(TEXT(AE532,"0.#"),1)=".",FALSE,TRUE)</formula>
    </cfRule>
    <cfRule type="expression" dxfId="1230" priority="1618">
      <formula>IF(RIGHT(TEXT(AE532,"0.#"),1)=".",TRUE,FALSE)</formula>
    </cfRule>
  </conditionalFormatting>
  <conditionalFormatting sqref="AM534">
    <cfRule type="expression" dxfId="1229" priority="1607">
      <formula>IF(RIGHT(TEXT(AM534,"0.#"),1)=".",FALSE,TRUE)</formula>
    </cfRule>
    <cfRule type="expression" dxfId="1228" priority="1608">
      <formula>IF(RIGHT(TEXT(AM534,"0.#"),1)=".",TRUE,FALSE)</formula>
    </cfRule>
  </conditionalFormatting>
  <conditionalFormatting sqref="AE533">
    <cfRule type="expression" dxfId="1227" priority="1615">
      <formula>IF(RIGHT(TEXT(AE533,"0.#"),1)=".",FALSE,TRUE)</formula>
    </cfRule>
    <cfRule type="expression" dxfId="1226" priority="1616">
      <formula>IF(RIGHT(TEXT(AE533,"0.#"),1)=".",TRUE,FALSE)</formula>
    </cfRule>
  </conditionalFormatting>
  <conditionalFormatting sqref="AE534">
    <cfRule type="expression" dxfId="1225" priority="1613">
      <formula>IF(RIGHT(TEXT(AE534,"0.#"),1)=".",FALSE,TRUE)</formula>
    </cfRule>
    <cfRule type="expression" dxfId="1224" priority="1614">
      <formula>IF(RIGHT(TEXT(AE534,"0.#"),1)=".",TRUE,FALSE)</formula>
    </cfRule>
  </conditionalFormatting>
  <conditionalFormatting sqref="AM532">
    <cfRule type="expression" dxfId="1223" priority="1611">
      <formula>IF(RIGHT(TEXT(AM532,"0.#"),1)=".",FALSE,TRUE)</formula>
    </cfRule>
    <cfRule type="expression" dxfId="1222" priority="1612">
      <formula>IF(RIGHT(TEXT(AM532,"0.#"),1)=".",TRUE,FALSE)</formula>
    </cfRule>
  </conditionalFormatting>
  <conditionalFormatting sqref="AM533">
    <cfRule type="expression" dxfId="1221" priority="1609">
      <formula>IF(RIGHT(TEXT(AM533,"0.#"),1)=".",FALSE,TRUE)</formula>
    </cfRule>
    <cfRule type="expression" dxfId="1220" priority="1610">
      <formula>IF(RIGHT(TEXT(AM533,"0.#"),1)=".",TRUE,FALSE)</formula>
    </cfRule>
  </conditionalFormatting>
  <conditionalFormatting sqref="AU532">
    <cfRule type="expression" dxfId="1219" priority="1605">
      <formula>IF(RIGHT(TEXT(AU532,"0.#"),1)=".",FALSE,TRUE)</formula>
    </cfRule>
    <cfRule type="expression" dxfId="1218" priority="1606">
      <formula>IF(RIGHT(TEXT(AU532,"0.#"),1)=".",TRUE,FALSE)</formula>
    </cfRule>
  </conditionalFormatting>
  <conditionalFormatting sqref="AU533">
    <cfRule type="expression" dxfId="1217" priority="1603">
      <formula>IF(RIGHT(TEXT(AU533,"0.#"),1)=".",FALSE,TRUE)</formula>
    </cfRule>
    <cfRule type="expression" dxfId="1216" priority="1604">
      <formula>IF(RIGHT(TEXT(AU533,"0.#"),1)=".",TRUE,FALSE)</formula>
    </cfRule>
  </conditionalFormatting>
  <conditionalFormatting sqref="AU534">
    <cfRule type="expression" dxfId="1215" priority="1601">
      <formula>IF(RIGHT(TEXT(AU534,"0.#"),1)=".",FALSE,TRUE)</formula>
    </cfRule>
    <cfRule type="expression" dxfId="1214" priority="1602">
      <formula>IF(RIGHT(TEXT(AU534,"0.#"),1)=".",TRUE,FALSE)</formula>
    </cfRule>
  </conditionalFormatting>
  <conditionalFormatting sqref="AI534">
    <cfRule type="expression" dxfId="1213" priority="1595">
      <formula>IF(RIGHT(TEXT(AI534,"0.#"),1)=".",FALSE,TRUE)</formula>
    </cfRule>
    <cfRule type="expression" dxfId="1212" priority="1596">
      <formula>IF(RIGHT(TEXT(AI534,"0.#"),1)=".",TRUE,FALSE)</formula>
    </cfRule>
  </conditionalFormatting>
  <conditionalFormatting sqref="AI532">
    <cfRule type="expression" dxfId="1211" priority="1599">
      <formula>IF(RIGHT(TEXT(AI532,"0.#"),1)=".",FALSE,TRUE)</formula>
    </cfRule>
    <cfRule type="expression" dxfId="1210" priority="1600">
      <formula>IF(RIGHT(TEXT(AI532,"0.#"),1)=".",TRUE,FALSE)</formula>
    </cfRule>
  </conditionalFormatting>
  <conditionalFormatting sqref="AI533">
    <cfRule type="expression" dxfId="1209" priority="1597">
      <formula>IF(RIGHT(TEXT(AI533,"0.#"),1)=".",FALSE,TRUE)</formula>
    </cfRule>
    <cfRule type="expression" dxfId="1208" priority="1598">
      <formula>IF(RIGHT(TEXT(AI533,"0.#"),1)=".",TRUE,FALSE)</formula>
    </cfRule>
  </conditionalFormatting>
  <conditionalFormatting sqref="AQ533">
    <cfRule type="expression" dxfId="1207" priority="1593">
      <formula>IF(RIGHT(TEXT(AQ533,"0.#"),1)=".",FALSE,TRUE)</formula>
    </cfRule>
    <cfRule type="expression" dxfId="1206" priority="1594">
      <formula>IF(RIGHT(TEXT(AQ533,"0.#"),1)=".",TRUE,FALSE)</formula>
    </cfRule>
  </conditionalFormatting>
  <conditionalFormatting sqref="AQ534">
    <cfRule type="expression" dxfId="1205" priority="1591">
      <formula>IF(RIGHT(TEXT(AQ534,"0.#"),1)=".",FALSE,TRUE)</formula>
    </cfRule>
    <cfRule type="expression" dxfId="1204" priority="1592">
      <formula>IF(RIGHT(TEXT(AQ534,"0.#"),1)=".",TRUE,FALSE)</formula>
    </cfRule>
  </conditionalFormatting>
  <conditionalFormatting sqref="AQ532">
    <cfRule type="expression" dxfId="1203" priority="1589">
      <formula>IF(RIGHT(TEXT(AQ532,"0.#"),1)=".",FALSE,TRUE)</formula>
    </cfRule>
    <cfRule type="expression" dxfId="1202" priority="1590">
      <formula>IF(RIGHT(TEXT(AQ532,"0.#"),1)=".",TRUE,FALSE)</formula>
    </cfRule>
  </conditionalFormatting>
  <conditionalFormatting sqref="AE541">
    <cfRule type="expression" dxfId="1201" priority="1587">
      <formula>IF(RIGHT(TEXT(AE541,"0.#"),1)=".",FALSE,TRUE)</formula>
    </cfRule>
    <cfRule type="expression" dxfId="1200" priority="1588">
      <formula>IF(RIGHT(TEXT(AE541,"0.#"),1)=".",TRUE,FALSE)</formula>
    </cfRule>
  </conditionalFormatting>
  <conditionalFormatting sqref="AE542">
    <cfRule type="expression" dxfId="1199" priority="1585">
      <formula>IF(RIGHT(TEXT(AE542,"0.#"),1)=".",FALSE,TRUE)</formula>
    </cfRule>
    <cfRule type="expression" dxfId="1198" priority="1586">
      <formula>IF(RIGHT(TEXT(AE542,"0.#"),1)=".",TRUE,FALSE)</formula>
    </cfRule>
  </conditionalFormatting>
  <conditionalFormatting sqref="AE543">
    <cfRule type="expression" dxfId="1197" priority="1583">
      <formula>IF(RIGHT(TEXT(AE543,"0.#"),1)=".",FALSE,TRUE)</formula>
    </cfRule>
    <cfRule type="expression" dxfId="1196" priority="1584">
      <formula>IF(RIGHT(TEXT(AE543,"0.#"),1)=".",TRUE,FALSE)</formula>
    </cfRule>
  </conditionalFormatting>
  <conditionalFormatting sqref="AU541">
    <cfRule type="expression" dxfId="1195" priority="1575">
      <formula>IF(RIGHT(TEXT(AU541,"0.#"),1)=".",FALSE,TRUE)</formula>
    </cfRule>
    <cfRule type="expression" dxfId="1194" priority="1576">
      <formula>IF(RIGHT(TEXT(AU541,"0.#"),1)=".",TRUE,FALSE)</formula>
    </cfRule>
  </conditionalFormatting>
  <conditionalFormatting sqref="AU542">
    <cfRule type="expression" dxfId="1193" priority="1573">
      <formula>IF(RIGHT(TEXT(AU542,"0.#"),1)=".",FALSE,TRUE)</formula>
    </cfRule>
    <cfRule type="expression" dxfId="1192" priority="1574">
      <formula>IF(RIGHT(TEXT(AU542,"0.#"),1)=".",TRUE,FALSE)</formula>
    </cfRule>
  </conditionalFormatting>
  <conditionalFormatting sqref="AU543">
    <cfRule type="expression" dxfId="1191" priority="1571">
      <formula>IF(RIGHT(TEXT(AU543,"0.#"),1)=".",FALSE,TRUE)</formula>
    </cfRule>
    <cfRule type="expression" dxfId="1190" priority="1572">
      <formula>IF(RIGHT(TEXT(AU543,"0.#"),1)=".",TRUE,FALSE)</formula>
    </cfRule>
  </conditionalFormatting>
  <conditionalFormatting sqref="AQ542">
    <cfRule type="expression" dxfId="1189" priority="1563">
      <formula>IF(RIGHT(TEXT(AQ542,"0.#"),1)=".",FALSE,TRUE)</formula>
    </cfRule>
    <cfRule type="expression" dxfId="1188" priority="1564">
      <formula>IF(RIGHT(TEXT(AQ542,"0.#"),1)=".",TRUE,FALSE)</formula>
    </cfRule>
  </conditionalFormatting>
  <conditionalFormatting sqref="AQ543">
    <cfRule type="expression" dxfId="1187" priority="1561">
      <formula>IF(RIGHT(TEXT(AQ543,"0.#"),1)=".",FALSE,TRUE)</formula>
    </cfRule>
    <cfRule type="expression" dxfId="1186" priority="1562">
      <formula>IF(RIGHT(TEXT(AQ543,"0.#"),1)=".",TRUE,FALSE)</formula>
    </cfRule>
  </conditionalFormatting>
  <conditionalFormatting sqref="AQ541">
    <cfRule type="expression" dxfId="1185" priority="1559">
      <formula>IF(RIGHT(TEXT(AQ541,"0.#"),1)=".",FALSE,TRUE)</formula>
    </cfRule>
    <cfRule type="expression" dxfId="1184" priority="1560">
      <formula>IF(RIGHT(TEXT(AQ541,"0.#"),1)=".",TRUE,FALSE)</formula>
    </cfRule>
  </conditionalFormatting>
  <conditionalFormatting sqref="AE566">
    <cfRule type="expression" dxfId="1183" priority="1557">
      <formula>IF(RIGHT(TEXT(AE566,"0.#"),1)=".",FALSE,TRUE)</formula>
    </cfRule>
    <cfRule type="expression" dxfId="1182" priority="1558">
      <formula>IF(RIGHT(TEXT(AE566,"0.#"),1)=".",TRUE,FALSE)</formula>
    </cfRule>
  </conditionalFormatting>
  <conditionalFormatting sqref="AE567">
    <cfRule type="expression" dxfId="1181" priority="1555">
      <formula>IF(RIGHT(TEXT(AE567,"0.#"),1)=".",FALSE,TRUE)</formula>
    </cfRule>
    <cfRule type="expression" dxfId="1180" priority="1556">
      <formula>IF(RIGHT(TEXT(AE567,"0.#"),1)=".",TRUE,FALSE)</formula>
    </cfRule>
  </conditionalFormatting>
  <conditionalFormatting sqref="AE568">
    <cfRule type="expression" dxfId="1179" priority="1553">
      <formula>IF(RIGHT(TEXT(AE568,"0.#"),1)=".",FALSE,TRUE)</formula>
    </cfRule>
    <cfRule type="expression" dxfId="1178" priority="1554">
      <formula>IF(RIGHT(TEXT(AE568,"0.#"),1)=".",TRUE,FALSE)</formula>
    </cfRule>
  </conditionalFormatting>
  <conditionalFormatting sqref="AU566">
    <cfRule type="expression" dxfId="1177" priority="1545">
      <formula>IF(RIGHT(TEXT(AU566,"0.#"),1)=".",FALSE,TRUE)</formula>
    </cfRule>
    <cfRule type="expression" dxfId="1176" priority="1546">
      <formula>IF(RIGHT(TEXT(AU566,"0.#"),1)=".",TRUE,FALSE)</formula>
    </cfRule>
  </conditionalFormatting>
  <conditionalFormatting sqref="AU567">
    <cfRule type="expression" dxfId="1175" priority="1543">
      <formula>IF(RIGHT(TEXT(AU567,"0.#"),1)=".",FALSE,TRUE)</formula>
    </cfRule>
    <cfRule type="expression" dxfId="1174" priority="1544">
      <formula>IF(RIGHT(TEXT(AU567,"0.#"),1)=".",TRUE,FALSE)</formula>
    </cfRule>
  </conditionalFormatting>
  <conditionalFormatting sqref="AU568">
    <cfRule type="expression" dxfId="1173" priority="1541">
      <formula>IF(RIGHT(TEXT(AU568,"0.#"),1)=".",FALSE,TRUE)</formula>
    </cfRule>
    <cfRule type="expression" dxfId="1172" priority="1542">
      <formula>IF(RIGHT(TEXT(AU568,"0.#"),1)=".",TRUE,FALSE)</formula>
    </cfRule>
  </conditionalFormatting>
  <conditionalFormatting sqref="AQ567">
    <cfRule type="expression" dxfId="1171" priority="1533">
      <formula>IF(RIGHT(TEXT(AQ567,"0.#"),1)=".",FALSE,TRUE)</formula>
    </cfRule>
    <cfRule type="expression" dxfId="1170" priority="1534">
      <formula>IF(RIGHT(TEXT(AQ567,"0.#"),1)=".",TRUE,FALSE)</formula>
    </cfRule>
  </conditionalFormatting>
  <conditionalFormatting sqref="AQ568">
    <cfRule type="expression" dxfId="1169" priority="1531">
      <formula>IF(RIGHT(TEXT(AQ568,"0.#"),1)=".",FALSE,TRUE)</formula>
    </cfRule>
    <cfRule type="expression" dxfId="1168" priority="1532">
      <formula>IF(RIGHT(TEXT(AQ568,"0.#"),1)=".",TRUE,FALSE)</formula>
    </cfRule>
  </conditionalFormatting>
  <conditionalFormatting sqref="AQ566">
    <cfRule type="expression" dxfId="1167" priority="1529">
      <formula>IF(RIGHT(TEXT(AQ566,"0.#"),1)=".",FALSE,TRUE)</formula>
    </cfRule>
    <cfRule type="expression" dxfId="1166" priority="1530">
      <formula>IF(RIGHT(TEXT(AQ566,"0.#"),1)=".",TRUE,FALSE)</formula>
    </cfRule>
  </conditionalFormatting>
  <conditionalFormatting sqref="AE546">
    <cfRule type="expression" dxfId="1165" priority="1527">
      <formula>IF(RIGHT(TEXT(AE546,"0.#"),1)=".",FALSE,TRUE)</formula>
    </cfRule>
    <cfRule type="expression" dxfId="1164" priority="1528">
      <formula>IF(RIGHT(TEXT(AE546,"0.#"),1)=".",TRUE,FALSE)</formula>
    </cfRule>
  </conditionalFormatting>
  <conditionalFormatting sqref="AE547">
    <cfRule type="expression" dxfId="1163" priority="1525">
      <formula>IF(RIGHT(TEXT(AE547,"0.#"),1)=".",FALSE,TRUE)</formula>
    </cfRule>
    <cfRule type="expression" dxfId="1162" priority="1526">
      <formula>IF(RIGHT(TEXT(AE547,"0.#"),1)=".",TRUE,FALSE)</formula>
    </cfRule>
  </conditionalFormatting>
  <conditionalFormatting sqref="AE548">
    <cfRule type="expression" dxfId="1161" priority="1523">
      <formula>IF(RIGHT(TEXT(AE548,"0.#"),1)=".",FALSE,TRUE)</formula>
    </cfRule>
    <cfRule type="expression" dxfId="1160" priority="1524">
      <formula>IF(RIGHT(TEXT(AE548,"0.#"),1)=".",TRUE,FALSE)</formula>
    </cfRule>
  </conditionalFormatting>
  <conditionalFormatting sqref="AU546">
    <cfRule type="expression" dxfId="1159" priority="1515">
      <formula>IF(RIGHT(TEXT(AU546,"0.#"),1)=".",FALSE,TRUE)</formula>
    </cfRule>
    <cfRule type="expression" dxfId="1158" priority="1516">
      <formula>IF(RIGHT(TEXT(AU546,"0.#"),1)=".",TRUE,FALSE)</formula>
    </cfRule>
  </conditionalFormatting>
  <conditionalFormatting sqref="AU547">
    <cfRule type="expression" dxfId="1157" priority="1513">
      <formula>IF(RIGHT(TEXT(AU547,"0.#"),1)=".",FALSE,TRUE)</formula>
    </cfRule>
    <cfRule type="expression" dxfId="1156" priority="1514">
      <formula>IF(RIGHT(TEXT(AU547,"0.#"),1)=".",TRUE,FALSE)</formula>
    </cfRule>
  </conditionalFormatting>
  <conditionalFormatting sqref="AU548">
    <cfRule type="expression" dxfId="1155" priority="1511">
      <formula>IF(RIGHT(TEXT(AU548,"0.#"),1)=".",FALSE,TRUE)</formula>
    </cfRule>
    <cfRule type="expression" dxfId="1154" priority="1512">
      <formula>IF(RIGHT(TEXT(AU548,"0.#"),1)=".",TRUE,FALSE)</formula>
    </cfRule>
  </conditionalFormatting>
  <conditionalFormatting sqref="AQ547">
    <cfRule type="expression" dxfId="1153" priority="1503">
      <formula>IF(RIGHT(TEXT(AQ547,"0.#"),1)=".",FALSE,TRUE)</formula>
    </cfRule>
    <cfRule type="expression" dxfId="1152" priority="1504">
      <formula>IF(RIGHT(TEXT(AQ547,"0.#"),1)=".",TRUE,FALSE)</formula>
    </cfRule>
  </conditionalFormatting>
  <conditionalFormatting sqref="AQ546">
    <cfRule type="expression" dxfId="1151" priority="1499">
      <formula>IF(RIGHT(TEXT(AQ546,"0.#"),1)=".",FALSE,TRUE)</formula>
    </cfRule>
    <cfRule type="expression" dxfId="1150" priority="1500">
      <formula>IF(RIGHT(TEXT(AQ546,"0.#"),1)=".",TRUE,FALSE)</formula>
    </cfRule>
  </conditionalFormatting>
  <conditionalFormatting sqref="AE551">
    <cfRule type="expression" dxfId="1149" priority="1497">
      <formula>IF(RIGHT(TEXT(AE551,"0.#"),1)=".",FALSE,TRUE)</formula>
    </cfRule>
    <cfRule type="expression" dxfId="1148" priority="1498">
      <formula>IF(RIGHT(TEXT(AE551,"0.#"),1)=".",TRUE,FALSE)</formula>
    </cfRule>
  </conditionalFormatting>
  <conditionalFormatting sqref="AE553">
    <cfRule type="expression" dxfId="1147" priority="1493">
      <formula>IF(RIGHT(TEXT(AE553,"0.#"),1)=".",FALSE,TRUE)</formula>
    </cfRule>
    <cfRule type="expression" dxfId="1146" priority="1494">
      <formula>IF(RIGHT(TEXT(AE553,"0.#"),1)=".",TRUE,FALSE)</formula>
    </cfRule>
  </conditionalFormatting>
  <conditionalFormatting sqref="AU551">
    <cfRule type="expression" dxfId="1145" priority="1485">
      <formula>IF(RIGHT(TEXT(AU551,"0.#"),1)=".",FALSE,TRUE)</formula>
    </cfRule>
    <cfRule type="expression" dxfId="1144" priority="1486">
      <formula>IF(RIGHT(TEXT(AU551,"0.#"),1)=".",TRUE,FALSE)</formula>
    </cfRule>
  </conditionalFormatting>
  <conditionalFormatting sqref="AU553">
    <cfRule type="expression" dxfId="1143" priority="1481">
      <formula>IF(RIGHT(TEXT(AU553,"0.#"),1)=".",FALSE,TRUE)</formula>
    </cfRule>
    <cfRule type="expression" dxfId="1142" priority="1482">
      <formula>IF(RIGHT(TEXT(AU553,"0.#"),1)=".",TRUE,FALSE)</formula>
    </cfRule>
  </conditionalFormatting>
  <conditionalFormatting sqref="AQ552">
    <cfRule type="expression" dxfId="1141" priority="1473">
      <formula>IF(RIGHT(TEXT(AQ552,"0.#"),1)=".",FALSE,TRUE)</formula>
    </cfRule>
    <cfRule type="expression" dxfId="1140" priority="1474">
      <formula>IF(RIGHT(TEXT(AQ552,"0.#"),1)=".",TRUE,FALSE)</formula>
    </cfRule>
  </conditionalFormatting>
  <conditionalFormatting sqref="AU561">
    <cfRule type="expression" dxfId="1139" priority="1425">
      <formula>IF(RIGHT(TEXT(AU561,"0.#"),1)=".",FALSE,TRUE)</formula>
    </cfRule>
    <cfRule type="expression" dxfId="1138" priority="1426">
      <formula>IF(RIGHT(TEXT(AU561,"0.#"),1)=".",TRUE,FALSE)</formula>
    </cfRule>
  </conditionalFormatting>
  <conditionalFormatting sqref="AU562">
    <cfRule type="expression" dxfId="1137" priority="1423">
      <formula>IF(RIGHT(TEXT(AU562,"0.#"),1)=".",FALSE,TRUE)</formula>
    </cfRule>
    <cfRule type="expression" dxfId="1136" priority="1424">
      <formula>IF(RIGHT(TEXT(AU562,"0.#"),1)=".",TRUE,FALSE)</formula>
    </cfRule>
  </conditionalFormatting>
  <conditionalFormatting sqref="AU563">
    <cfRule type="expression" dxfId="1135" priority="1421">
      <formula>IF(RIGHT(TEXT(AU563,"0.#"),1)=".",FALSE,TRUE)</formula>
    </cfRule>
    <cfRule type="expression" dxfId="1134" priority="1422">
      <formula>IF(RIGHT(TEXT(AU563,"0.#"),1)=".",TRUE,FALSE)</formula>
    </cfRule>
  </conditionalFormatting>
  <conditionalFormatting sqref="AQ562">
    <cfRule type="expression" dxfId="1133" priority="1413">
      <formula>IF(RIGHT(TEXT(AQ562,"0.#"),1)=".",FALSE,TRUE)</formula>
    </cfRule>
    <cfRule type="expression" dxfId="1132" priority="1414">
      <formula>IF(RIGHT(TEXT(AQ562,"0.#"),1)=".",TRUE,FALSE)</formula>
    </cfRule>
  </conditionalFormatting>
  <conditionalFormatting sqref="AQ563">
    <cfRule type="expression" dxfId="1131" priority="1411">
      <formula>IF(RIGHT(TEXT(AQ563,"0.#"),1)=".",FALSE,TRUE)</formula>
    </cfRule>
    <cfRule type="expression" dxfId="1130" priority="1412">
      <formula>IF(RIGHT(TEXT(AQ563,"0.#"),1)=".",TRUE,FALSE)</formula>
    </cfRule>
  </conditionalFormatting>
  <conditionalFormatting sqref="AQ561">
    <cfRule type="expression" dxfId="1129" priority="1409">
      <formula>IF(RIGHT(TEXT(AQ561,"0.#"),1)=".",FALSE,TRUE)</formula>
    </cfRule>
    <cfRule type="expression" dxfId="1128" priority="1410">
      <formula>IF(RIGHT(TEXT(AQ561,"0.#"),1)=".",TRUE,FALSE)</formula>
    </cfRule>
  </conditionalFormatting>
  <conditionalFormatting sqref="AE571">
    <cfRule type="expression" dxfId="1127" priority="1407">
      <formula>IF(RIGHT(TEXT(AE571,"0.#"),1)=".",FALSE,TRUE)</formula>
    </cfRule>
    <cfRule type="expression" dxfId="1126" priority="1408">
      <formula>IF(RIGHT(TEXT(AE571,"0.#"),1)=".",TRUE,FALSE)</formula>
    </cfRule>
  </conditionalFormatting>
  <conditionalFormatting sqref="AE572">
    <cfRule type="expression" dxfId="1125" priority="1405">
      <formula>IF(RIGHT(TEXT(AE572,"0.#"),1)=".",FALSE,TRUE)</formula>
    </cfRule>
    <cfRule type="expression" dxfId="1124" priority="1406">
      <formula>IF(RIGHT(TEXT(AE572,"0.#"),1)=".",TRUE,FALSE)</formula>
    </cfRule>
  </conditionalFormatting>
  <conditionalFormatting sqref="AE573">
    <cfRule type="expression" dxfId="1123" priority="1403">
      <formula>IF(RIGHT(TEXT(AE573,"0.#"),1)=".",FALSE,TRUE)</formula>
    </cfRule>
    <cfRule type="expression" dxfId="1122" priority="1404">
      <formula>IF(RIGHT(TEXT(AE573,"0.#"),1)=".",TRUE,FALSE)</formula>
    </cfRule>
  </conditionalFormatting>
  <conditionalFormatting sqref="AU571">
    <cfRule type="expression" dxfId="1121" priority="1395">
      <formula>IF(RIGHT(TEXT(AU571,"0.#"),1)=".",FALSE,TRUE)</formula>
    </cfRule>
    <cfRule type="expression" dxfId="1120" priority="1396">
      <formula>IF(RIGHT(TEXT(AU571,"0.#"),1)=".",TRUE,FALSE)</formula>
    </cfRule>
  </conditionalFormatting>
  <conditionalFormatting sqref="AU572">
    <cfRule type="expression" dxfId="1119" priority="1393">
      <formula>IF(RIGHT(TEXT(AU572,"0.#"),1)=".",FALSE,TRUE)</formula>
    </cfRule>
    <cfRule type="expression" dxfId="1118" priority="1394">
      <formula>IF(RIGHT(TEXT(AU572,"0.#"),1)=".",TRUE,FALSE)</formula>
    </cfRule>
  </conditionalFormatting>
  <conditionalFormatting sqref="AU573">
    <cfRule type="expression" dxfId="1117" priority="1391">
      <formula>IF(RIGHT(TEXT(AU573,"0.#"),1)=".",FALSE,TRUE)</formula>
    </cfRule>
    <cfRule type="expression" dxfId="1116" priority="1392">
      <formula>IF(RIGHT(TEXT(AU573,"0.#"),1)=".",TRUE,FALSE)</formula>
    </cfRule>
  </conditionalFormatting>
  <conditionalFormatting sqref="AQ572">
    <cfRule type="expression" dxfId="1115" priority="1383">
      <formula>IF(RIGHT(TEXT(AQ572,"0.#"),1)=".",FALSE,TRUE)</formula>
    </cfRule>
    <cfRule type="expression" dxfId="1114" priority="1384">
      <formula>IF(RIGHT(TEXT(AQ572,"0.#"),1)=".",TRUE,FALSE)</formula>
    </cfRule>
  </conditionalFormatting>
  <conditionalFormatting sqref="AQ573">
    <cfRule type="expression" dxfId="1113" priority="1381">
      <formula>IF(RIGHT(TEXT(AQ573,"0.#"),1)=".",FALSE,TRUE)</formula>
    </cfRule>
    <cfRule type="expression" dxfId="1112" priority="1382">
      <formula>IF(RIGHT(TEXT(AQ573,"0.#"),1)=".",TRUE,FALSE)</formula>
    </cfRule>
  </conditionalFormatting>
  <conditionalFormatting sqref="AQ571">
    <cfRule type="expression" dxfId="1111" priority="1379">
      <formula>IF(RIGHT(TEXT(AQ571,"0.#"),1)=".",FALSE,TRUE)</formula>
    </cfRule>
    <cfRule type="expression" dxfId="1110" priority="1380">
      <formula>IF(RIGHT(TEXT(AQ571,"0.#"),1)=".",TRUE,FALSE)</formula>
    </cfRule>
  </conditionalFormatting>
  <conditionalFormatting sqref="AE576">
    <cfRule type="expression" dxfId="1109" priority="1377">
      <formula>IF(RIGHT(TEXT(AE576,"0.#"),1)=".",FALSE,TRUE)</formula>
    </cfRule>
    <cfRule type="expression" dxfId="1108" priority="1378">
      <formula>IF(RIGHT(TEXT(AE576,"0.#"),1)=".",TRUE,FALSE)</formula>
    </cfRule>
  </conditionalFormatting>
  <conditionalFormatting sqref="AE577">
    <cfRule type="expression" dxfId="1107" priority="1375">
      <formula>IF(RIGHT(TEXT(AE577,"0.#"),1)=".",FALSE,TRUE)</formula>
    </cfRule>
    <cfRule type="expression" dxfId="1106" priority="1376">
      <formula>IF(RIGHT(TEXT(AE577,"0.#"),1)=".",TRUE,FALSE)</formula>
    </cfRule>
  </conditionalFormatting>
  <conditionalFormatting sqref="AE578">
    <cfRule type="expression" dxfId="1105" priority="1373">
      <formula>IF(RIGHT(TEXT(AE578,"0.#"),1)=".",FALSE,TRUE)</formula>
    </cfRule>
    <cfRule type="expression" dxfId="1104" priority="1374">
      <formula>IF(RIGHT(TEXT(AE578,"0.#"),1)=".",TRUE,FALSE)</formula>
    </cfRule>
  </conditionalFormatting>
  <conditionalFormatting sqref="AU576">
    <cfRule type="expression" dxfId="1103" priority="1365">
      <formula>IF(RIGHT(TEXT(AU576,"0.#"),1)=".",FALSE,TRUE)</formula>
    </cfRule>
    <cfRule type="expression" dxfId="1102" priority="1366">
      <formula>IF(RIGHT(TEXT(AU576,"0.#"),1)=".",TRUE,FALSE)</formula>
    </cfRule>
  </conditionalFormatting>
  <conditionalFormatting sqref="AU577">
    <cfRule type="expression" dxfId="1101" priority="1363">
      <formula>IF(RIGHT(TEXT(AU577,"0.#"),1)=".",FALSE,TRUE)</formula>
    </cfRule>
    <cfRule type="expression" dxfId="1100" priority="1364">
      <formula>IF(RIGHT(TEXT(AU577,"0.#"),1)=".",TRUE,FALSE)</formula>
    </cfRule>
  </conditionalFormatting>
  <conditionalFormatting sqref="AU578">
    <cfRule type="expression" dxfId="1099" priority="1361">
      <formula>IF(RIGHT(TEXT(AU578,"0.#"),1)=".",FALSE,TRUE)</formula>
    </cfRule>
    <cfRule type="expression" dxfId="1098" priority="1362">
      <formula>IF(RIGHT(TEXT(AU578,"0.#"),1)=".",TRUE,FALSE)</formula>
    </cfRule>
  </conditionalFormatting>
  <conditionalFormatting sqref="AQ577">
    <cfRule type="expression" dxfId="1097" priority="1353">
      <formula>IF(RIGHT(TEXT(AQ577,"0.#"),1)=".",FALSE,TRUE)</formula>
    </cfRule>
    <cfRule type="expression" dxfId="1096" priority="1354">
      <formula>IF(RIGHT(TEXT(AQ577,"0.#"),1)=".",TRUE,FALSE)</formula>
    </cfRule>
  </conditionalFormatting>
  <conditionalFormatting sqref="AQ578">
    <cfRule type="expression" dxfId="1095" priority="1351">
      <formula>IF(RIGHT(TEXT(AQ578,"0.#"),1)=".",FALSE,TRUE)</formula>
    </cfRule>
    <cfRule type="expression" dxfId="1094" priority="1352">
      <formula>IF(RIGHT(TEXT(AQ578,"0.#"),1)=".",TRUE,FALSE)</formula>
    </cfRule>
  </conditionalFormatting>
  <conditionalFormatting sqref="AQ576">
    <cfRule type="expression" dxfId="1093" priority="1349">
      <formula>IF(RIGHT(TEXT(AQ576,"0.#"),1)=".",FALSE,TRUE)</formula>
    </cfRule>
    <cfRule type="expression" dxfId="1092" priority="1350">
      <formula>IF(RIGHT(TEXT(AQ576,"0.#"),1)=".",TRUE,FALSE)</formula>
    </cfRule>
  </conditionalFormatting>
  <conditionalFormatting sqref="AE581">
    <cfRule type="expression" dxfId="1091" priority="1347">
      <formula>IF(RIGHT(TEXT(AE581,"0.#"),1)=".",FALSE,TRUE)</formula>
    </cfRule>
    <cfRule type="expression" dxfId="1090" priority="1348">
      <formula>IF(RIGHT(TEXT(AE581,"0.#"),1)=".",TRUE,FALSE)</formula>
    </cfRule>
  </conditionalFormatting>
  <conditionalFormatting sqref="AE582">
    <cfRule type="expression" dxfId="1089" priority="1345">
      <formula>IF(RIGHT(TEXT(AE582,"0.#"),1)=".",FALSE,TRUE)</formula>
    </cfRule>
    <cfRule type="expression" dxfId="1088" priority="1346">
      <formula>IF(RIGHT(TEXT(AE582,"0.#"),1)=".",TRUE,FALSE)</formula>
    </cfRule>
  </conditionalFormatting>
  <conditionalFormatting sqref="AE583">
    <cfRule type="expression" dxfId="1087" priority="1343">
      <formula>IF(RIGHT(TEXT(AE583,"0.#"),1)=".",FALSE,TRUE)</formula>
    </cfRule>
    <cfRule type="expression" dxfId="1086" priority="1344">
      <formula>IF(RIGHT(TEXT(AE583,"0.#"),1)=".",TRUE,FALSE)</formula>
    </cfRule>
  </conditionalFormatting>
  <conditionalFormatting sqref="AU581">
    <cfRule type="expression" dxfId="1085" priority="1335">
      <formula>IF(RIGHT(TEXT(AU581,"0.#"),1)=".",FALSE,TRUE)</formula>
    </cfRule>
    <cfRule type="expression" dxfId="1084" priority="1336">
      <formula>IF(RIGHT(TEXT(AU581,"0.#"),1)=".",TRUE,FALSE)</formula>
    </cfRule>
  </conditionalFormatting>
  <conditionalFormatting sqref="AQ582">
    <cfRule type="expression" dxfId="1083" priority="1323">
      <formula>IF(RIGHT(TEXT(AQ582,"0.#"),1)=".",FALSE,TRUE)</formula>
    </cfRule>
    <cfRule type="expression" dxfId="1082" priority="1324">
      <formula>IF(RIGHT(TEXT(AQ582,"0.#"),1)=".",TRUE,FALSE)</formula>
    </cfRule>
  </conditionalFormatting>
  <conditionalFormatting sqref="AQ583">
    <cfRule type="expression" dxfId="1081" priority="1321">
      <formula>IF(RIGHT(TEXT(AQ583,"0.#"),1)=".",FALSE,TRUE)</formula>
    </cfRule>
    <cfRule type="expression" dxfId="1080" priority="1322">
      <formula>IF(RIGHT(TEXT(AQ583,"0.#"),1)=".",TRUE,FALSE)</formula>
    </cfRule>
  </conditionalFormatting>
  <conditionalFormatting sqref="AQ581">
    <cfRule type="expression" dxfId="1079" priority="1319">
      <formula>IF(RIGHT(TEXT(AQ581,"0.#"),1)=".",FALSE,TRUE)</formula>
    </cfRule>
    <cfRule type="expression" dxfId="1078" priority="1320">
      <formula>IF(RIGHT(TEXT(AQ581,"0.#"),1)=".",TRUE,FALSE)</formula>
    </cfRule>
  </conditionalFormatting>
  <conditionalFormatting sqref="AE586">
    <cfRule type="expression" dxfId="1077" priority="1317">
      <formula>IF(RIGHT(TEXT(AE586,"0.#"),1)=".",FALSE,TRUE)</formula>
    </cfRule>
    <cfRule type="expression" dxfId="1076" priority="1318">
      <formula>IF(RIGHT(TEXT(AE586,"0.#"),1)=".",TRUE,FALSE)</formula>
    </cfRule>
  </conditionalFormatting>
  <conditionalFormatting sqref="AM588">
    <cfRule type="expression" dxfId="1075" priority="1307">
      <formula>IF(RIGHT(TEXT(AM588,"0.#"),1)=".",FALSE,TRUE)</formula>
    </cfRule>
    <cfRule type="expression" dxfId="1074" priority="1308">
      <formula>IF(RIGHT(TEXT(AM588,"0.#"),1)=".",TRUE,FALSE)</formula>
    </cfRule>
  </conditionalFormatting>
  <conditionalFormatting sqref="AE587">
    <cfRule type="expression" dxfId="1073" priority="1315">
      <formula>IF(RIGHT(TEXT(AE587,"0.#"),1)=".",FALSE,TRUE)</formula>
    </cfRule>
    <cfRule type="expression" dxfId="1072" priority="1316">
      <formula>IF(RIGHT(TEXT(AE587,"0.#"),1)=".",TRUE,FALSE)</formula>
    </cfRule>
  </conditionalFormatting>
  <conditionalFormatting sqref="AE588">
    <cfRule type="expression" dxfId="1071" priority="1313">
      <formula>IF(RIGHT(TEXT(AE588,"0.#"),1)=".",FALSE,TRUE)</formula>
    </cfRule>
    <cfRule type="expression" dxfId="1070" priority="1314">
      <formula>IF(RIGHT(TEXT(AE588,"0.#"),1)=".",TRUE,FALSE)</formula>
    </cfRule>
  </conditionalFormatting>
  <conditionalFormatting sqref="AM586">
    <cfRule type="expression" dxfId="1069" priority="1311">
      <formula>IF(RIGHT(TEXT(AM586,"0.#"),1)=".",FALSE,TRUE)</formula>
    </cfRule>
    <cfRule type="expression" dxfId="1068" priority="1312">
      <formula>IF(RIGHT(TEXT(AM586,"0.#"),1)=".",TRUE,FALSE)</formula>
    </cfRule>
  </conditionalFormatting>
  <conditionalFormatting sqref="AM587">
    <cfRule type="expression" dxfId="1067" priority="1309">
      <formula>IF(RIGHT(TEXT(AM587,"0.#"),1)=".",FALSE,TRUE)</formula>
    </cfRule>
    <cfRule type="expression" dxfId="1066" priority="1310">
      <formula>IF(RIGHT(TEXT(AM587,"0.#"),1)=".",TRUE,FALSE)</formula>
    </cfRule>
  </conditionalFormatting>
  <conditionalFormatting sqref="AU586">
    <cfRule type="expression" dxfId="1065" priority="1305">
      <formula>IF(RIGHT(TEXT(AU586,"0.#"),1)=".",FALSE,TRUE)</formula>
    </cfRule>
    <cfRule type="expression" dxfId="1064" priority="1306">
      <formula>IF(RIGHT(TEXT(AU586,"0.#"),1)=".",TRUE,FALSE)</formula>
    </cfRule>
  </conditionalFormatting>
  <conditionalFormatting sqref="AU587">
    <cfRule type="expression" dxfId="1063" priority="1303">
      <formula>IF(RIGHT(TEXT(AU587,"0.#"),1)=".",FALSE,TRUE)</formula>
    </cfRule>
    <cfRule type="expression" dxfId="1062" priority="1304">
      <formula>IF(RIGHT(TEXT(AU587,"0.#"),1)=".",TRUE,FALSE)</formula>
    </cfRule>
  </conditionalFormatting>
  <conditionalFormatting sqref="AU588">
    <cfRule type="expression" dxfId="1061" priority="1301">
      <formula>IF(RIGHT(TEXT(AU588,"0.#"),1)=".",FALSE,TRUE)</formula>
    </cfRule>
    <cfRule type="expression" dxfId="1060" priority="1302">
      <formula>IF(RIGHT(TEXT(AU588,"0.#"),1)=".",TRUE,FALSE)</formula>
    </cfRule>
  </conditionalFormatting>
  <conditionalFormatting sqref="AI588">
    <cfRule type="expression" dxfId="1059" priority="1295">
      <formula>IF(RIGHT(TEXT(AI588,"0.#"),1)=".",FALSE,TRUE)</formula>
    </cfRule>
    <cfRule type="expression" dxfId="1058" priority="1296">
      <formula>IF(RIGHT(TEXT(AI588,"0.#"),1)=".",TRUE,FALSE)</formula>
    </cfRule>
  </conditionalFormatting>
  <conditionalFormatting sqref="AI586">
    <cfRule type="expression" dxfId="1057" priority="1299">
      <formula>IF(RIGHT(TEXT(AI586,"0.#"),1)=".",FALSE,TRUE)</formula>
    </cfRule>
    <cfRule type="expression" dxfId="1056" priority="1300">
      <formula>IF(RIGHT(TEXT(AI586,"0.#"),1)=".",TRUE,FALSE)</formula>
    </cfRule>
  </conditionalFormatting>
  <conditionalFormatting sqref="AI587">
    <cfRule type="expression" dxfId="1055" priority="1297">
      <formula>IF(RIGHT(TEXT(AI587,"0.#"),1)=".",FALSE,TRUE)</formula>
    </cfRule>
    <cfRule type="expression" dxfId="1054" priority="1298">
      <formula>IF(RIGHT(TEXT(AI587,"0.#"),1)=".",TRUE,FALSE)</formula>
    </cfRule>
  </conditionalFormatting>
  <conditionalFormatting sqref="AQ587">
    <cfRule type="expression" dxfId="1053" priority="1293">
      <formula>IF(RIGHT(TEXT(AQ587,"0.#"),1)=".",FALSE,TRUE)</formula>
    </cfRule>
    <cfRule type="expression" dxfId="1052" priority="1294">
      <formula>IF(RIGHT(TEXT(AQ587,"0.#"),1)=".",TRUE,FALSE)</formula>
    </cfRule>
  </conditionalFormatting>
  <conditionalFormatting sqref="AQ588">
    <cfRule type="expression" dxfId="1051" priority="1291">
      <formula>IF(RIGHT(TEXT(AQ588,"0.#"),1)=".",FALSE,TRUE)</formula>
    </cfRule>
    <cfRule type="expression" dxfId="1050" priority="1292">
      <formula>IF(RIGHT(TEXT(AQ588,"0.#"),1)=".",TRUE,FALSE)</formula>
    </cfRule>
  </conditionalFormatting>
  <conditionalFormatting sqref="AQ586">
    <cfRule type="expression" dxfId="1049" priority="1289">
      <formula>IF(RIGHT(TEXT(AQ586,"0.#"),1)=".",FALSE,TRUE)</formula>
    </cfRule>
    <cfRule type="expression" dxfId="1048" priority="1290">
      <formula>IF(RIGHT(TEXT(AQ586,"0.#"),1)=".",TRUE,FALSE)</formula>
    </cfRule>
  </conditionalFormatting>
  <conditionalFormatting sqref="AE595">
    <cfRule type="expression" dxfId="1047" priority="1287">
      <formula>IF(RIGHT(TEXT(AE595,"0.#"),1)=".",FALSE,TRUE)</formula>
    </cfRule>
    <cfRule type="expression" dxfId="1046" priority="1288">
      <formula>IF(RIGHT(TEXT(AE595,"0.#"),1)=".",TRUE,FALSE)</formula>
    </cfRule>
  </conditionalFormatting>
  <conditionalFormatting sqref="AE596">
    <cfRule type="expression" dxfId="1045" priority="1285">
      <formula>IF(RIGHT(TEXT(AE596,"0.#"),1)=".",FALSE,TRUE)</formula>
    </cfRule>
    <cfRule type="expression" dxfId="1044" priority="1286">
      <formula>IF(RIGHT(TEXT(AE596,"0.#"),1)=".",TRUE,FALSE)</formula>
    </cfRule>
  </conditionalFormatting>
  <conditionalFormatting sqref="AE597">
    <cfRule type="expression" dxfId="1043" priority="1283">
      <formula>IF(RIGHT(TEXT(AE597,"0.#"),1)=".",FALSE,TRUE)</formula>
    </cfRule>
    <cfRule type="expression" dxfId="1042" priority="1284">
      <formula>IF(RIGHT(TEXT(AE597,"0.#"),1)=".",TRUE,FALSE)</formula>
    </cfRule>
  </conditionalFormatting>
  <conditionalFormatting sqref="AU595">
    <cfRule type="expression" dxfId="1041" priority="1275">
      <formula>IF(RIGHT(TEXT(AU595,"0.#"),1)=".",FALSE,TRUE)</formula>
    </cfRule>
    <cfRule type="expression" dxfId="1040" priority="1276">
      <formula>IF(RIGHT(TEXT(AU595,"0.#"),1)=".",TRUE,FALSE)</formula>
    </cfRule>
  </conditionalFormatting>
  <conditionalFormatting sqref="AU596">
    <cfRule type="expression" dxfId="1039" priority="1273">
      <formula>IF(RIGHT(TEXT(AU596,"0.#"),1)=".",FALSE,TRUE)</formula>
    </cfRule>
    <cfRule type="expression" dxfId="1038" priority="1274">
      <formula>IF(RIGHT(TEXT(AU596,"0.#"),1)=".",TRUE,FALSE)</formula>
    </cfRule>
  </conditionalFormatting>
  <conditionalFormatting sqref="AU597">
    <cfRule type="expression" dxfId="1037" priority="1271">
      <formula>IF(RIGHT(TEXT(AU597,"0.#"),1)=".",FALSE,TRUE)</formula>
    </cfRule>
    <cfRule type="expression" dxfId="1036" priority="1272">
      <formula>IF(RIGHT(TEXT(AU597,"0.#"),1)=".",TRUE,FALSE)</formula>
    </cfRule>
  </conditionalFormatting>
  <conditionalFormatting sqref="AQ596">
    <cfRule type="expression" dxfId="1035" priority="1263">
      <formula>IF(RIGHT(TEXT(AQ596,"0.#"),1)=".",FALSE,TRUE)</formula>
    </cfRule>
    <cfRule type="expression" dxfId="1034" priority="1264">
      <formula>IF(RIGHT(TEXT(AQ596,"0.#"),1)=".",TRUE,FALSE)</formula>
    </cfRule>
  </conditionalFormatting>
  <conditionalFormatting sqref="AQ597">
    <cfRule type="expression" dxfId="1033" priority="1261">
      <formula>IF(RIGHT(TEXT(AQ597,"0.#"),1)=".",FALSE,TRUE)</formula>
    </cfRule>
    <cfRule type="expression" dxfId="1032" priority="1262">
      <formula>IF(RIGHT(TEXT(AQ597,"0.#"),1)=".",TRUE,FALSE)</formula>
    </cfRule>
  </conditionalFormatting>
  <conditionalFormatting sqref="AQ595">
    <cfRule type="expression" dxfId="1031" priority="1259">
      <formula>IF(RIGHT(TEXT(AQ595,"0.#"),1)=".",FALSE,TRUE)</formula>
    </cfRule>
    <cfRule type="expression" dxfId="1030" priority="1260">
      <formula>IF(RIGHT(TEXT(AQ595,"0.#"),1)=".",TRUE,FALSE)</formula>
    </cfRule>
  </conditionalFormatting>
  <conditionalFormatting sqref="AE620">
    <cfRule type="expression" dxfId="1029" priority="1257">
      <formula>IF(RIGHT(TEXT(AE620,"0.#"),1)=".",FALSE,TRUE)</formula>
    </cfRule>
    <cfRule type="expression" dxfId="1028" priority="1258">
      <formula>IF(RIGHT(TEXT(AE620,"0.#"),1)=".",TRUE,FALSE)</formula>
    </cfRule>
  </conditionalFormatting>
  <conditionalFormatting sqref="AE621">
    <cfRule type="expression" dxfId="1027" priority="1255">
      <formula>IF(RIGHT(TEXT(AE621,"0.#"),1)=".",FALSE,TRUE)</formula>
    </cfRule>
    <cfRule type="expression" dxfId="1026" priority="1256">
      <formula>IF(RIGHT(TEXT(AE621,"0.#"),1)=".",TRUE,FALSE)</formula>
    </cfRule>
  </conditionalFormatting>
  <conditionalFormatting sqref="AE622">
    <cfRule type="expression" dxfId="1025" priority="1253">
      <formula>IF(RIGHT(TEXT(AE622,"0.#"),1)=".",FALSE,TRUE)</formula>
    </cfRule>
    <cfRule type="expression" dxfId="1024" priority="1254">
      <formula>IF(RIGHT(TEXT(AE622,"0.#"),1)=".",TRUE,FALSE)</formula>
    </cfRule>
  </conditionalFormatting>
  <conditionalFormatting sqref="AU620">
    <cfRule type="expression" dxfId="1023" priority="1245">
      <formula>IF(RIGHT(TEXT(AU620,"0.#"),1)=".",FALSE,TRUE)</formula>
    </cfRule>
    <cfRule type="expression" dxfId="1022" priority="1246">
      <formula>IF(RIGHT(TEXT(AU620,"0.#"),1)=".",TRUE,FALSE)</formula>
    </cfRule>
  </conditionalFormatting>
  <conditionalFormatting sqref="AU621">
    <cfRule type="expression" dxfId="1021" priority="1243">
      <formula>IF(RIGHT(TEXT(AU621,"0.#"),1)=".",FALSE,TRUE)</formula>
    </cfRule>
    <cfRule type="expression" dxfId="1020" priority="1244">
      <formula>IF(RIGHT(TEXT(AU621,"0.#"),1)=".",TRUE,FALSE)</formula>
    </cfRule>
  </conditionalFormatting>
  <conditionalFormatting sqref="AU622">
    <cfRule type="expression" dxfId="1019" priority="1241">
      <formula>IF(RIGHT(TEXT(AU622,"0.#"),1)=".",FALSE,TRUE)</formula>
    </cfRule>
    <cfRule type="expression" dxfId="1018" priority="1242">
      <formula>IF(RIGHT(TEXT(AU622,"0.#"),1)=".",TRUE,FALSE)</formula>
    </cfRule>
  </conditionalFormatting>
  <conditionalFormatting sqref="AQ621">
    <cfRule type="expression" dxfId="1017" priority="1233">
      <formula>IF(RIGHT(TEXT(AQ621,"0.#"),1)=".",FALSE,TRUE)</formula>
    </cfRule>
    <cfRule type="expression" dxfId="1016" priority="1234">
      <formula>IF(RIGHT(TEXT(AQ621,"0.#"),1)=".",TRUE,FALSE)</formula>
    </cfRule>
  </conditionalFormatting>
  <conditionalFormatting sqref="AQ622">
    <cfRule type="expression" dxfId="1015" priority="1231">
      <formula>IF(RIGHT(TEXT(AQ622,"0.#"),1)=".",FALSE,TRUE)</formula>
    </cfRule>
    <cfRule type="expression" dxfId="1014" priority="1232">
      <formula>IF(RIGHT(TEXT(AQ622,"0.#"),1)=".",TRUE,FALSE)</formula>
    </cfRule>
  </conditionalFormatting>
  <conditionalFormatting sqref="AQ620">
    <cfRule type="expression" dxfId="1013" priority="1229">
      <formula>IF(RIGHT(TEXT(AQ620,"0.#"),1)=".",FALSE,TRUE)</formula>
    </cfRule>
    <cfRule type="expression" dxfId="1012" priority="1230">
      <formula>IF(RIGHT(TEXT(AQ620,"0.#"),1)=".",TRUE,FALSE)</formula>
    </cfRule>
  </conditionalFormatting>
  <conditionalFormatting sqref="AE600">
    <cfRule type="expression" dxfId="1011" priority="1227">
      <formula>IF(RIGHT(TEXT(AE600,"0.#"),1)=".",FALSE,TRUE)</formula>
    </cfRule>
    <cfRule type="expression" dxfId="1010" priority="1228">
      <formula>IF(RIGHT(TEXT(AE600,"0.#"),1)=".",TRUE,FALSE)</formula>
    </cfRule>
  </conditionalFormatting>
  <conditionalFormatting sqref="AE601">
    <cfRule type="expression" dxfId="1009" priority="1225">
      <formula>IF(RIGHT(TEXT(AE601,"0.#"),1)=".",FALSE,TRUE)</formula>
    </cfRule>
    <cfRule type="expression" dxfId="1008" priority="1226">
      <formula>IF(RIGHT(TEXT(AE601,"0.#"),1)=".",TRUE,FALSE)</formula>
    </cfRule>
  </conditionalFormatting>
  <conditionalFormatting sqref="AE602">
    <cfRule type="expression" dxfId="1007" priority="1223">
      <formula>IF(RIGHT(TEXT(AE602,"0.#"),1)=".",FALSE,TRUE)</formula>
    </cfRule>
    <cfRule type="expression" dxfId="1006" priority="1224">
      <formula>IF(RIGHT(TEXT(AE602,"0.#"),1)=".",TRUE,FALSE)</formula>
    </cfRule>
  </conditionalFormatting>
  <conditionalFormatting sqref="AU600">
    <cfRule type="expression" dxfId="1005" priority="1215">
      <formula>IF(RIGHT(TEXT(AU600,"0.#"),1)=".",FALSE,TRUE)</formula>
    </cfRule>
    <cfRule type="expression" dxfId="1004" priority="1216">
      <formula>IF(RIGHT(TEXT(AU600,"0.#"),1)=".",TRUE,FALSE)</formula>
    </cfRule>
  </conditionalFormatting>
  <conditionalFormatting sqref="AU601">
    <cfRule type="expression" dxfId="1003" priority="1213">
      <formula>IF(RIGHT(TEXT(AU601,"0.#"),1)=".",FALSE,TRUE)</formula>
    </cfRule>
    <cfRule type="expression" dxfId="1002" priority="1214">
      <formula>IF(RIGHT(TEXT(AU601,"0.#"),1)=".",TRUE,FALSE)</formula>
    </cfRule>
  </conditionalFormatting>
  <conditionalFormatting sqref="AU602">
    <cfRule type="expression" dxfId="1001" priority="1211">
      <formula>IF(RIGHT(TEXT(AU602,"0.#"),1)=".",FALSE,TRUE)</formula>
    </cfRule>
    <cfRule type="expression" dxfId="1000" priority="1212">
      <formula>IF(RIGHT(TEXT(AU602,"0.#"),1)=".",TRUE,FALSE)</formula>
    </cfRule>
  </conditionalFormatting>
  <conditionalFormatting sqref="AQ601">
    <cfRule type="expression" dxfId="999" priority="1203">
      <formula>IF(RIGHT(TEXT(AQ601,"0.#"),1)=".",FALSE,TRUE)</formula>
    </cfRule>
    <cfRule type="expression" dxfId="998" priority="1204">
      <formula>IF(RIGHT(TEXT(AQ601,"0.#"),1)=".",TRUE,FALSE)</formula>
    </cfRule>
  </conditionalFormatting>
  <conditionalFormatting sqref="AQ602">
    <cfRule type="expression" dxfId="997" priority="1201">
      <formula>IF(RIGHT(TEXT(AQ602,"0.#"),1)=".",FALSE,TRUE)</formula>
    </cfRule>
    <cfRule type="expression" dxfId="996" priority="1202">
      <formula>IF(RIGHT(TEXT(AQ602,"0.#"),1)=".",TRUE,FALSE)</formula>
    </cfRule>
  </conditionalFormatting>
  <conditionalFormatting sqref="AQ600">
    <cfRule type="expression" dxfId="995" priority="1199">
      <formula>IF(RIGHT(TEXT(AQ600,"0.#"),1)=".",FALSE,TRUE)</formula>
    </cfRule>
    <cfRule type="expression" dxfId="994" priority="1200">
      <formula>IF(RIGHT(TEXT(AQ600,"0.#"),1)=".",TRUE,FALSE)</formula>
    </cfRule>
  </conditionalFormatting>
  <conditionalFormatting sqref="AE605">
    <cfRule type="expression" dxfId="993" priority="1197">
      <formula>IF(RIGHT(TEXT(AE605,"0.#"),1)=".",FALSE,TRUE)</formula>
    </cfRule>
    <cfRule type="expression" dxfId="992" priority="1198">
      <formula>IF(RIGHT(TEXT(AE605,"0.#"),1)=".",TRUE,FALSE)</formula>
    </cfRule>
  </conditionalFormatting>
  <conditionalFormatting sqref="AE606">
    <cfRule type="expression" dxfId="991" priority="1195">
      <formula>IF(RIGHT(TEXT(AE606,"0.#"),1)=".",FALSE,TRUE)</formula>
    </cfRule>
    <cfRule type="expression" dxfId="990" priority="1196">
      <formula>IF(RIGHT(TEXT(AE606,"0.#"),1)=".",TRUE,FALSE)</formula>
    </cfRule>
  </conditionalFormatting>
  <conditionalFormatting sqref="AE607">
    <cfRule type="expression" dxfId="989" priority="1193">
      <formula>IF(RIGHT(TEXT(AE607,"0.#"),1)=".",FALSE,TRUE)</formula>
    </cfRule>
    <cfRule type="expression" dxfId="988" priority="1194">
      <formula>IF(RIGHT(TEXT(AE607,"0.#"),1)=".",TRUE,FALSE)</formula>
    </cfRule>
  </conditionalFormatting>
  <conditionalFormatting sqref="AU605">
    <cfRule type="expression" dxfId="987" priority="1185">
      <formula>IF(RIGHT(TEXT(AU605,"0.#"),1)=".",FALSE,TRUE)</formula>
    </cfRule>
    <cfRule type="expression" dxfId="986" priority="1186">
      <formula>IF(RIGHT(TEXT(AU605,"0.#"),1)=".",TRUE,FALSE)</formula>
    </cfRule>
  </conditionalFormatting>
  <conditionalFormatting sqref="AU606">
    <cfRule type="expression" dxfId="985" priority="1183">
      <formula>IF(RIGHT(TEXT(AU606,"0.#"),1)=".",FALSE,TRUE)</formula>
    </cfRule>
    <cfRule type="expression" dxfId="984" priority="1184">
      <formula>IF(RIGHT(TEXT(AU606,"0.#"),1)=".",TRUE,FALSE)</formula>
    </cfRule>
  </conditionalFormatting>
  <conditionalFormatting sqref="AU607">
    <cfRule type="expression" dxfId="983" priority="1181">
      <formula>IF(RIGHT(TEXT(AU607,"0.#"),1)=".",FALSE,TRUE)</formula>
    </cfRule>
    <cfRule type="expression" dxfId="982" priority="1182">
      <formula>IF(RIGHT(TEXT(AU607,"0.#"),1)=".",TRUE,FALSE)</formula>
    </cfRule>
  </conditionalFormatting>
  <conditionalFormatting sqref="AQ606">
    <cfRule type="expression" dxfId="981" priority="1173">
      <formula>IF(RIGHT(TEXT(AQ606,"0.#"),1)=".",FALSE,TRUE)</formula>
    </cfRule>
    <cfRule type="expression" dxfId="980" priority="1174">
      <formula>IF(RIGHT(TEXT(AQ606,"0.#"),1)=".",TRUE,FALSE)</formula>
    </cfRule>
  </conditionalFormatting>
  <conditionalFormatting sqref="AQ607">
    <cfRule type="expression" dxfId="979" priority="1171">
      <formula>IF(RIGHT(TEXT(AQ607,"0.#"),1)=".",FALSE,TRUE)</formula>
    </cfRule>
    <cfRule type="expression" dxfId="978" priority="1172">
      <formula>IF(RIGHT(TEXT(AQ607,"0.#"),1)=".",TRUE,FALSE)</formula>
    </cfRule>
  </conditionalFormatting>
  <conditionalFormatting sqref="AQ605">
    <cfRule type="expression" dxfId="977" priority="1169">
      <formula>IF(RIGHT(TEXT(AQ605,"0.#"),1)=".",FALSE,TRUE)</formula>
    </cfRule>
    <cfRule type="expression" dxfId="976" priority="1170">
      <formula>IF(RIGHT(TEXT(AQ605,"0.#"),1)=".",TRUE,FALSE)</formula>
    </cfRule>
  </conditionalFormatting>
  <conditionalFormatting sqref="AE610">
    <cfRule type="expression" dxfId="975" priority="1167">
      <formula>IF(RIGHT(TEXT(AE610,"0.#"),1)=".",FALSE,TRUE)</formula>
    </cfRule>
    <cfRule type="expression" dxfId="974" priority="1168">
      <formula>IF(RIGHT(TEXT(AE610,"0.#"),1)=".",TRUE,FALSE)</formula>
    </cfRule>
  </conditionalFormatting>
  <conditionalFormatting sqref="AE611">
    <cfRule type="expression" dxfId="973" priority="1165">
      <formula>IF(RIGHT(TEXT(AE611,"0.#"),1)=".",FALSE,TRUE)</formula>
    </cfRule>
    <cfRule type="expression" dxfId="972" priority="1166">
      <formula>IF(RIGHT(TEXT(AE611,"0.#"),1)=".",TRUE,FALSE)</formula>
    </cfRule>
  </conditionalFormatting>
  <conditionalFormatting sqref="AE612">
    <cfRule type="expression" dxfId="971" priority="1163">
      <formula>IF(RIGHT(TEXT(AE612,"0.#"),1)=".",FALSE,TRUE)</formula>
    </cfRule>
    <cfRule type="expression" dxfId="970" priority="1164">
      <formula>IF(RIGHT(TEXT(AE612,"0.#"),1)=".",TRUE,FALSE)</formula>
    </cfRule>
  </conditionalFormatting>
  <conditionalFormatting sqref="AU610">
    <cfRule type="expression" dxfId="969" priority="1155">
      <formula>IF(RIGHT(TEXT(AU610,"0.#"),1)=".",FALSE,TRUE)</formula>
    </cfRule>
    <cfRule type="expression" dxfId="968" priority="1156">
      <formula>IF(RIGHT(TEXT(AU610,"0.#"),1)=".",TRUE,FALSE)</formula>
    </cfRule>
  </conditionalFormatting>
  <conditionalFormatting sqref="AU611">
    <cfRule type="expression" dxfId="967" priority="1153">
      <formula>IF(RIGHT(TEXT(AU611,"0.#"),1)=".",FALSE,TRUE)</formula>
    </cfRule>
    <cfRule type="expression" dxfId="966" priority="1154">
      <formula>IF(RIGHT(TEXT(AU611,"0.#"),1)=".",TRUE,FALSE)</formula>
    </cfRule>
  </conditionalFormatting>
  <conditionalFormatting sqref="AU612">
    <cfRule type="expression" dxfId="965" priority="1151">
      <formula>IF(RIGHT(TEXT(AU612,"0.#"),1)=".",FALSE,TRUE)</formula>
    </cfRule>
    <cfRule type="expression" dxfId="964" priority="1152">
      <formula>IF(RIGHT(TEXT(AU612,"0.#"),1)=".",TRUE,FALSE)</formula>
    </cfRule>
  </conditionalFormatting>
  <conditionalFormatting sqref="AQ611">
    <cfRule type="expression" dxfId="963" priority="1143">
      <formula>IF(RIGHT(TEXT(AQ611,"0.#"),1)=".",FALSE,TRUE)</formula>
    </cfRule>
    <cfRule type="expression" dxfId="962" priority="1144">
      <formula>IF(RIGHT(TEXT(AQ611,"0.#"),1)=".",TRUE,FALSE)</formula>
    </cfRule>
  </conditionalFormatting>
  <conditionalFormatting sqref="AQ612">
    <cfRule type="expression" dxfId="961" priority="1141">
      <formula>IF(RIGHT(TEXT(AQ612,"0.#"),1)=".",FALSE,TRUE)</formula>
    </cfRule>
    <cfRule type="expression" dxfId="960" priority="1142">
      <formula>IF(RIGHT(TEXT(AQ612,"0.#"),1)=".",TRUE,FALSE)</formula>
    </cfRule>
  </conditionalFormatting>
  <conditionalFormatting sqref="AQ610">
    <cfRule type="expression" dxfId="959" priority="1139">
      <formula>IF(RIGHT(TEXT(AQ610,"0.#"),1)=".",FALSE,TRUE)</formula>
    </cfRule>
    <cfRule type="expression" dxfId="958" priority="1140">
      <formula>IF(RIGHT(TEXT(AQ610,"0.#"),1)=".",TRUE,FALSE)</formula>
    </cfRule>
  </conditionalFormatting>
  <conditionalFormatting sqref="AE615">
    <cfRule type="expression" dxfId="957" priority="1137">
      <formula>IF(RIGHT(TEXT(AE615,"0.#"),1)=".",FALSE,TRUE)</formula>
    </cfRule>
    <cfRule type="expression" dxfId="956" priority="1138">
      <formula>IF(RIGHT(TEXT(AE615,"0.#"),1)=".",TRUE,FALSE)</formula>
    </cfRule>
  </conditionalFormatting>
  <conditionalFormatting sqref="AE616">
    <cfRule type="expression" dxfId="955" priority="1135">
      <formula>IF(RIGHT(TEXT(AE616,"0.#"),1)=".",FALSE,TRUE)</formula>
    </cfRule>
    <cfRule type="expression" dxfId="954" priority="1136">
      <formula>IF(RIGHT(TEXT(AE616,"0.#"),1)=".",TRUE,FALSE)</formula>
    </cfRule>
  </conditionalFormatting>
  <conditionalFormatting sqref="AE617">
    <cfRule type="expression" dxfId="953" priority="1133">
      <formula>IF(RIGHT(TEXT(AE617,"0.#"),1)=".",FALSE,TRUE)</formula>
    </cfRule>
    <cfRule type="expression" dxfId="952" priority="1134">
      <formula>IF(RIGHT(TEXT(AE617,"0.#"),1)=".",TRUE,FALSE)</formula>
    </cfRule>
  </conditionalFormatting>
  <conditionalFormatting sqref="AU615">
    <cfRule type="expression" dxfId="951" priority="1125">
      <formula>IF(RIGHT(TEXT(AU615,"0.#"),1)=".",FALSE,TRUE)</formula>
    </cfRule>
    <cfRule type="expression" dxfId="950" priority="1126">
      <formula>IF(RIGHT(TEXT(AU615,"0.#"),1)=".",TRUE,FALSE)</formula>
    </cfRule>
  </conditionalFormatting>
  <conditionalFormatting sqref="AU616">
    <cfRule type="expression" dxfId="949" priority="1123">
      <formula>IF(RIGHT(TEXT(AU616,"0.#"),1)=".",FALSE,TRUE)</formula>
    </cfRule>
    <cfRule type="expression" dxfId="948" priority="1124">
      <formula>IF(RIGHT(TEXT(AU616,"0.#"),1)=".",TRUE,FALSE)</formula>
    </cfRule>
  </conditionalFormatting>
  <conditionalFormatting sqref="AU617">
    <cfRule type="expression" dxfId="947" priority="1121">
      <formula>IF(RIGHT(TEXT(AU617,"0.#"),1)=".",FALSE,TRUE)</formula>
    </cfRule>
    <cfRule type="expression" dxfId="946" priority="1122">
      <formula>IF(RIGHT(TEXT(AU617,"0.#"),1)=".",TRUE,FALSE)</formula>
    </cfRule>
  </conditionalFormatting>
  <conditionalFormatting sqref="AQ616">
    <cfRule type="expression" dxfId="945" priority="1113">
      <formula>IF(RIGHT(TEXT(AQ616,"0.#"),1)=".",FALSE,TRUE)</formula>
    </cfRule>
    <cfRule type="expression" dxfId="944" priority="1114">
      <formula>IF(RIGHT(TEXT(AQ616,"0.#"),1)=".",TRUE,FALSE)</formula>
    </cfRule>
  </conditionalFormatting>
  <conditionalFormatting sqref="AQ617">
    <cfRule type="expression" dxfId="943" priority="1111">
      <formula>IF(RIGHT(TEXT(AQ617,"0.#"),1)=".",FALSE,TRUE)</formula>
    </cfRule>
    <cfRule type="expression" dxfId="942" priority="1112">
      <formula>IF(RIGHT(TEXT(AQ617,"0.#"),1)=".",TRUE,FALSE)</formula>
    </cfRule>
  </conditionalFormatting>
  <conditionalFormatting sqref="AQ615">
    <cfRule type="expression" dxfId="941" priority="1109">
      <formula>IF(RIGHT(TEXT(AQ615,"0.#"),1)=".",FALSE,TRUE)</formula>
    </cfRule>
    <cfRule type="expression" dxfId="940" priority="1110">
      <formula>IF(RIGHT(TEXT(AQ615,"0.#"),1)=".",TRUE,FALSE)</formula>
    </cfRule>
  </conditionalFormatting>
  <conditionalFormatting sqref="AE625">
    <cfRule type="expression" dxfId="939" priority="1107">
      <formula>IF(RIGHT(TEXT(AE625,"0.#"),1)=".",FALSE,TRUE)</formula>
    </cfRule>
    <cfRule type="expression" dxfId="938" priority="1108">
      <formula>IF(RIGHT(TEXT(AE625,"0.#"),1)=".",TRUE,FALSE)</formula>
    </cfRule>
  </conditionalFormatting>
  <conditionalFormatting sqref="AE626">
    <cfRule type="expression" dxfId="937" priority="1105">
      <formula>IF(RIGHT(TEXT(AE626,"0.#"),1)=".",FALSE,TRUE)</formula>
    </cfRule>
    <cfRule type="expression" dxfId="936" priority="1106">
      <formula>IF(RIGHT(TEXT(AE626,"0.#"),1)=".",TRUE,FALSE)</formula>
    </cfRule>
  </conditionalFormatting>
  <conditionalFormatting sqref="AE627">
    <cfRule type="expression" dxfId="935" priority="1103">
      <formula>IF(RIGHT(TEXT(AE627,"0.#"),1)=".",FALSE,TRUE)</formula>
    </cfRule>
    <cfRule type="expression" dxfId="934" priority="1104">
      <formula>IF(RIGHT(TEXT(AE627,"0.#"),1)=".",TRUE,FALSE)</formula>
    </cfRule>
  </conditionalFormatting>
  <conditionalFormatting sqref="AU625">
    <cfRule type="expression" dxfId="933" priority="1095">
      <formula>IF(RIGHT(TEXT(AU625,"0.#"),1)=".",FALSE,TRUE)</formula>
    </cfRule>
    <cfRule type="expression" dxfId="932" priority="1096">
      <formula>IF(RIGHT(TEXT(AU625,"0.#"),1)=".",TRUE,FALSE)</formula>
    </cfRule>
  </conditionalFormatting>
  <conditionalFormatting sqref="AU626">
    <cfRule type="expression" dxfId="931" priority="1093">
      <formula>IF(RIGHT(TEXT(AU626,"0.#"),1)=".",FALSE,TRUE)</formula>
    </cfRule>
    <cfRule type="expression" dxfId="930" priority="1094">
      <formula>IF(RIGHT(TEXT(AU626,"0.#"),1)=".",TRUE,FALSE)</formula>
    </cfRule>
  </conditionalFormatting>
  <conditionalFormatting sqref="AU627">
    <cfRule type="expression" dxfId="929" priority="1091">
      <formula>IF(RIGHT(TEXT(AU627,"0.#"),1)=".",FALSE,TRUE)</formula>
    </cfRule>
    <cfRule type="expression" dxfId="928" priority="1092">
      <formula>IF(RIGHT(TEXT(AU627,"0.#"),1)=".",TRUE,FALSE)</formula>
    </cfRule>
  </conditionalFormatting>
  <conditionalFormatting sqref="AQ626">
    <cfRule type="expression" dxfId="927" priority="1083">
      <formula>IF(RIGHT(TEXT(AQ626,"0.#"),1)=".",FALSE,TRUE)</formula>
    </cfRule>
    <cfRule type="expression" dxfId="926" priority="1084">
      <formula>IF(RIGHT(TEXT(AQ626,"0.#"),1)=".",TRUE,FALSE)</formula>
    </cfRule>
  </conditionalFormatting>
  <conditionalFormatting sqref="AQ627">
    <cfRule type="expression" dxfId="925" priority="1081">
      <formula>IF(RIGHT(TEXT(AQ627,"0.#"),1)=".",FALSE,TRUE)</formula>
    </cfRule>
    <cfRule type="expression" dxfId="924" priority="1082">
      <formula>IF(RIGHT(TEXT(AQ627,"0.#"),1)=".",TRUE,FALSE)</formula>
    </cfRule>
  </conditionalFormatting>
  <conditionalFormatting sqref="AQ625">
    <cfRule type="expression" dxfId="923" priority="1079">
      <formula>IF(RIGHT(TEXT(AQ625,"0.#"),1)=".",FALSE,TRUE)</formula>
    </cfRule>
    <cfRule type="expression" dxfId="922" priority="1080">
      <formula>IF(RIGHT(TEXT(AQ625,"0.#"),1)=".",TRUE,FALSE)</formula>
    </cfRule>
  </conditionalFormatting>
  <conditionalFormatting sqref="AE630">
    <cfRule type="expression" dxfId="921" priority="1077">
      <formula>IF(RIGHT(TEXT(AE630,"0.#"),1)=".",FALSE,TRUE)</formula>
    </cfRule>
    <cfRule type="expression" dxfId="920" priority="1078">
      <formula>IF(RIGHT(TEXT(AE630,"0.#"),1)=".",TRUE,FALSE)</formula>
    </cfRule>
  </conditionalFormatting>
  <conditionalFormatting sqref="AE631">
    <cfRule type="expression" dxfId="919" priority="1075">
      <formula>IF(RIGHT(TEXT(AE631,"0.#"),1)=".",FALSE,TRUE)</formula>
    </cfRule>
    <cfRule type="expression" dxfId="918" priority="1076">
      <formula>IF(RIGHT(TEXT(AE631,"0.#"),1)=".",TRUE,FALSE)</formula>
    </cfRule>
  </conditionalFormatting>
  <conditionalFormatting sqref="AE632">
    <cfRule type="expression" dxfId="917" priority="1073">
      <formula>IF(RIGHT(TEXT(AE632,"0.#"),1)=".",FALSE,TRUE)</formula>
    </cfRule>
    <cfRule type="expression" dxfId="916" priority="1074">
      <formula>IF(RIGHT(TEXT(AE632,"0.#"),1)=".",TRUE,FALSE)</formula>
    </cfRule>
  </conditionalFormatting>
  <conditionalFormatting sqref="AU630">
    <cfRule type="expression" dxfId="915" priority="1065">
      <formula>IF(RIGHT(TEXT(AU630,"0.#"),1)=".",FALSE,TRUE)</formula>
    </cfRule>
    <cfRule type="expression" dxfId="914" priority="1066">
      <formula>IF(RIGHT(TEXT(AU630,"0.#"),1)=".",TRUE,FALSE)</formula>
    </cfRule>
  </conditionalFormatting>
  <conditionalFormatting sqref="AU631">
    <cfRule type="expression" dxfId="913" priority="1063">
      <formula>IF(RIGHT(TEXT(AU631,"0.#"),1)=".",FALSE,TRUE)</formula>
    </cfRule>
    <cfRule type="expression" dxfId="912" priority="1064">
      <formula>IF(RIGHT(TEXT(AU631,"0.#"),1)=".",TRUE,FALSE)</formula>
    </cfRule>
  </conditionalFormatting>
  <conditionalFormatting sqref="AU632">
    <cfRule type="expression" dxfId="911" priority="1061">
      <formula>IF(RIGHT(TEXT(AU632,"0.#"),1)=".",FALSE,TRUE)</formula>
    </cfRule>
    <cfRule type="expression" dxfId="910" priority="1062">
      <formula>IF(RIGHT(TEXT(AU632,"0.#"),1)=".",TRUE,FALSE)</formula>
    </cfRule>
  </conditionalFormatting>
  <conditionalFormatting sqref="AQ631">
    <cfRule type="expression" dxfId="909" priority="1053">
      <formula>IF(RIGHT(TEXT(AQ631,"0.#"),1)=".",FALSE,TRUE)</formula>
    </cfRule>
    <cfRule type="expression" dxfId="908" priority="1054">
      <formula>IF(RIGHT(TEXT(AQ631,"0.#"),1)=".",TRUE,FALSE)</formula>
    </cfRule>
  </conditionalFormatting>
  <conditionalFormatting sqref="AQ632">
    <cfRule type="expression" dxfId="907" priority="1051">
      <formula>IF(RIGHT(TEXT(AQ632,"0.#"),1)=".",FALSE,TRUE)</formula>
    </cfRule>
    <cfRule type="expression" dxfId="906" priority="1052">
      <formula>IF(RIGHT(TEXT(AQ632,"0.#"),1)=".",TRUE,FALSE)</formula>
    </cfRule>
  </conditionalFormatting>
  <conditionalFormatting sqref="AQ630">
    <cfRule type="expression" dxfId="905" priority="1049">
      <formula>IF(RIGHT(TEXT(AQ630,"0.#"),1)=".",FALSE,TRUE)</formula>
    </cfRule>
    <cfRule type="expression" dxfId="904" priority="1050">
      <formula>IF(RIGHT(TEXT(AQ630,"0.#"),1)=".",TRUE,FALSE)</formula>
    </cfRule>
  </conditionalFormatting>
  <conditionalFormatting sqref="AE635">
    <cfRule type="expression" dxfId="903" priority="1047">
      <formula>IF(RIGHT(TEXT(AE635,"0.#"),1)=".",FALSE,TRUE)</formula>
    </cfRule>
    <cfRule type="expression" dxfId="902" priority="1048">
      <formula>IF(RIGHT(TEXT(AE635,"0.#"),1)=".",TRUE,FALSE)</formula>
    </cfRule>
  </conditionalFormatting>
  <conditionalFormatting sqref="AE636">
    <cfRule type="expression" dxfId="901" priority="1045">
      <formula>IF(RIGHT(TEXT(AE636,"0.#"),1)=".",FALSE,TRUE)</formula>
    </cfRule>
    <cfRule type="expression" dxfId="900" priority="1046">
      <formula>IF(RIGHT(TEXT(AE636,"0.#"),1)=".",TRUE,FALSE)</formula>
    </cfRule>
  </conditionalFormatting>
  <conditionalFormatting sqref="AE637">
    <cfRule type="expression" dxfId="899" priority="1043">
      <formula>IF(RIGHT(TEXT(AE637,"0.#"),1)=".",FALSE,TRUE)</formula>
    </cfRule>
    <cfRule type="expression" dxfId="898" priority="1044">
      <formula>IF(RIGHT(TEXT(AE637,"0.#"),1)=".",TRUE,FALSE)</formula>
    </cfRule>
  </conditionalFormatting>
  <conditionalFormatting sqref="AU635">
    <cfRule type="expression" dxfId="897" priority="1035">
      <formula>IF(RIGHT(TEXT(AU635,"0.#"),1)=".",FALSE,TRUE)</formula>
    </cfRule>
    <cfRule type="expression" dxfId="896" priority="1036">
      <formula>IF(RIGHT(TEXT(AU635,"0.#"),1)=".",TRUE,FALSE)</formula>
    </cfRule>
  </conditionalFormatting>
  <conditionalFormatting sqref="AU636">
    <cfRule type="expression" dxfId="895" priority="1033">
      <formula>IF(RIGHT(TEXT(AU636,"0.#"),1)=".",FALSE,TRUE)</formula>
    </cfRule>
    <cfRule type="expression" dxfId="894" priority="1034">
      <formula>IF(RIGHT(TEXT(AU636,"0.#"),1)=".",TRUE,FALSE)</formula>
    </cfRule>
  </conditionalFormatting>
  <conditionalFormatting sqref="AU637">
    <cfRule type="expression" dxfId="893" priority="1031">
      <formula>IF(RIGHT(TEXT(AU637,"0.#"),1)=".",FALSE,TRUE)</formula>
    </cfRule>
    <cfRule type="expression" dxfId="892" priority="1032">
      <formula>IF(RIGHT(TEXT(AU637,"0.#"),1)=".",TRUE,FALSE)</formula>
    </cfRule>
  </conditionalFormatting>
  <conditionalFormatting sqref="AQ636">
    <cfRule type="expression" dxfId="891" priority="1023">
      <formula>IF(RIGHT(TEXT(AQ636,"0.#"),1)=".",FALSE,TRUE)</formula>
    </cfRule>
    <cfRule type="expression" dxfId="890" priority="1024">
      <formula>IF(RIGHT(TEXT(AQ636,"0.#"),1)=".",TRUE,FALSE)</formula>
    </cfRule>
  </conditionalFormatting>
  <conditionalFormatting sqref="AQ637">
    <cfRule type="expression" dxfId="889" priority="1021">
      <formula>IF(RIGHT(TEXT(AQ637,"0.#"),1)=".",FALSE,TRUE)</formula>
    </cfRule>
    <cfRule type="expression" dxfId="888" priority="1022">
      <formula>IF(RIGHT(TEXT(AQ637,"0.#"),1)=".",TRUE,FALSE)</formula>
    </cfRule>
  </conditionalFormatting>
  <conditionalFormatting sqref="AQ635">
    <cfRule type="expression" dxfId="887" priority="1019">
      <formula>IF(RIGHT(TEXT(AQ635,"0.#"),1)=".",FALSE,TRUE)</formula>
    </cfRule>
    <cfRule type="expression" dxfId="886" priority="1020">
      <formula>IF(RIGHT(TEXT(AQ635,"0.#"),1)=".",TRUE,FALSE)</formula>
    </cfRule>
  </conditionalFormatting>
  <conditionalFormatting sqref="AE640">
    <cfRule type="expression" dxfId="885" priority="1017">
      <formula>IF(RIGHT(TEXT(AE640,"0.#"),1)=".",FALSE,TRUE)</formula>
    </cfRule>
    <cfRule type="expression" dxfId="884" priority="1018">
      <formula>IF(RIGHT(TEXT(AE640,"0.#"),1)=".",TRUE,FALSE)</formula>
    </cfRule>
  </conditionalFormatting>
  <conditionalFormatting sqref="AM642">
    <cfRule type="expression" dxfId="883" priority="1007">
      <formula>IF(RIGHT(TEXT(AM642,"0.#"),1)=".",FALSE,TRUE)</formula>
    </cfRule>
    <cfRule type="expression" dxfId="882" priority="1008">
      <formula>IF(RIGHT(TEXT(AM642,"0.#"),1)=".",TRUE,FALSE)</formula>
    </cfRule>
  </conditionalFormatting>
  <conditionalFormatting sqref="AE641">
    <cfRule type="expression" dxfId="881" priority="1015">
      <formula>IF(RIGHT(TEXT(AE641,"0.#"),1)=".",FALSE,TRUE)</formula>
    </cfRule>
    <cfRule type="expression" dxfId="880" priority="1016">
      <formula>IF(RIGHT(TEXT(AE641,"0.#"),1)=".",TRUE,FALSE)</formula>
    </cfRule>
  </conditionalFormatting>
  <conditionalFormatting sqref="AE642">
    <cfRule type="expression" dxfId="879" priority="1013">
      <formula>IF(RIGHT(TEXT(AE642,"0.#"),1)=".",FALSE,TRUE)</formula>
    </cfRule>
    <cfRule type="expression" dxfId="878" priority="1014">
      <formula>IF(RIGHT(TEXT(AE642,"0.#"),1)=".",TRUE,FALSE)</formula>
    </cfRule>
  </conditionalFormatting>
  <conditionalFormatting sqref="AM640">
    <cfRule type="expression" dxfId="877" priority="1011">
      <formula>IF(RIGHT(TEXT(AM640,"0.#"),1)=".",FALSE,TRUE)</formula>
    </cfRule>
    <cfRule type="expression" dxfId="876" priority="1012">
      <formula>IF(RIGHT(TEXT(AM640,"0.#"),1)=".",TRUE,FALSE)</formula>
    </cfRule>
  </conditionalFormatting>
  <conditionalFormatting sqref="AM641">
    <cfRule type="expression" dxfId="875" priority="1009">
      <formula>IF(RIGHT(TEXT(AM641,"0.#"),1)=".",FALSE,TRUE)</formula>
    </cfRule>
    <cfRule type="expression" dxfId="874" priority="1010">
      <formula>IF(RIGHT(TEXT(AM641,"0.#"),1)=".",TRUE,FALSE)</formula>
    </cfRule>
  </conditionalFormatting>
  <conditionalFormatting sqref="AU640">
    <cfRule type="expression" dxfId="873" priority="1005">
      <formula>IF(RIGHT(TEXT(AU640,"0.#"),1)=".",FALSE,TRUE)</formula>
    </cfRule>
    <cfRule type="expression" dxfId="872" priority="1006">
      <formula>IF(RIGHT(TEXT(AU640,"0.#"),1)=".",TRUE,FALSE)</formula>
    </cfRule>
  </conditionalFormatting>
  <conditionalFormatting sqref="AU641">
    <cfRule type="expression" dxfId="871" priority="1003">
      <formula>IF(RIGHT(TEXT(AU641,"0.#"),1)=".",FALSE,TRUE)</formula>
    </cfRule>
    <cfRule type="expression" dxfId="870" priority="1004">
      <formula>IF(RIGHT(TEXT(AU641,"0.#"),1)=".",TRUE,FALSE)</formula>
    </cfRule>
  </conditionalFormatting>
  <conditionalFormatting sqref="AU642">
    <cfRule type="expression" dxfId="869" priority="1001">
      <formula>IF(RIGHT(TEXT(AU642,"0.#"),1)=".",FALSE,TRUE)</formula>
    </cfRule>
    <cfRule type="expression" dxfId="868" priority="1002">
      <formula>IF(RIGHT(TEXT(AU642,"0.#"),1)=".",TRUE,FALSE)</formula>
    </cfRule>
  </conditionalFormatting>
  <conditionalFormatting sqref="AI642">
    <cfRule type="expression" dxfId="867" priority="995">
      <formula>IF(RIGHT(TEXT(AI642,"0.#"),1)=".",FALSE,TRUE)</formula>
    </cfRule>
    <cfRule type="expression" dxfId="866" priority="996">
      <formula>IF(RIGHT(TEXT(AI642,"0.#"),1)=".",TRUE,FALSE)</formula>
    </cfRule>
  </conditionalFormatting>
  <conditionalFormatting sqref="AI640">
    <cfRule type="expression" dxfId="865" priority="999">
      <formula>IF(RIGHT(TEXT(AI640,"0.#"),1)=".",FALSE,TRUE)</formula>
    </cfRule>
    <cfRule type="expression" dxfId="864" priority="1000">
      <formula>IF(RIGHT(TEXT(AI640,"0.#"),1)=".",TRUE,FALSE)</formula>
    </cfRule>
  </conditionalFormatting>
  <conditionalFormatting sqref="AI641">
    <cfRule type="expression" dxfId="863" priority="997">
      <formula>IF(RIGHT(TEXT(AI641,"0.#"),1)=".",FALSE,TRUE)</formula>
    </cfRule>
    <cfRule type="expression" dxfId="862" priority="998">
      <formula>IF(RIGHT(TEXT(AI641,"0.#"),1)=".",TRUE,FALSE)</formula>
    </cfRule>
  </conditionalFormatting>
  <conditionalFormatting sqref="AQ641">
    <cfRule type="expression" dxfId="861" priority="993">
      <formula>IF(RIGHT(TEXT(AQ641,"0.#"),1)=".",FALSE,TRUE)</formula>
    </cfRule>
    <cfRule type="expression" dxfId="860" priority="994">
      <formula>IF(RIGHT(TEXT(AQ641,"0.#"),1)=".",TRUE,FALSE)</formula>
    </cfRule>
  </conditionalFormatting>
  <conditionalFormatting sqref="AQ642">
    <cfRule type="expression" dxfId="859" priority="991">
      <formula>IF(RIGHT(TEXT(AQ642,"0.#"),1)=".",FALSE,TRUE)</formula>
    </cfRule>
    <cfRule type="expression" dxfId="858" priority="992">
      <formula>IF(RIGHT(TEXT(AQ642,"0.#"),1)=".",TRUE,FALSE)</formula>
    </cfRule>
  </conditionalFormatting>
  <conditionalFormatting sqref="AQ640">
    <cfRule type="expression" dxfId="857" priority="989">
      <formula>IF(RIGHT(TEXT(AQ640,"0.#"),1)=".",FALSE,TRUE)</formula>
    </cfRule>
    <cfRule type="expression" dxfId="856" priority="990">
      <formula>IF(RIGHT(TEXT(AQ640,"0.#"),1)=".",TRUE,FALSE)</formula>
    </cfRule>
  </conditionalFormatting>
  <conditionalFormatting sqref="AE649">
    <cfRule type="expression" dxfId="855" priority="987">
      <formula>IF(RIGHT(TEXT(AE649,"0.#"),1)=".",FALSE,TRUE)</formula>
    </cfRule>
    <cfRule type="expression" dxfId="854" priority="988">
      <formula>IF(RIGHT(TEXT(AE649,"0.#"),1)=".",TRUE,FALSE)</formula>
    </cfRule>
  </conditionalFormatting>
  <conditionalFormatting sqref="AE650">
    <cfRule type="expression" dxfId="853" priority="985">
      <formula>IF(RIGHT(TEXT(AE650,"0.#"),1)=".",FALSE,TRUE)</formula>
    </cfRule>
    <cfRule type="expression" dxfId="852" priority="986">
      <formula>IF(RIGHT(TEXT(AE650,"0.#"),1)=".",TRUE,FALSE)</formula>
    </cfRule>
  </conditionalFormatting>
  <conditionalFormatting sqref="AE651">
    <cfRule type="expression" dxfId="851" priority="983">
      <formula>IF(RIGHT(TEXT(AE651,"0.#"),1)=".",FALSE,TRUE)</formula>
    </cfRule>
    <cfRule type="expression" dxfId="850" priority="984">
      <formula>IF(RIGHT(TEXT(AE651,"0.#"),1)=".",TRUE,FALSE)</formula>
    </cfRule>
  </conditionalFormatting>
  <conditionalFormatting sqref="AU649">
    <cfRule type="expression" dxfId="849" priority="975">
      <formula>IF(RIGHT(TEXT(AU649,"0.#"),1)=".",FALSE,TRUE)</formula>
    </cfRule>
    <cfRule type="expression" dxfId="848" priority="976">
      <formula>IF(RIGHT(TEXT(AU649,"0.#"),1)=".",TRUE,FALSE)</formula>
    </cfRule>
  </conditionalFormatting>
  <conditionalFormatting sqref="AU650">
    <cfRule type="expression" dxfId="847" priority="973">
      <formula>IF(RIGHT(TEXT(AU650,"0.#"),1)=".",FALSE,TRUE)</formula>
    </cfRule>
    <cfRule type="expression" dxfId="846" priority="974">
      <formula>IF(RIGHT(TEXT(AU650,"0.#"),1)=".",TRUE,FALSE)</formula>
    </cfRule>
  </conditionalFormatting>
  <conditionalFormatting sqref="AU651">
    <cfRule type="expression" dxfId="845" priority="971">
      <formula>IF(RIGHT(TEXT(AU651,"0.#"),1)=".",FALSE,TRUE)</formula>
    </cfRule>
    <cfRule type="expression" dxfId="844" priority="972">
      <formula>IF(RIGHT(TEXT(AU651,"0.#"),1)=".",TRUE,FALSE)</formula>
    </cfRule>
  </conditionalFormatting>
  <conditionalFormatting sqref="AQ650">
    <cfRule type="expression" dxfId="843" priority="963">
      <formula>IF(RIGHT(TEXT(AQ650,"0.#"),1)=".",FALSE,TRUE)</formula>
    </cfRule>
    <cfRule type="expression" dxfId="842" priority="964">
      <formula>IF(RIGHT(TEXT(AQ650,"0.#"),1)=".",TRUE,FALSE)</formula>
    </cfRule>
  </conditionalFormatting>
  <conditionalFormatting sqref="AQ651">
    <cfRule type="expression" dxfId="841" priority="961">
      <formula>IF(RIGHT(TEXT(AQ651,"0.#"),1)=".",FALSE,TRUE)</formula>
    </cfRule>
    <cfRule type="expression" dxfId="840" priority="962">
      <formula>IF(RIGHT(TEXT(AQ651,"0.#"),1)=".",TRUE,FALSE)</formula>
    </cfRule>
  </conditionalFormatting>
  <conditionalFormatting sqref="AQ649">
    <cfRule type="expression" dxfId="839" priority="959">
      <formula>IF(RIGHT(TEXT(AQ649,"0.#"),1)=".",FALSE,TRUE)</formula>
    </cfRule>
    <cfRule type="expression" dxfId="838" priority="960">
      <formula>IF(RIGHT(TEXT(AQ649,"0.#"),1)=".",TRUE,FALSE)</formula>
    </cfRule>
  </conditionalFormatting>
  <conditionalFormatting sqref="AE674">
    <cfRule type="expression" dxfId="837" priority="957">
      <formula>IF(RIGHT(TEXT(AE674,"0.#"),1)=".",FALSE,TRUE)</formula>
    </cfRule>
    <cfRule type="expression" dxfId="836" priority="958">
      <formula>IF(RIGHT(TEXT(AE674,"0.#"),1)=".",TRUE,FALSE)</formula>
    </cfRule>
  </conditionalFormatting>
  <conditionalFormatting sqref="AE675">
    <cfRule type="expression" dxfId="835" priority="955">
      <formula>IF(RIGHT(TEXT(AE675,"0.#"),1)=".",FALSE,TRUE)</formula>
    </cfRule>
    <cfRule type="expression" dxfId="834" priority="956">
      <formula>IF(RIGHT(TEXT(AE675,"0.#"),1)=".",TRUE,FALSE)</formula>
    </cfRule>
  </conditionalFormatting>
  <conditionalFormatting sqref="AE676">
    <cfRule type="expression" dxfId="833" priority="953">
      <formula>IF(RIGHT(TEXT(AE676,"0.#"),1)=".",FALSE,TRUE)</formula>
    </cfRule>
    <cfRule type="expression" dxfId="832" priority="954">
      <formula>IF(RIGHT(TEXT(AE676,"0.#"),1)=".",TRUE,FALSE)</formula>
    </cfRule>
  </conditionalFormatting>
  <conditionalFormatting sqref="AU674">
    <cfRule type="expression" dxfId="831" priority="945">
      <formula>IF(RIGHT(TEXT(AU674,"0.#"),1)=".",FALSE,TRUE)</formula>
    </cfRule>
    <cfRule type="expression" dxfId="830" priority="946">
      <formula>IF(RIGHT(TEXT(AU674,"0.#"),1)=".",TRUE,FALSE)</formula>
    </cfRule>
  </conditionalFormatting>
  <conditionalFormatting sqref="AU675">
    <cfRule type="expression" dxfId="829" priority="943">
      <formula>IF(RIGHT(TEXT(AU675,"0.#"),1)=".",FALSE,TRUE)</formula>
    </cfRule>
    <cfRule type="expression" dxfId="828" priority="944">
      <formula>IF(RIGHT(TEXT(AU675,"0.#"),1)=".",TRUE,FALSE)</formula>
    </cfRule>
  </conditionalFormatting>
  <conditionalFormatting sqref="AU676">
    <cfRule type="expression" dxfId="827" priority="941">
      <formula>IF(RIGHT(TEXT(AU676,"0.#"),1)=".",FALSE,TRUE)</formula>
    </cfRule>
    <cfRule type="expression" dxfId="826" priority="942">
      <formula>IF(RIGHT(TEXT(AU676,"0.#"),1)=".",TRUE,FALSE)</formula>
    </cfRule>
  </conditionalFormatting>
  <conditionalFormatting sqref="AQ675">
    <cfRule type="expression" dxfId="825" priority="933">
      <formula>IF(RIGHT(TEXT(AQ675,"0.#"),1)=".",FALSE,TRUE)</formula>
    </cfRule>
    <cfRule type="expression" dxfId="824" priority="934">
      <formula>IF(RIGHT(TEXT(AQ675,"0.#"),1)=".",TRUE,FALSE)</formula>
    </cfRule>
  </conditionalFormatting>
  <conditionalFormatting sqref="AQ676">
    <cfRule type="expression" dxfId="823" priority="931">
      <formula>IF(RIGHT(TEXT(AQ676,"0.#"),1)=".",FALSE,TRUE)</formula>
    </cfRule>
    <cfRule type="expression" dxfId="822" priority="932">
      <formula>IF(RIGHT(TEXT(AQ676,"0.#"),1)=".",TRUE,FALSE)</formula>
    </cfRule>
  </conditionalFormatting>
  <conditionalFormatting sqref="AQ674">
    <cfRule type="expression" dxfId="821" priority="929">
      <formula>IF(RIGHT(TEXT(AQ674,"0.#"),1)=".",FALSE,TRUE)</formula>
    </cfRule>
    <cfRule type="expression" dxfId="820" priority="930">
      <formula>IF(RIGHT(TEXT(AQ674,"0.#"),1)=".",TRUE,FALSE)</formula>
    </cfRule>
  </conditionalFormatting>
  <conditionalFormatting sqref="AE654">
    <cfRule type="expression" dxfId="819" priority="927">
      <formula>IF(RIGHT(TEXT(AE654,"0.#"),1)=".",FALSE,TRUE)</formula>
    </cfRule>
    <cfRule type="expression" dxfId="818" priority="928">
      <formula>IF(RIGHT(TEXT(AE654,"0.#"),1)=".",TRUE,FALSE)</formula>
    </cfRule>
  </conditionalFormatting>
  <conditionalFormatting sqref="AE655">
    <cfRule type="expression" dxfId="817" priority="925">
      <formula>IF(RIGHT(TEXT(AE655,"0.#"),1)=".",FALSE,TRUE)</formula>
    </cfRule>
    <cfRule type="expression" dxfId="816" priority="926">
      <formula>IF(RIGHT(TEXT(AE655,"0.#"),1)=".",TRUE,FALSE)</formula>
    </cfRule>
  </conditionalFormatting>
  <conditionalFormatting sqref="AE656">
    <cfRule type="expression" dxfId="815" priority="923">
      <formula>IF(RIGHT(TEXT(AE656,"0.#"),1)=".",FALSE,TRUE)</formula>
    </cfRule>
    <cfRule type="expression" dxfId="814" priority="924">
      <formula>IF(RIGHT(TEXT(AE656,"0.#"),1)=".",TRUE,FALSE)</formula>
    </cfRule>
  </conditionalFormatting>
  <conditionalFormatting sqref="AU654">
    <cfRule type="expression" dxfId="813" priority="915">
      <formula>IF(RIGHT(TEXT(AU654,"0.#"),1)=".",FALSE,TRUE)</formula>
    </cfRule>
    <cfRule type="expression" dxfId="812" priority="916">
      <formula>IF(RIGHT(TEXT(AU654,"0.#"),1)=".",TRUE,FALSE)</formula>
    </cfRule>
  </conditionalFormatting>
  <conditionalFormatting sqref="AU655">
    <cfRule type="expression" dxfId="811" priority="913">
      <formula>IF(RIGHT(TEXT(AU655,"0.#"),1)=".",FALSE,TRUE)</formula>
    </cfRule>
    <cfRule type="expression" dxfId="810" priority="914">
      <formula>IF(RIGHT(TEXT(AU655,"0.#"),1)=".",TRUE,FALSE)</formula>
    </cfRule>
  </conditionalFormatting>
  <conditionalFormatting sqref="AQ656">
    <cfRule type="expression" dxfId="809" priority="901">
      <formula>IF(RIGHT(TEXT(AQ656,"0.#"),1)=".",FALSE,TRUE)</formula>
    </cfRule>
    <cfRule type="expression" dxfId="808" priority="902">
      <formula>IF(RIGHT(TEXT(AQ656,"0.#"),1)=".",TRUE,FALSE)</formula>
    </cfRule>
  </conditionalFormatting>
  <conditionalFormatting sqref="AQ654">
    <cfRule type="expression" dxfId="807" priority="899">
      <formula>IF(RIGHT(TEXT(AQ654,"0.#"),1)=".",FALSE,TRUE)</formula>
    </cfRule>
    <cfRule type="expression" dxfId="806" priority="900">
      <formula>IF(RIGHT(TEXT(AQ654,"0.#"),1)=".",TRUE,FALSE)</formula>
    </cfRule>
  </conditionalFormatting>
  <conditionalFormatting sqref="AE659">
    <cfRule type="expression" dxfId="805" priority="897">
      <formula>IF(RIGHT(TEXT(AE659,"0.#"),1)=".",FALSE,TRUE)</formula>
    </cfRule>
    <cfRule type="expression" dxfId="804" priority="898">
      <formula>IF(RIGHT(TEXT(AE659,"0.#"),1)=".",TRUE,FALSE)</formula>
    </cfRule>
  </conditionalFormatting>
  <conditionalFormatting sqref="AE660">
    <cfRule type="expression" dxfId="803" priority="895">
      <formula>IF(RIGHT(TEXT(AE660,"0.#"),1)=".",FALSE,TRUE)</formula>
    </cfRule>
    <cfRule type="expression" dxfId="802" priority="896">
      <formula>IF(RIGHT(TEXT(AE660,"0.#"),1)=".",TRUE,FALSE)</formula>
    </cfRule>
  </conditionalFormatting>
  <conditionalFormatting sqref="AE661">
    <cfRule type="expression" dxfId="801" priority="893">
      <formula>IF(RIGHT(TEXT(AE661,"0.#"),1)=".",FALSE,TRUE)</formula>
    </cfRule>
    <cfRule type="expression" dxfId="800" priority="894">
      <formula>IF(RIGHT(TEXT(AE661,"0.#"),1)=".",TRUE,FALSE)</formula>
    </cfRule>
  </conditionalFormatting>
  <conditionalFormatting sqref="AU659">
    <cfRule type="expression" dxfId="799" priority="885">
      <formula>IF(RIGHT(TEXT(AU659,"0.#"),1)=".",FALSE,TRUE)</formula>
    </cfRule>
    <cfRule type="expression" dxfId="798" priority="886">
      <formula>IF(RIGHT(TEXT(AU659,"0.#"),1)=".",TRUE,FALSE)</formula>
    </cfRule>
  </conditionalFormatting>
  <conditionalFormatting sqref="AU660">
    <cfRule type="expression" dxfId="797" priority="883">
      <formula>IF(RIGHT(TEXT(AU660,"0.#"),1)=".",FALSE,TRUE)</formula>
    </cfRule>
    <cfRule type="expression" dxfId="796" priority="884">
      <formula>IF(RIGHT(TEXT(AU660,"0.#"),1)=".",TRUE,FALSE)</formula>
    </cfRule>
  </conditionalFormatting>
  <conditionalFormatting sqref="AU661">
    <cfRule type="expression" dxfId="795" priority="881">
      <formula>IF(RIGHT(TEXT(AU661,"0.#"),1)=".",FALSE,TRUE)</formula>
    </cfRule>
    <cfRule type="expression" dxfId="794" priority="882">
      <formula>IF(RIGHT(TEXT(AU661,"0.#"),1)=".",TRUE,FALSE)</formula>
    </cfRule>
  </conditionalFormatting>
  <conditionalFormatting sqref="AQ660">
    <cfRule type="expression" dxfId="793" priority="873">
      <formula>IF(RIGHT(TEXT(AQ660,"0.#"),1)=".",FALSE,TRUE)</formula>
    </cfRule>
    <cfRule type="expression" dxfId="792" priority="874">
      <formula>IF(RIGHT(TEXT(AQ660,"0.#"),1)=".",TRUE,FALSE)</formula>
    </cfRule>
  </conditionalFormatting>
  <conditionalFormatting sqref="AQ661">
    <cfRule type="expression" dxfId="791" priority="871">
      <formula>IF(RIGHT(TEXT(AQ661,"0.#"),1)=".",FALSE,TRUE)</formula>
    </cfRule>
    <cfRule type="expression" dxfId="790" priority="872">
      <formula>IF(RIGHT(TEXT(AQ661,"0.#"),1)=".",TRUE,FALSE)</formula>
    </cfRule>
  </conditionalFormatting>
  <conditionalFormatting sqref="AQ659">
    <cfRule type="expression" dxfId="789" priority="869">
      <formula>IF(RIGHT(TEXT(AQ659,"0.#"),1)=".",FALSE,TRUE)</formula>
    </cfRule>
    <cfRule type="expression" dxfId="788" priority="870">
      <formula>IF(RIGHT(TEXT(AQ659,"0.#"),1)=".",TRUE,FALSE)</formula>
    </cfRule>
  </conditionalFormatting>
  <conditionalFormatting sqref="AE664">
    <cfRule type="expression" dxfId="787" priority="867">
      <formula>IF(RIGHT(TEXT(AE664,"0.#"),1)=".",FALSE,TRUE)</formula>
    </cfRule>
    <cfRule type="expression" dxfId="786" priority="868">
      <formula>IF(RIGHT(TEXT(AE664,"0.#"),1)=".",TRUE,FALSE)</formula>
    </cfRule>
  </conditionalFormatting>
  <conditionalFormatting sqref="AE665">
    <cfRule type="expression" dxfId="785" priority="865">
      <formula>IF(RIGHT(TEXT(AE665,"0.#"),1)=".",FALSE,TRUE)</formula>
    </cfRule>
    <cfRule type="expression" dxfId="784" priority="866">
      <formula>IF(RIGHT(TEXT(AE665,"0.#"),1)=".",TRUE,FALSE)</formula>
    </cfRule>
  </conditionalFormatting>
  <conditionalFormatting sqref="AE666">
    <cfRule type="expression" dxfId="783" priority="863">
      <formula>IF(RIGHT(TEXT(AE666,"0.#"),1)=".",FALSE,TRUE)</formula>
    </cfRule>
    <cfRule type="expression" dxfId="782" priority="864">
      <formula>IF(RIGHT(TEXT(AE666,"0.#"),1)=".",TRUE,FALSE)</formula>
    </cfRule>
  </conditionalFormatting>
  <conditionalFormatting sqref="AU664">
    <cfRule type="expression" dxfId="781" priority="855">
      <formula>IF(RIGHT(TEXT(AU664,"0.#"),1)=".",FALSE,TRUE)</formula>
    </cfRule>
    <cfRule type="expression" dxfId="780" priority="856">
      <formula>IF(RIGHT(TEXT(AU664,"0.#"),1)=".",TRUE,FALSE)</formula>
    </cfRule>
  </conditionalFormatting>
  <conditionalFormatting sqref="AU665">
    <cfRule type="expression" dxfId="779" priority="853">
      <formula>IF(RIGHT(TEXT(AU665,"0.#"),1)=".",FALSE,TRUE)</formula>
    </cfRule>
    <cfRule type="expression" dxfId="778" priority="854">
      <formula>IF(RIGHT(TEXT(AU665,"0.#"),1)=".",TRUE,FALSE)</formula>
    </cfRule>
  </conditionalFormatting>
  <conditionalFormatting sqref="AU666">
    <cfRule type="expression" dxfId="777" priority="851">
      <formula>IF(RIGHT(TEXT(AU666,"0.#"),1)=".",FALSE,TRUE)</formula>
    </cfRule>
    <cfRule type="expression" dxfId="776" priority="852">
      <formula>IF(RIGHT(TEXT(AU666,"0.#"),1)=".",TRUE,FALSE)</formula>
    </cfRule>
  </conditionalFormatting>
  <conditionalFormatting sqref="AQ665">
    <cfRule type="expression" dxfId="775" priority="843">
      <formula>IF(RIGHT(TEXT(AQ665,"0.#"),1)=".",FALSE,TRUE)</formula>
    </cfRule>
    <cfRule type="expression" dxfId="774" priority="844">
      <formula>IF(RIGHT(TEXT(AQ665,"0.#"),1)=".",TRUE,FALSE)</formula>
    </cfRule>
  </conditionalFormatting>
  <conditionalFormatting sqref="AQ666">
    <cfRule type="expression" dxfId="773" priority="841">
      <formula>IF(RIGHT(TEXT(AQ666,"0.#"),1)=".",FALSE,TRUE)</formula>
    </cfRule>
    <cfRule type="expression" dxfId="772" priority="842">
      <formula>IF(RIGHT(TEXT(AQ666,"0.#"),1)=".",TRUE,FALSE)</formula>
    </cfRule>
  </conditionalFormatting>
  <conditionalFormatting sqref="AQ664">
    <cfRule type="expression" dxfId="771" priority="839">
      <formula>IF(RIGHT(TEXT(AQ664,"0.#"),1)=".",FALSE,TRUE)</formula>
    </cfRule>
    <cfRule type="expression" dxfId="770" priority="840">
      <formula>IF(RIGHT(TEXT(AQ664,"0.#"),1)=".",TRUE,FALSE)</formula>
    </cfRule>
  </conditionalFormatting>
  <conditionalFormatting sqref="AE669">
    <cfRule type="expression" dxfId="769" priority="837">
      <formula>IF(RIGHT(TEXT(AE669,"0.#"),1)=".",FALSE,TRUE)</formula>
    </cfRule>
    <cfRule type="expression" dxfId="768" priority="838">
      <formula>IF(RIGHT(TEXT(AE669,"0.#"),1)=".",TRUE,FALSE)</formula>
    </cfRule>
  </conditionalFormatting>
  <conditionalFormatting sqref="AE670">
    <cfRule type="expression" dxfId="767" priority="835">
      <formula>IF(RIGHT(TEXT(AE670,"0.#"),1)=".",FALSE,TRUE)</formula>
    </cfRule>
    <cfRule type="expression" dxfId="766" priority="836">
      <formula>IF(RIGHT(TEXT(AE670,"0.#"),1)=".",TRUE,FALSE)</formula>
    </cfRule>
  </conditionalFormatting>
  <conditionalFormatting sqref="AE671">
    <cfRule type="expression" dxfId="765" priority="833">
      <formula>IF(RIGHT(TEXT(AE671,"0.#"),1)=".",FALSE,TRUE)</formula>
    </cfRule>
    <cfRule type="expression" dxfId="764" priority="834">
      <formula>IF(RIGHT(TEXT(AE671,"0.#"),1)=".",TRUE,FALSE)</formula>
    </cfRule>
  </conditionalFormatting>
  <conditionalFormatting sqref="AU669">
    <cfRule type="expression" dxfId="763" priority="825">
      <formula>IF(RIGHT(TEXT(AU669,"0.#"),1)=".",FALSE,TRUE)</formula>
    </cfRule>
    <cfRule type="expression" dxfId="762" priority="826">
      <formula>IF(RIGHT(TEXT(AU669,"0.#"),1)=".",TRUE,FALSE)</formula>
    </cfRule>
  </conditionalFormatting>
  <conditionalFormatting sqref="AU670">
    <cfRule type="expression" dxfId="761" priority="823">
      <formula>IF(RIGHT(TEXT(AU670,"0.#"),1)=".",FALSE,TRUE)</formula>
    </cfRule>
    <cfRule type="expression" dxfId="760" priority="824">
      <formula>IF(RIGHT(TEXT(AU670,"0.#"),1)=".",TRUE,FALSE)</formula>
    </cfRule>
  </conditionalFormatting>
  <conditionalFormatting sqref="AU671">
    <cfRule type="expression" dxfId="759" priority="821">
      <formula>IF(RIGHT(TEXT(AU671,"0.#"),1)=".",FALSE,TRUE)</formula>
    </cfRule>
    <cfRule type="expression" dxfId="758" priority="822">
      <formula>IF(RIGHT(TEXT(AU671,"0.#"),1)=".",TRUE,FALSE)</formula>
    </cfRule>
  </conditionalFormatting>
  <conditionalFormatting sqref="AQ670">
    <cfRule type="expression" dxfId="757" priority="813">
      <formula>IF(RIGHT(TEXT(AQ670,"0.#"),1)=".",FALSE,TRUE)</formula>
    </cfRule>
    <cfRule type="expression" dxfId="756" priority="814">
      <formula>IF(RIGHT(TEXT(AQ670,"0.#"),1)=".",TRUE,FALSE)</formula>
    </cfRule>
  </conditionalFormatting>
  <conditionalFormatting sqref="AQ671">
    <cfRule type="expression" dxfId="755" priority="811">
      <formula>IF(RIGHT(TEXT(AQ671,"0.#"),1)=".",FALSE,TRUE)</formula>
    </cfRule>
    <cfRule type="expression" dxfId="754" priority="812">
      <formula>IF(RIGHT(TEXT(AQ671,"0.#"),1)=".",TRUE,FALSE)</formula>
    </cfRule>
  </conditionalFormatting>
  <conditionalFormatting sqref="AQ669">
    <cfRule type="expression" dxfId="753" priority="809">
      <formula>IF(RIGHT(TEXT(AQ669,"0.#"),1)=".",FALSE,TRUE)</formula>
    </cfRule>
    <cfRule type="expression" dxfId="752" priority="810">
      <formula>IF(RIGHT(TEXT(AQ669,"0.#"),1)=".",TRUE,FALSE)</formula>
    </cfRule>
  </conditionalFormatting>
  <conditionalFormatting sqref="AE679">
    <cfRule type="expression" dxfId="751" priority="807">
      <formula>IF(RIGHT(TEXT(AE679,"0.#"),1)=".",FALSE,TRUE)</formula>
    </cfRule>
    <cfRule type="expression" dxfId="750" priority="808">
      <formula>IF(RIGHT(TEXT(AE679,"0.#"),1)=".",TRUE,FALSE)</formula>
    </cfRule>
  </conditionalFormatting>
  <conditionalFormatting sqref="AE680">
    <cfRule type="expression" dxfId="749" priority="805">
      <formula>IF(RIGHT(TEXT(AE680,"0.#"),1)=".",FALSE,TRUE)</formula>
    </cfRule>
    <cfRule type="expression" dxfId="748" priority="806">
      <formula>IF(RIGHT(TEXT(AE680,"0.#"),1)=".",TRUE,FALSE)</formula>
    </cfRule>
  </conditionalFormatting>
  <conditionalFormatting sqref="AE681">
    <cfRule type="expression" dxfId="747" priority="803">
      <formula>IF(RIGHT(TEXT(AE681,"0.#"),1)=".",FALSE,TRUE)</formula>
    </cfRule>
    <cfRule type="expression" dxfId="746" priority="804">
      <formula>IF(RIGHT(TEXT(AE681,"0.#"),1)=".",TRUE,FALSE)</formula>
    </cfRule>
  </conditionalFormatting>
  <conditionalFormatting sqref="AU679">
    <cfRule type="expression" dxfId="745" priority="795">
      <formula>IF(RIGHT(TEXT(AU679,"0.#"),1)=".",FALSE,TRUE)</formula>
    </cfRule>
    <cfRule type="expression" dxfId="744" priority="796">
      <formula>IF(RIGHT(TEXT(AU679,"0.#"),1)=".",TRUE,FALSE)</formula>
    </cfRule>
  </conditionalFormatting>
  <conditionalFormatting sqref="AU680">
    <cfRule type="expression" dxfId="743" priority="793">
      <formula>IF(RIGHT(TEXT(AU680,"0.#"),1)=".",FALSE,TRUE)</formula>
    </cfRule>
    <cfRule type="expression" dxfId="742" priority="794">
      <formula>IF(RIGHT(TEXT(AU680,"0.#"),1)=".",TRUE,FALSE)</formula>
    </cfRule>
  </conditionalFormatting>
  <conditionalFormatting sqref="AU681">
    <cfRule type="expression" dxfId="741" priority="791">
      <formula>IF(RIGHT(TEXT(AU681,"0.#"),1)=".",FALSE,TRUE)</formula>
    </cfRule>
    <cfRule type="expression" dxfId="740" priority="792">
      <formula>IF(RIGHT(TEXT(AU681,"0.#"),1)=".",TRUE,FALSE)</formula>
    </cfRule>
  </conditionalFormatting>
  <conditionalFormatting sqref="AQ680">
    <cfRule type="expression" dxfId="739" priority="783">
      <formula>IF(RIGHT(TEXT(AQ680,"0.#"),1)=".",FALSE,TRUE)</formula>
    </cfRule>
    <cfRule type="expression" dxfId="738" priority="784">
      <formula>IF(RIGHT(TEXT(AQ680,"0.#"),1)=".",TRUE,FALSE)</formula>
    </cfRule>
  </conditionalFormatting>
  <conditionalFormatting sqref="AQ681">
    <cfRule type="expression" dxfId="737" priority="781">
      <formula>IF(RIGHT(TEXT(AQ681,"0.#"),1)=".",FALSE,TRUE)</formula>
    </cfRule>
    <cfRule type="expression" dxfId="736" priority="782">
      <formula>IF(RIGHT(TEXT(AQ681,"0.#"),1)=".",TRUE,FALSE)</formula>
    </cfRule>
  </conditionalFormatting>
  <conditionalFormatting sqref="AQ679">
    <cfRule type="expression" dxfId="735" priority="779">
      <formula>IF(RIGHT(TEXT(AQ679,"0.#"),1)=".",FALSE,TRUE)</formula>
    </cfRule>
    <cfRule type="expression" dxfId="734" priority="780">
      <formula>IF(RIGHT(TEXT(AQ679,"0.#"),1)=".",TRUE,FALSE)</formula>
    </cfRule>
  </conditionalFormatting>
  <conditionalFormatting sqref="AE684">
    <cfRule type="expression" dxfId="733" priority="777">
      <formula>IF(RIGHT(TEXT(AE684,"0.#"),1)=".",FALSE,TRUE)</formula>
    </cfRule>
    <cfRule type="expression" dxfId="732" priority="778">
      <formula>IF(RIGHT(TEXT(AE684,"0.#"),1)=".",TRUE,FALSE)</formula>
    </cfRule>
  </conditionalFormatting>
  <conditionalFormatting sqref="AE685">
    <cfRule type="expression" dxfId="731" priority="775">
      <formula>IF(RIGHT(TEXT(AE685,"0.#"),1)=".",FALSE,TRUE)</formula>
    </cfRule>
    <cfRule type="expression" dxfId="730" priority="776">
      <formula>IF(RIGHT(TEXT(AE685,"0.#"),1)=".",TRUE,FALSE)</formula>
    </cfRule>
  </conditionalFormatting>
  <conditionalFormatting sqref="AE686">
    <cfRule type="expression" dxfId="729" priority="773">
      <formula>IF(RIGHT(TEXT(AE686,"0.#"),1)=".",FALSE,TRUE)</formula>
    </cfRule>
    <cfRule type="expression" dxfId="728" priority="774">
      <formula>IF(RIGHT(TEXT(AE686,"0.#"),1)=".",TRUE,FALSE)</formula>
    </cfRule>
  </conditionalFormatting>
  <conditionalFormatting sqref="AU684">
    <cfRule type="expression" dxfId="727" priority="765">
      <formula>IF(RIGHT(TEXT(AU684,"0.#"),1)=".",FALSE,TRUE)</formula>
    </cfRule>
    <cfRule type="expression" dxfId="726" priority="766">
      <formula>IF(RIGHT(TEXT(AU684,"0.#"),1)=".",TRUE,FALSE)</formula>
    </cfRule>
  </conditionalFormatting>
  <conditionalFormatting sqref="AU685">
    <cfRule type="expression" dxfId="725" priority="763">
      <formula>IF(RIGHT(TEXT(AU685,"0.#"),1)=".",FALSE,TRUE)</formula>
    </cfRule>
    <cfRule type="expression" dxfId="724" priority="764">
      <formula>IF(RIGHT(TEXT(AU685,"0.#"),1)=".",TRUE,FALSE)</formula>
    </cfRule>
  </conditionalFormatting>
  <conditionalFormatting sqref="AU686">
    <cfRule type="expression" dxfId="723" priority="761">
      <formula>IF(RIGHT(TEXT(AU686,"0.#"),1)=".",FALSE,TRUE)</formula>
    </cfRule>
    <cfRule type="expression" dxfId="722" priority="762">
      <formula>IF(RIGHT(TEXT(AU686,"0.#"),1)=".",TRUE,FALSE)</formula>
    </cfRule>
  </conditionalFormatting>
  <conditionalFormatting sqref="AQ685">
    <cfRule type="expression" dxfId="721" priority="753">
      <formula>IF(RIGHT(TEXT(AQ685,"0.#"),1)=".",FALSE,TRUE)</formula>
    </cfRule>
    <cfRule type="expression" dxfId="720" priority="754">
      <formula>IF(RIGHT(TEXT(AQ685,"0.#"),1)=".",TRUE,FALSE)</formula>
    </cfRule>
  </conditionalFormatting>
  <conditionalFormatting sqref="AQ686">
    <cfRule type="expression" dxfId="719" priority="751">
      <formula>IF(RIGHT(TEXT(AQ686,"0.#"),1)=".",FALSE,TRUE)</formula>
    </cfRule>
    <cfRule type="expression" dxfId="718" priority="752">
      <formula>IF(RIGHT(TEXT(AQ686,"0.#"),1)=".",TRUE,FALSE)</formula>
    </cfRule>
  </conditionalFormatting>
  <conditionalFormatting sqref="AQ684">
    <cfRule type="expression" dxfId="717" priority="749">
      <formula>IF(RIGHT(TEXT(AQ684,"0.#"),1)=".",FALSE,TRUE)</formula>
    </cfRule>
    <cfRule type="expression" dxfId="716" priority="750">
      <formula>IF(RIGHT(TEXT(AQ684,"0.#"),1)=".",TRUE,FALSE)</formula>
    </cfRule>
  </conditionalFormatting>
  <conditionalFormatting sqref="AE689">
    <cfRule type="expression" dxfId="715" priority="747">
      <formula>IF(RIGHT(TEXT(AE689,"0.#"),1)=".",FALSE,TRUE)</formula>
    </cfRule>
    <cfRule type="expression" dxfId="714" priority="748">
      <formula>IF(RIGHT(TEXT(AE689,"0.#"),1)=".",TRUE,FALSE)</formula>
    </cfRule>
  </conditionalFormatting>
  <conditionalFormatting sqref="AE690">
    <cfRule type="expression" dxfId="713" priority="745">
      <formula>IF(RIGHT(TEXT(AE690,"0.#"),1)=".",FALSE,TRUE)</formula>
    </cfRule>
    <cfRule type="expression" dxfId="712" priority="746">
      <formula>IF(RIGHT(TEXT(AE690,"0.#"),1)=".",TRUE,FALSE)</formula>
    </cfRule>
  </conditionalFormatting>
  <conditionalFormatting sqref="AE691">
    <cfRule type="expression" dxfId="711" priority="743">
      <formula>IF(RIGHT(TEXT(AE691,"0.#"),1)=".",FALSE,TRUE)</formula>
    </cfRule>
    <cfRule type="expression" dxfId="710" priority="744">
      <formula>IF(RIGHT(TEXT(AE691,"0.#"),1)=".",TRUE,FALSE)</formula>
    </cfRule>
  </conditionalFormatting>
  <conditionalFormatting sqref="AU689">
    <cfRule type="expression" dxfId="709" priority="735">
      <formula>IF(RIGHT(TEXT(AU689,"0.#"),1)=".",FALSE,TRUE)</formula>
    </cfRule>
    <cfRule type="expression" dxfId="708" priority="736">
      <formula>IF(RIGHT(TEXT(AU689,"0.#"),1)=".",TRUE,FALSE)</formula>
    </cfRule>
  </conditionalFormatting>
  <conditionalFormatting sqref="AU690">
    <cfRule type="expression" dxfId="707" priority="733">
      <formula>IF(RIGHT(TEXT(AU690,"0.#"),1)=".",FALSE,TRUE)</formula>
    </cfRule>
    <cfRule type="expression" dxfId="706" priority="734">
      <formula>IF(RIGHT(TEXT(AU690,"0.#"),1)=".",TRUE,FALSE)</formula>
    </cfRule>
  </conditionalFormatting>
  <conditionalFormatting sqref="AU691">
    <cfRule type="expression" dxfId="705" priority="731">
      <formula>IF(RIGHT(TEXT(AU691,"0.#"),1)=".",FALSE,TRUE)</formula>
    </cfRule>
    <cfRule type="expression" dxfId="704" priority="732">
      <formula>IF(RIGHT(TEXT(AU691,"0.#"),1)=".",TRUE,FALSE)</formula>
    </cfRule>
  </conditionalFormatting>
  <conditionalFormatting sqref="AQ690">
    <cfRule type="expression" dxfId="703" priority="723">
      <formula>IF(RIGHT(TEXT(AQ690,"0.#"),1)=".",FALSE,TRUE)</formula>
    </cfRule>
    <cfRule type="expression" dxfId="702" priority="724">
      <formula>IF(RIGHT(TEXT(AQ690,"0.#"),1)=".",TRUE,FALSE)</formula>
    </cfRule>
  </conditionalFormatting>
  <conditionalFormatting sqref="AQ691">
    <cfRule type="expression" dxfId="701" priority="721">
      <formula>IF(RIGHT(TEXT(AQ691,"0.#"),1)=".",FALSE,TRUE)</formula>
    </cfRule>
    <cfRule type="expression" dxfId="700" priority="722">
      <formula>IF(RIGHT(TEXT(AQ691,"0.#"),1)=".",TRUE,FALSE)</formula>
    </cfRule>
  </conditionalFormatting>
  <conditionalFormatting sqref="AQ689">
    <cfRule type="expression" dxfId="699" priority="719">
      <formula>IF(RIGHT(TEXT(AQ689,"0.#"),1)=".",FALSE,TRUE)</formula>
    </cfRule>
    <cfRule type="expression" dxfId="698" priority="720">
      <formula>IF(RIGHT(TEXT(AQ689,"0.#"),1)=".",TRUE,FALSE)</formula>
    </cfRule>
  </conditionalFormatting>
  <conditionalFormatting sqref="AE694">
    <cfRule type="expression" dxfId="697" priority="717">
      <formula>IF(RIGHT(TEXT(AE694,"0.#"),1)=".",FALSE,TRUE)</formula>
    </cfRule>
    <cfRule type="expression" dxfId="696" priority="718">
      <formula>IF(RIGHT(TEXT(AE694,"0.#"),1)=".",TRUE,FALSE)</formula>
    </cfRule>
  </conditionalFormatting>
  <conditionalFormatting sqref="AM696">
    <cfRule type="expression" dxfId="695" priority="707">
      <formula>IF(RIGHT(TEXT(AM696,"0.#"),1)=".",FALSE,TRUE)</formula>
    </cfRule>
    <cfRule type="expression" dxfId="694" priority="708">
      <formula>IF(RIGHT(TEXT(AM696,"0.#"),1)=".",TRUE,FALSE)</formula>
    </cfRule>
  </conditionalFormatting>
  <conditionalFormatting sqref="AE695">
    <cfRule type="expression" dxfId="693" priority="715">
      <formula>IF(RIGHT(TEXT(AE695,"0.#"),1)=".",FALSE,TRUE)</formula>
    </cfRule>
    <cfRule type="expression" dxfId="692" priority="716">
      <formula>IF(RIGHT(TEXT(AE695,"0.#"),1)=".",TRUE,FALSE)</formula>
    </cfRule>
  </conditionalFormatting>
  <conditionalFormatting sqref="AE696">
    <cfRule type="expression" dxfId="691" priority="713">
      <formula>IF(RIGHT(TEXT(AE696,"0.#"),1)=".",FALSE,TRUE)</formula>
    </cfRule>
    <cfRule type="expression" dxfId="690" priority="714">
      <formula>IF(RIGHT(TEXT(AE696,"0.#"),1)=".",TRUE,FALSE)</formula>
    </cfRule>
  </conditionalFormatting>
  <conditionalFormatting sqref="AM694">
    <cfRule type="expression" dxfId="689" priority="711">
      <formula>IF(RIGHT(TEXT(AM694,"0.#"),1)=".",FALSE,TRUE)</formula>
    </cfRule>
    <cfRule type="expression" dxfId="688" priority="712">
      <formula>IF(RIGHT(TEXT(AM694,"0.#"),1)=".",TRUE,FALSE)</formula>
    </cfRule>
  </conditionalFormatting>
  <conditionalFormatting sqref="AM695">
    <cfRule type="expression" dxfId="687" priority="709">
      <formula>IF(RIGHT(TEXT(AM695,"0.#"),1)=".",FALSE,TRUE)</formula>
    </cfRule>
    <cfRule type="expression" dxfId="686" priority="710">
      <formula>IF(RIGHT(TEXT(AM695,"0.#"),1)=".",TRUE,FALSE)</formula>
    </cfRule>
  </conditionalFormatting>
  <conditionalFormatting sqref="AU694">
    <cfRule type="expression" dxfId="685" priority="705">
      <formula>IF(RIGHT(TEXT(AU694,"0.#"),1)=".",FALSE,TRUE)</formula>
    </cfRule>
    <cfRule type="expression" dxfId="684" priority="706">
      <formula>IF(RIGHT(TEXT(AU694,"0.#"),1)=".",TRUE,FALSE)</formula>
    </cfRule>
  </conditionalFormatting>
  <conditionalFormatting sqref="AU695">
    <cfRule type="expression" dxfId="683" priority="703">
      <formula>IF(RIGHT(TEXT(AU695,"0.#"),1)=".",FALSE,TRUE)</formula>
    </cfRule>
    <cfRule type="expression" dxfId="682" priority="704">
      <formula>IF(RIGHT(TEXT(AU695,"0.#"),1)=".",TRUE,FALSE)</formula>
    </cfRule>
  </conditionalFormatting>
  <conditionalFormatting sqref="AU696">
    <cfRule type="expression" dxfId="681" priority="701">
      <formula>IF(RIGHT(TEXT(AU696,"0.#"),1)=".",FALSE,TRUE)</formula>
    </cfRule>
    <cfRule type="expression" dxfId="680" priority="702">
      <formula>IF(RIGHT(TEXT(AU696,"0.#"),1)=".",TRUE,FALSE)</formula>
    </cfRule>
  </conditionalFormatting>
  <conditionalFormatting sqref="AI694">
    <cfRule type="expression" dxfId="679" priority="699">
      <formula>IF(RIGHT(TEXT(AI694,"0.#"),1)=".",FALSE,TRUE)</formula>
    </cfRule>
    <cfRule type="expression" dxfId="678" priority="700">
      <formula>IF(RIGHT(TEXT(AI694,"0.#"),1)=".",TRUE,FALSE)</formula>
    </cfRule>
  </conditionalFormatting>
  <conditionalFormatting sqref="AI695">
    <cfRule type="expression" dxfId="677" priority="697">
      <formula>IF(RIGHT(TEXT(AI695,"0.#"),1)=".",FALSE,TRUE)</formula>
    </cfRule>
    <cfRule type="expression" dxfId="676" priority="698">
      <formula>IF(RIGHT(TEXT(AI695,"0.#"),1)=".",TRUE,FALSE)</formula>
    </cfRule>
  </conditionalFormatting>
  <conditionalFormatting sqref="AQ695">
    <cfRule type="expression" dxfId="675" priority="693">
      <formula>IF(RIGHT(TEXT(AQ695,"0.#"),1)=".",FALSE,TRUE)</formula>
    </cfRule>
    <cfRule type="expression" dxfId="674" priority="694">
      <formula>IF(RIGHT(TEXT(AQ695,"0.#"),1)=".",TRUE,FALSE)</formula>
    </cfRule>
  </conditionalFormatting>
  <conditionalFormatting sqref="AQ696">
    <cfRule type="expression" dxfId="673" priority="691">
      <formula>IF(RIGHT(TEXT(AQ696,"0.#"),1)=".",FALSE,TRUE)</formula>
    </cfRule>
    <cfRule type="expression" dxfId="672" priority="692">
      <formula>IF(RIGHT(TEXT(AQ696,"0.#"),1)=".",TRUE,FALSE)</formula>
    </cfRule>
  </conditionalFormatting>
  <conditionalFormatting sqref="AU101">
    <cfRule type="expression" dxfId="671" priority="687">
      <formula>IF(RIGHT(TEXT(AU101,"0.#"),1)=".",FALSE,TRUE)</formula>
    </cfRule>
    <cfRule type="expression" dxfId="670" priority="688">
      <formula>IF(RIGHT(TEXT(AU101,"0.#"),1)=".",TRUE,FALSE)</formula>
    </cfRule>
  </conditionalFormatting>
  <conditionalFormatting sqref="AU102">
    <cfRule type="expression" dxfId="669" priority="685">
      <formula>IF(RIGHT(TEXT(AU102,"0.#"),1)=".",FALSE,TRUE)</formula>
    </cfRule>
    <cfRule type="expression" dxfId="668" priority="686">
      <formula>IF(RIGHT(TEXT(AU102,"0.#"),1)=".",TRUE,FALSE)</formula>
    </cfRule>
  </conditionalFormatting>
  <conditionalFormatting sqref="AU104">
    <cfRule type="expression" dxfId="667" priority="681">
      <formula>IF(RIGHT(TEXT(AU104,"0.#"),1)=".",FALSE,TRUE)</formula>
    </cfRule>
    <cfRule type="expression" dxfId="666" priority="682">
      <formula>IF(RIGHT(TEXT(AU104,"0.#"),1)=".",TRUE,FALSE)</formula>
    </cfRule>
  </conditionalFormatting>
  <conditionalFormatting sqref="AU105">
    <cfRule type="expression" dxfId="665" priority="679">
      <formula>IF(RIGHT(TEXT(AU105,"0.#"),1)=".",FALSE,TRUE)</formula>
    </cfRule>
    <cfRule type="expression" dxfId="664" priority="680">
      <formula>IF(RIGHT(TEXT(AU105,"0.#"),1)=".",TRUE,FALSE)</formula>
    </cfRule>
  </conditionalFormatting>
  <conditionalFormatting sqref="AU113">
    <cfRule type="expression" dxfId="663" priority="667">
      <formula>IF(RIGHT(TEXT(AU113,"0.#"),1)=".",FALSE,TRUE)</formula>
    </cfRule>
    <cfRule type="expression" dxfId="662" priority="668">
      <formula>IF(RIGHT(TEXT(AU113,"0.#"),1)=".",TRUE,FALSE)</formula>
    </cfRule>
  </conditionalFormatting>
  <conditionalFormatting sqref="AU114">
    <cfRule type="expression" dxfId="661" priority="665">
      <formula>IF(RIGHT(TEXT(AU114,"0.#"),1)=".",FALSE,TRUE)</formula>
    </cfRule>
    <cfRule type="expression" dxfId="660" priority="666">
      <formula>IF(RIGHT(TEXT(AU114,"0.#"),1)=".",TRUE,FALSE)</formula>
    </cfRule>
  </conditionalFormatting>
  <conditionalFormatting sqref="AM489">
    <cfRule type="expression" dxfId="659" priority="659">
      <formula>IF(RIGHT(TEXT(AM489,"0.#"),1)=".",FALSE,TRUE)</formula>
    </cfRule>
    <cfRule type="expression" dxfId="658" priority="660">
      <formula>IF(RIGHT(TEXT(AM489,"0.#"),1)=".",TRUE,FALSE)</formula>
    </cfRule>
  </conditionalFormatting>
  <conditionalFormatting sqref="AM487">
    <cfRule type="expression" dxfId="657" priority="663">
      <formula>IF(RIGHT(TEXT(AM487,"0.#"),1)=".",FALSE,TRUE)</formula>
    </cfRule>
    <cfRule type="expression" dxfId="656" priority="664">
      <formula>IF(RIGHT(TEXT(AM487,"0.#"),1)=".",TRUE,FALSE)</formula>
    </cfRule>
  </conditionalFormatting>
  <conditionalFormatting sqref="AM488">
    <cfRule type="expression" dxfId="655" priority="661">
      <formula>IF(RIGHT(TEXT(AM488,"0.#"),1)=".",FALSE,TRUE)</formula>
    </cfRule>
    <cfRule type="expression" dxfId="654" priority="662">
      <formula>IF(RIGHT(TEXT(AM488,"0.#"),1)=".",TRUE,FALSE)</formula>
    </cfRule>
  </conditionalFormatting>
  <conditionalFormatting sqref="AI489">
    <cfRule type="expression" dxfId="653" priority="653">
      <formula>IF(RIGHT(TEXT(AI489,"0.#"),1)=".",FALSE,TRUE)</formula>
    </cfRule>
    <cfRule type="expression" dxfId="652" priority="654">
      <formula>IF(RIGHT(TEXT(AI489,"0.#"),1)=".",TRUE,FALSE)</formula>
    </cfRule>
  </conditionalFormatting>
  <conditionalFormatting sqref="AI487">
    <cfRule type="expression" dxfId="651" priority="657">
      <formula>IF(RIGHT(TEXT(AI487,"0.#"),1)=".",FALSE,TRUE)</formula>
    </cfRule>
    <cfRule type="expression" dxfId="650" priority="658">
      <formula>IF(RIGHT(TEXT(AI487,"0.#"),1)=".",TRUE,FALSE)</formula>
    </cfRule>
  </conditionalFormatting>
  <conditionalFormatting sqref="AI488">
    <cfRule type="expression" dxfId="649" priority="655">
      <formula>IF(RIGHT(TEXT(AI488,"0.#"),1)=".",FALSE,TRUE)</formula>
    </cfRule>
    <cfRule type="expression" dxfId="648" priority="656">
      <formula>IF(RIGHT(TEXT(AI488,"0.#"),1)=".",TRUE,FALSE)</formula>
    </cfRule>
  </conditionalFormatting>
  <conditionalFormatting sqref="AM514">
    <cfRule type="expression" dxfId="647" priority="647">
      <formula>IF(RIGHT(TEXT(AM514,"0.#"),1)=".",FALSE,TRUE)</formula>
    </cfRule>
    <cfRule type="expression" dxfId="646" priority="648">
      <formula>IF(RIGHT(TEXT(AM514,"0.#"),1)=".",TRUE,FALSE)</formula>
    </cfRule>
  </conditionalFormatting>
  <conditionalFormatting sqref="AM512">
    <cfRule type="expression" dxfId="645" priority="651">
      <formula>IF(RIGHT(TEXT(AM512,"0.#"),1)=".",FALSE,TRUE)</formula>
    </cfRule>
    <cfRule type="expression" dxfId="644" priority="652">
      <formula>IF(RIGHT(TEXT(AM512,"0.#"),1)=".",TRUE,FALSE)</formula>
    </cfRule>
  </conditionalFormatting>
  <conditionalFormatting sqref="AM513">
    <cfRule type="expression" dxfId="643" priority="649">
      <formula>IF(RIGHT(TEXT(AM513,"0.#"),1)=".",FALSE,TRUE)</formula>
    </cfRule>
    <cfRule type="expression" dxfId="642" priority="650">
      <formula>IF(RIGHT(TEXT(AM513,"0.#"),1)=".",TRUE,FALSE)</formula>
    </cfRule>
  </conditionalFormatting>
  <conditionalFormatting sqref="AI514">
    <cfRule type="expression" dxfId="641" priority="641">
      <formula>IF(RIGHT(TEXT(AI514,"0.#"),1)=".",FALSE,TRUE)</formula>
    </cfRule>
    <cfRule type="expression" dxfId="640" priority="642">
      <formula>IF(RIGHT(TEXT(AI514,"0.#"),1)=".",TRUE,FALSE)</formula>
    </cfRule>
  </conditionalFormatting>
  <conditionalFormatting sqref="AI512">
    <cfRule type="expression" dxfId="639" priority="645">
      <formula>IF(RIGHT(TEXT(AI512,"0.#"),1)=".",FALSE,TRUE)</formula>
    </cfRule>
    <cfRule type="expression" dxfId="638" priority="646">
      <formula>IF(RIGHT(TEXT(AI512,"0.#"),1)=".",TRUE,FALSE)</formula>
    </cfRule>
  </conditionalFormatting>
  <conditionalFormatting sqref="AI513">
    <cfRule type="expression" dxfId="637" priority="643">
      <formula>IF(RIGHT(TEXT(AI513,"0.#"),1)=".",FALSE,TRUE)</formula>
    </cfRule>
    <cfRule type="expression" dxfId="636" priority="644">
      <formula>IF(RIGHT(TEXT(AI513,"0.#"),1)=".",TRUE,FALSE)</formula>
    </cfRule>
  </conditionalFormatting>
  <conditionalFormatting sqref="AM519">
    <cfRule type="expression" dxfId="635" priority="587">
      <formula>IF(RIGHT(TEXT(AM519,"0.#"),1)=".",FALSE,TRUE)</formula>
    </cfRule>
    <cfRule type="expression" dxfId="634" priority="588">
      <formula>IF(RIGHT(TEXT(AM519,"0.#"),1)=".",TRUE,FALSE)</formula>
    </cfRule>
  </conditionalFormatting>
  <conditionalFormatting sqref="AM517">
    <cfRule type="expression" dxfId="633" priority="591">
      <formula>IF(RIGHT(TEXT(AM517,"0.#"),1)=".",FALSE,TRUE)</formula>
    </cfRule>
    <cfRule type="expression" dxfId="632" priority="592">
      <formula>IF(RIGHT(TEXT(AM517,"0.#"),1)=".",TRUE,FALSE)</formula>
    </cfRule>
  </conditionalFormatting>
  <conditionalFormatting sqref="AM518">
    <cfRule type="expression" dxfId="631" priority="589">
      <formula>IF(RIGHT(TEXT(AM518,"0.#"),1)=".",FALSE,TRUE)</formula>
    </cfRule>
    <cfRule type="expression" dxfId="630" priority="590">
      <formula>IF(RIGHT(TEXT(AM518,"0.#"),1)=".",TRUE,FALSE)</formula>
    </cfRule>
  </conditionalFormatting>
  <conditionalFormatting sqref="AI519">
    <cfRule type="expression" dxfId="629" priority="581">
      <formula>IF(RIGHT(TEXT(AI519,"0.#"),1)=".",FALSE,TRUE)</formula>
    </cfRule>
    <cfRule type="expression" dxfId="628" priority="582">
      <formula>IF(RIGHT(TEXT(AI519,"0.#"),1)=".",TRUE,FALSE)</formula>
    </cfRule>
  </conditionalFormatting>
  <conditionalFormatting sqref="AI517">
    <cfRule type="expression" dxfId="627" priority="585">
      <formula>IF(RIGHT(TEXT(AI517,"0.#"),1)=".",FALSE,TRUE)</formula>
    </cfRule>
    <cfRule type="expression" dxfId="626" priority="586">
      <formula>IF(RIGHT(TEXT(AI517,"0.#"),1)=".",TRUE,FALSE)</formula>
    </cfRule>
  </conditionalFormatting>
  <conditionalFormatting sqref="AI518">
    <cfRule type="expression" dxfId="625" priority="583">
      <formula>IF(RIGHT(TEXT(AI518,"0.#"),1)=".",FALSE,TRUE)</formula>
    </cfRule>
    <cfRule type="expression" dxfId="624" priority="584">
      <formula>IF(RIGHT(TEXT(AI518,"0.#"),1)=".",TRUE,FALSE)</formula>
    </cfRule>
  </conditionalFormatting>
  <conditionalFormatting sqref="AM524">
    <cfRule type="expression" dxfId="623" priority="575">
      <formula>IF(RIGHT(TEXT(AM524,"0.#"),1)=".",FALSE,TRUE)</formula>
    </cfRule>
    <cfRule type="expression" dxfId="622" priority="576">
      <formula>IF(RIGHT(TEXT(AM524,"0.#"),1)=".",TRUE,FALSE)</formula>
    </cfRule>
  </conditionalFormatting>
  <conditionalFormatting sqref="AM522">
    <cfRule type="expression" dxfId="621" priority="579">
      <formula>IF(RIGHT(TEXT(AM522,"0.#"),1)=".",FALSE,TRUE)</formula>
    </cfRule>
    <cfRule type="expression" dxfId="620" priority="580">
      <formula>IF(RIGHT(TEXT(AM522,"0.#"),1)=".",TRUE,FALSE)</formula>
    </cfRule>
  </conditionalFormatting>
  <conditionalFormatting sqref="AM523">
    <cfRule type="expression" dxfId="619" priority="577">
      <formula>IF(RIGHT(TEXT(AM523,"0.#"),1)=".",FALSE,TRUE)</formula>
    </cfRule>
    <cfRule type="expression" dxfId="618" priority="578">
      <formula>IF(RIGHT(TEXT(AM523,"0.#"),1)=".",TRUE,FALSE)</formula>
    </cfRule>
  </conditionalFormatting>
  <conditionalFormatting sqref="AI524">
    <cfRule type="expression" dxfId="617" priority="569">
      <formula>IF(RIGHT(TEXT(AI524,"0.#"),1)=".",FALSE,TRUE)</formula>
    </cfRule>
    <cfRule type="expression" dxfId="616" priority="570">
      <formula>IF(RIGHT(TEXT(AI524,"0.#"),1)=".",TRUE,FALSE)</formula>
    </cfRule>
  </conditionalFormatting>
  <conditionalFormatting sqref="AI522">
    <cfRule type="expression" dxfId="615" priority="573">
      <formula>IF(RIGHT(TEXT(AI522,"0.#"),1)=".",FALSE,TRUE)</formula>
    </cfRule>
    <cfRule type="expression" dxfId="614" priority="574">
      <formula>IF(RIGHT(TEXT(AI522,"0.#"),1)=".",TRUE,FALSE)</formula>
    </cfRule>
  </conditionalFormatting>
  <conditionalFormatting sqref="AI523">
    <cfRule type="expression" dxfId="613" priority="571">
      <formula>IF(RIGHT(TEXT(AI523,"0.#"),1)=".",FALSE,TRUE)</formula>
    </cfRule>
    <cfRule type="expression" dxfId="612" priority="572">
      <formula>IF(RIGHT(TEXT(AI523,"0.#"),1)=".",TRUE,FALSE)</formula>
    </cfRule>
  </conditionalFormatting>
  <conditionalFormatting sqref="AM529">
    <cfRule type="expression" dxfId="611" priority="563">
      <formula>IF(RIGHT(TEXT(AM529,"0.#"),1)=".",FALSE,TRUE)</formula>
    </cfRule>
    <cfRule type="expression" dxfId="610" priority="564">
      <formula>IF(RIGHT(TEXT(AM529,"0.#"),1)=".",TRUE,FALSE)</formula>
    </cfRule>
  </conditionalFormatting>
  <conditionalFormatting sqref="AM527">
    <cfRule type="expression" dxfId="609" priority="567">
      <formula>IF(RIGHT(TEXT(AM527,"0.#"),1)=".",FALSE,TRUE)</formula>
    </cfRule>
    <cfRule type="expression" dxfId="608" priority="568">
      <formula>IF(RIGHT(TEXT(AM527,"0.#"),1)=".",TRUE,FALSE)</formula>
    </cfRule>
  </conditionalFormatting>
  <conditionalFormatting sqref="AM528">
    <cfRule type="expression" dxfId="607" priority="565">
      <formula>IF(RIGHT(TEXT(AM528,"0.#"),1)=".",FALSE,TRUE)</formula>
    </cfRule>
    <cfRule type="expression" dxfId="606" priority="566">
      <formula>IF(RIGHT(TEXT(AM528,"0.#"),1)=".",TRUE,FALSE)</formula>
    </cfRule>
  </conditionalFormatting>
  <conditionalFormatting sqref="AI529">
    <cfRule type="expression" dxfId="605" priority="557">
      <formula>IF(RIGHT(TEXT(AI529,"0.#"),1)=".",FALSE,TRUE)</formula>
    </cfRule>
    <cfRule type="expression" dxfId="604" priority="558">
      <formula>IF(RIGHT(TEXT(AI529,"0.#"),1)=".",TRUE,FALSE)</formula>
    </cfRule>
  </conditionalFormatting>
  <conditionalFormatting sqref="AI527">
    <cfRule type="expression" dxfId="603" priority="561">
      <formula>IF(RIGHT(TEXT(AI527,"0.#"),1)=".",FALSE,TRUE)</formula>
    </cfRule>
    <cfRule type="expression" dxfId="602" priority="562">
      <formula>IF(RIGHT(TEXT(AI527,"0.#"),1)=".",TRUE,FALSE)</formula>
    </cfRule>
  </conditionalFormatting>
  <conditionalFormatting sqref="AI528">
    <cfRule type="expression" dxfId="601" priority="559">
      <formula>IF(RIGHT(TEXT(AI528,"0.#"),1)=".",FALSE,TRUE)</formula>
    </cfRule>
    <cfRule type="expression" dxfId="600" priority="560">
      <formula>IF(RIGHT(TEXT(AI528,"0.#"),1)=".",TRUE,FALSE)</formula>
    </cfRule>
  </conditionalFormatting>
  <conditionalFormatting sqref="AM494">
    <cfRule type="expression" dxfId="599" priority="635">
      <formula>IF(RIGHT(TEXT(AM494,"0.#"),1)=".",FALSE,TRUE)</formula>
    </cfRule>
    <cfRule type="expression" dxfId="598" priority="636">
      <formula>IF(RIGHT(TEXT(AM494,"0.#"),1)=".",TRUE,FALSE)</formula>
    </cfRule>
  </conditionalFormatting>
  <conditionalFormatting sqref="AM492">
    <cfRule type="expression" dxfId="597" priority="639">
      <formula>IF(RIGHT(TEXT(AM492,"0.#"),1)=".",FALSE,TRUE)</formula>
    </cfRule>
    <cfRule type="expression" dxfId="596" priority="640">
      <formula>IF(RIGHT(TEXT(AM492,"0.#"),1)=".",TRUE,FALSE)</formula>
    </cfRule>
  </conditionalFormatting>
  <conditionalFormatting sqref="AM493">
    <cfRule type="expression" dxfId="595" priority="637">
      <formula>IF(RIGHT(TEXT(AM493,"0.#"),1)=".",FALSE,TRUE)</formula>
    </cfRule>
    <cfRule type="expression" dxfId="594" priority="638">
      <formula>IF(RIGHT(TEXT(AM493,"0.#"),1)=".",TRUE,FALSE)</formula>
    </cfRule>
  </conditionalFormatting>
  <conditionalFormatting sqref="AI494">
    <cfRule type="expression" dxfId="593" priority="629">
      <formula>IF(RIGHT(TEXT(AI494,"0.#"),1)=".",FALSE,TRUE)</formula>
    </cfRule>
    <cfRule type="expression" dxfId="592" priority="630">
      <formula>IF(RIGHT(TEXT(AI494,"0.#"),1)=".",TRUE,FALSE)</formula>
    </cfRule>
  </conditionalFormatting>
  <conditionalFormatting sqref="AI492">
    <cfRule type="expression" dxfId="591" priority="633">
      <formula>IF(RIGHT(TEXT(AI492,"0.#"),1)=".",FALSE,TRUE)</formula>
    </cfRule>
    <cfRule type="expression" dxfId="590" priority="634">
      <formula>IF(RIGHT(TEXT(AI492,"0.#"),1)=".",TRUE,FALSE)</formula>
    </cfRule>
  </conditionalFormatting>
  <conditionalFormatting sqref="AI493">
    <cfRule type="expression" dxfId="589" priority="631">
      <formula>IF(RIGHT(TEXT(AI493,"0.#"),1)=".",FALSE,TRUE)</formula>
    </cfRule>
    <cfRule type="expression" dxfId="588" priority="632">
      <formula>IF(RIGHT(TEXT(AI493,"0.#"),1)=".",TRUE,FALSE)</formula>
    </cfRule>
  </conditionalFormatting>
  <conditionalFormatting sqref="AM499">
    <cfRule type="expression" dxfId="587" priority="623">
      <formula>IF(RIGHT(TEXT(AM499,"0.#"),1)=".",FALSE,TRUE)</formula>
    </cfRule>
    <cfRule type="expression" dxfId="586" priority="624">
      <formula>IF(RIGHT(TEXT(AM499,"0.#"),1)=".",TRUE,FALSE)</formula>
    </cfRule>
  </conditionalFormatting>
  <conditionalFormatting sqref="AM497">
    <cfRule type="expression" dxfId="585" priority="627">
      <formula>IF(RIGHT(TEXT(AM497,"0.#"),1)=".",FALSE,TRUE)</formula>
    </cfRule>
    <cfRule type="expression" dxfId="584" priority="628">
      <formula>IF(RIGHT(TEXT(AM497,"0.#"),1)=".",TRUE,FALSE)</formula>
    </cfRule>
  </conditionalFormatting>
  <conditionalFormatting sqref="AM498">
    <cfRule type="expression" dxfId="583" priority="625">
      <formula>IF(RIGHT(TEXT(AM498,"0.#"),1)=".",FALSE,TRUE)</formula>
    </cfRule>
    <cfRule type="expression" dxfId="582" priority="626">
      <formula>IF(RIGHT(TEXT(AM498,"0.#"),1)=".",TRUE,FALSE)</formula>
    </cfRule>
  </conditionalFormatting>
  <conditionalFormatting sqref="AI499">
    <cfRule type="expression" dxfId="581" priority="617">
      <formula>IF(RIGHT(TEXT(AI499,"0.#"),1)=".",FALSE,TRUE)</formula>
    </cfRule>
    <cfRule type="expression" dxfId="580" priority="618">
      <formula>IF(RIGHT(TEXT(AI499,"0.#"),1)=".",TRUE,FALSE)</formula>
    </cfRule>
  </conditionalFormatting>
  <conditionalFormatting sqref="AI497">
    <cfRule type="expression" dxfId="579" priority="621">
      <formula>IF(RIGHT(TEXT(AI497,"0.#"),1)=".",FALSE,TRUE)</formula>
    </cfRule>
    <cfRule type="expression" dxfId="578" priority="622">
      <formula>IF(RIGHT(TEXT(AI497,"0.#"),1)=".",TRUE,FALSE)</formula>
    </cfRule>
  </conditionalFormatting>
  <conditionalFormatting sqref="AI498">
    <cfRule type="expression" dxfId="577" priority="619">
      <formula>IF(RIGHT(TEXT(AI498,"0.#"),1)=".",FALSE,TRUE)</formula>
    </cfRule>
    <cfRule type="expression" dxfId="576" priority="620">
      <formula>IF(RIGHT(TEXT(AI498,"0.#"),1)=".",TRUE,FALSE)</formula>
    </cfRule>
  </conditionalFormatting>
  <conditionalFormatting sqref="AM504">
    <cfRule type="expression" dxfId="575" priority="611">
      <formula>IF(RIGHT(TEXT(AM504,"0.#"),1)=".",FALSE,TRUE)</formula>
    </cfRule>
    <cfRule type="expression" dxfId="574" priority="612">
      <formula>IF(RIGHT(TEXT(AM504,"0.#"),1)=".",TRUE,FALSE)</formula>
    </cfRule>
  </conditionalFormatting>
  <conditionalFormatting sqref="AM502">
    <cfRule type="expression" dxfId="573" priority="615">
      <formula>IF(RIGHT(TEXT(AM502,"0.#"),1)=".",FALSE,TRUE)</formula>
    </cfRule>
    <cfRule type="expression" dxfId="572" priority="616">
      <formula>IF(RIGHT(TEXT(AM502,"0.#"),1)=".",TRUE,FALSE)</formula>
    </cfRule>
  </conditionalFormatting>
  <conditionalFormatting sqref="AM503">
    <cfRule type="expression" dxfId="571" priority="613">
      <formula>IF(RIGHT(TEXT(AM503,"0.#"),1)=".",FALSE,TRUE)</formula>
    </cfRule>
    <cfRule type="expression" dxfId="570" priority="614">
      <formula>IF(RIGHT(TEXT(AM503,"0.#"),1)=".",TRUE,FALSE)</formula>
    </cfRule>
  </conditionalFormatting>
  <conditionalFormatting sqref="AI504">
    <cfRule type="expression" dxfId="569" priority="605">
      <formula>IF(RIGHT(TEXT(AI504,"0.#"),1)=".",FALSE,TRUE)</formula>
    </cfRule>
    <cfRule type="expression" dxfId="568" priority="606">
      <formula>IF(RIGHT(TEXT(AI504,"0.#"),1)=".",TRUE,FALSE)</formula>
    </cfRule>
  </conditionalFormatting>
  <conditionalFormatting sqref="AI502">
    <cfRule type="expression" dxfId="567" priority="609">
      <formula>IF(RIGHT(TEXT(AI502,"0.#"),1)=".",FALSE,TRUE)</formula>
    </cfRule>
    <cfRule type="expression" dxfId="566" priority="610">
      <formula>IF(RIGHT(TEXT(AI502,"0.#"),1)=".",TRUE,FALSE)</formula>
    </cfRule>
  </conditionalFormatting>
  <conditionalFormatting sqref="AI503">
    <cfRule type="expression" dxfId="565" priority="607">
      <formula>IF(RIGHT(TEXT(AI503,"0.#"),1)=".",FALSE,TRUE)</formula>
    </cfRule>
    <cfRule type="expression" dxfId="564" priority="608">
      <formula>IF(RIGHT(TEXT(AI503,"0.#"),1)=".",TRUE,FALSE)</formula>
    </cfRule>
  </conditionalFormatting>
  <conditionalFormatting sqref="AM509">
    <cfRule type="expression" dxfId="563" priority="599">
      <formula>IF(RIGHT(TEXT(AM509,"0.#"),1)=".",FALSE,TRUE)</formula>
    </cfRule>
    <cfRule type="expression" dxfId="562" priority="600">
      <formula>IF(RIGHT(TEXT(AM509,"0.#"),1)=".",TRUE,FALSE)</formula>
    </cfRule>
  </conditionalFormatting>
  <conditionalFormatting sqref="AM507">
    <cfRule type="expression" dxfId="561" priority="603">
      <formula>IF(RIGHT(TEXT(AM507,"0.#"),1)=".",FALSE,TRUE)</formula>
    </cfRule>
    <cfRule type="expression" dxfId="560" priority="604">
      <formula>IF(RIGHT(TEXT(AM507,"0.#"),1)=".",TRUE,FALSE)</formula>
    </cfRule>
  </conditionalFormatting>
  <conditionalFormatting sqref="AM508">
    <cfRule type="expression" dxfId="559" priority="601">
      <formula>IF(RIGHT(TEXT(AM508,"0.#"),1)=".",FALSE,TRUE)</formula>
    </cfRule>
    <cfRule type="expression" dxfId="558" priority="602">
      <formula>IF(RIGHT(TEXT(AM508,"0.#"),1)=".",TRUE,FALSE)</formula>
    </cfRule>
  </conditionalFormatting>
  <conditionalFormatting sqref="AI509">
    <cfRule type="expression" dxfId="557" priority="593">
      <formula>IF(RIGHT(TEXT(AI509,"0.#"),1)=".",FALSE,TRUE)</formula>
    </cfRule>
    <cfRule type="expression" dxfId="556" priority="594">
      <formula>IF(RIGHT(TEXT(AI509,"0.#"),1)=".",TRUE,FALSE)</formula>
    </cfRule>
  </conditionalFormatting>
  <conditionalFormatting sqref="AI507">
    <cfRule type="expression" dxfId="555" priority="597">
      <formula>IF(RIGHT(TEXT(AI507,"0.#"),1)=".",FALSE,TRUE)</formula>
    </cfRule>
    <cfRule type="expression" dxfId="554" priority="598">
      <formula>IF(RIGHT(TEXT(AI507,"0.#"),1)=".",TRUE,FALSE)</formula>
    </cfRule>
  </conditionalFormatting>
  <conditionalFormatting sqref="AI508">
    <cfRule type="expression" dxfId="553" priority="595">
      <formula>IF(RIGHT(TEXT(AI508,"0.#"),1)=".",FALSE,TRUE)</formula>
    </cfRule>
    <cfRule type="expression" dxfId="552" priority="596">
      <formula>IF(RIGHT(TEXT(AI508,"0.#"),1)=".",TRUE,FALSE)</formula>
    </cfRule>
  </conditionalFormatting>
  <conditionalFormatting sqref="AM543">
    <cfRule type="expression" dxfId="551" priority="551">
      <formula>IF(RIGHT(TEXT(AM543,"0.#"),1)=".",FALSE,TRUE)</formula>
    </cfRule>
    <cfRule type="expression" dxfId="550" priority="552">
      <formula>IF(RIGHT(TEXT(AM543,"0.#"),1)=".",TRUE,FALSE)</formula>
    </cfRule>
  </conditionalFormatting>
  <conditionalFormatting sqref="AM541">
    <cfRule type="expression" dxfId="549" priority="555">
      <formula>IF(RIGHT(TEXT(AM541,"0.#"),1)=".",FALSE,TRUE)</formula>
    </cfRule>
    <cfRule type="expression" dxfId="548" priority="556">
      <formula>IF(RIGHT(TEXT(AM541,"0.#"),1)=".",TRUE,FALSE)</formula>
    </cfRule>
  </conditionalFormatting>
  <conditionalFormatting sqref="AM542">
    <cfRule type="expression" dxfId="547" priority="553">
      <formula>IF(RIGHT(TEXT(AM542,"0.#"),1)=".",FALSE,TRUE)</formula>
    </cfRule>
    <cfRule type="expression" dxfId="546" priority="554">
      <formula>IF(RIGHT(TEXT(AM542,"0.#"),1)=".",TRUE,FALSE)</formula>
    </cfRule>
  </conditionalFormatting>
  <conditionalFormatting sqref="AI543">
    <cfRule type="expression" dxfId="545" priority="545">
      <formula>IF(RIGHT(TEXT(AI543,"0.#"),1)=".",FALSE,TRUE)</formula>
    </cfRule>
    <cfRule type="expression" dxfId="544" priority="546">
      <formula>IF(RIGHT(TEXT(AI543,"0.#"),1)=".",TRUE,FALSE)</formula>
    </cfRule>
  </conditionalFormatting>
  <conditionalFormatting sqref="AI541">
    <cfRule type="expression" dxfId="543" priority="549">
      <formula>IF(RIGHT(TEXT(AI541,"0.#"),1)=".",FALSE,TRUE)</formula>
    </cfRule>
    <cfRule type="expression" dxfId="542" priority="550">
      <formula>IF(RIGHT(TEXT(AI541,"0.#"),1)=".",TRUE,FALSE)</formula>
    </cfRule>
  </conditionalFormatting>
  <conditionalFormatting sqref="AI542">
    <cfRule type="expression" dxfId="541" priority="547">
      <formula>IF(RIGHT(TEXT(AI542,"0.#"),1)=".",FALSE,TRUE)</formula>
    </cfRule>
    <cfRule type="expression" dxfId="540" priority="548">
      <formula>IF(RIGHT(TEXT(AI542,"0.#"),1)=".",TRUE,FALSE)</formula>
    </cfRule>
  </conditionalFormatting>
  <conditionalFormatting sqref="AM568">
    <cfRule type="expression" dxfId="539" priority="539">
      <formula>IF(RIGHT(TEXT(AM568,"0.#"),1)=".",FALSE,TRUE)</formula>
    </cfRule>
    <cfRule type="expression" dxfId="538" priority="540">
      <formula>IF(RIGHT(TEXT(AM568,"0.#"),1)=".",TRUE,FALSE)</formula>
    </cfRule>
  </conditionalFormatting>
  <conditionalFormatting sqref="AM566">
    <cfRule type="expression" dxfId="537" priority="543">
      <formula>IF(RIGHT(TEXT(AM566,"0.#"),1)=".",FALSE,TRUE)</formula>
    </cfRule>
    <cfRule type="expression" dxfId="536" priority="544">
      <formula>IF(RIGHT(TEXT(AM566,"0.#"),1)=".",TRUE,FALSE)</formula>
    </cfRule>
  </conditionalFormatting>
  <conditionalFormatting sqref="AM567">
    <cfRule type="expression" dxfId="535" priority="541">
      <formula>IF(RIGHT(TEXT(AM567,"0.#"),1)=".",FALSE,TRUE)</formula>
    </cfRule>
    <cfRule type="expression" dxfId="534" priority="542">
      <formula>IF(RIGHT(TEXT(AM567,"0.#"),1)=".",TRUE,FALSE)</formula>
    </cfRule>
  </conditionalFormatting>
  <conditionalFormatting sqref="AI568">
    <cfRule type="expression" dxfId="533" priority="533">
      <formula>IF(RIGHT(TEXT(AI568,"0.#"),1)=".",FALSE,TRUE)</formula>
    </cfRule>
    <cfRule type="expression" dxfId="532" priority="534">
      <formula>IF(RIGHT(TEXT(AI568,"0.#"),1)=".",TRUE,FALSE)</formula>
    </cfRule>
  </conditionalFormatting>
  <conditionalFormatting sqref="AI566">
    <cfRule type="expression" dxfId="531" priority="537">
      <formula>IF(RIGHT(TEXT(AI566,"0.#"),1)=".",FALSE,TRUE)</formula>
    </cfRule>
    <cfRule type="expression" dxfId="530" priority="538">
      <formula>IF(RIGHT(TEXT(AI566,"0.#"),1)=".",TRUE,FALSE)</formula>
    </cfRule>
  </conditionalFormatting>
  <conditionalFormatting sqref="AI567">
    <cfRule type="expression" dxfId="529" priority="535">
      <formula>IF(RIGHT(TEXT(AI567,"0.#"),1)=".",FALSE,TRUE)</formula>
    </cfRule>
    <cfRule type="expression" dxfId="528" priority="536">
      <formula>IF(RIGHT(TEXT(AI567,"0.#"),1)=".",TRUE,FALSE)</formula>
    </cfRule>
  </conditionalFormatting>
  <conditionalFormatting sqref="AM573">
    <cfRule type="expression" dxfId="527" priority="479">
      <formula>IF(RIGHT(TEXT(AM573,"0.#"),1)=".",FALSE,TRUE)</formula>
    </cfRule>
    <cfRule type="expression" dxfId="526" priority="480">
      <formula>IF(RIGHT(TEXT(AM573,"0.#"),1)=".",TRUE,FALSE)</formula>
    </cfRule>
  </conditionalFormatting>
  <conditionalFormatting sqref="AM571">
    <cfRule type="expression" dxfId="525" priority="483">
      <formula>IF(RIGHT(TEXT(AM571,"0.#"),1)=".",FALSE,TRUE)</formula>
    </cfRule>
    <cfRule type="expression" dxfId="524" priority="484">
      <formula>IF(RIGHT(TEXT(AM571,"0.#"),1)=".",TRUE,FALSE)</formula>
    </cfRule>
  </conditionalFormatting>
  <conditionalFormatting sqref="AM572">
    <cfRule type="expression" dxfId="523" priority="481">
      <formula>IF(RIGHT(TEXT(AM572,"0.#"),1)=".",FALSE,TRUE)</formula>
    </cfRule>
    <cfRule type="expression" dxfId="522" priority="482">
      <formula>IF(RIGHT(TEXT(AM572,"0.#"),1)=".",TRUE,FALSE)</formula>
    </cfRule>
  </conditionalFormatting>
  <conditionalFormatting sqref="AI573">
    <cfRule type="expression" dxfId="521" priority="473">
      <formula>IF(RIGHT(TEXT(AI573,"0.#"),1)=".",FALSE,TRUE)</formula>
    </cfRule>
    <cfRule type="expression" dxfId="520" priority="474">
      <formula>IF(RIGHT(TEXT(AI573,"0.#"),1)=".",TRUE,FALSE)</formula>
    </cfRule>
  </conditionalFormatting>
  <conditionalFormatting sqref="AI571">
    <cfRule type="expression" dxfId="519" priority="477">
      <formula>IF(RIGHT(TEXT(AI571,"0.#"),1)=".",FALSE,TRUE)</formula>
    </cfRule>
    <cfRule type="expression" dxfId="518" priority="478">
      <formula>IF(RIGHT(TEXT(AI571,"0.#"),1)=".",TRUE,FALSE)</formula>
    </cfRule>
  </conditionalFormatting>
  <conditionalFormatting sqref="AI572">
    <cfRule type="expression" dxfId="517" priority="475">
      <formula>IF(RIGHT(TEXT(AI572,"0.#"),1)=".",FALSE,TRUE)</formula>
    </cfRule>
    <cfRule type="expression" dxfId="516" priority="476">
      <formula>IF(RIGHT(TEXT(AI572,"0.#"),1)=".",TRUE,FALSE)</formula>
    </cfRule>
  </conditionalFormatting>
  <conditionalFormatting sqref="AM578">
    <cfRule type="expression" dxfId="515" priority="467">
      <formula>IF(RIGHT(TEXT(AM578,"0.#"),1)=".",FALSE,TRUE)</formula>
    </cfRule>
    <cfRule type="expression" dxfId="514" priority="468">
      <formula>IF(RIGHT(TEXT(AM578,"0.#"),1)=".",TRUE,FALSE)</formula>
    </cfRule>
  </conditionalFormatting>
  <conditionalFormatting sqref="AM576">
    <cfRule type="expression" dxfId="513" priority="471">
      <formula>IF(RIGHT(TEXT(AM576,"0.#"),1)=".",FALSE,TRUE)</formula>
    </cfRule>
    <cfRule type="expression" dxfId="512" priority="472">
      <formula>IF(RIGHT(TEXT(AM576,"0.#"),1)=".",TRUE,FALSE)</formula>
    </cfRule>
  </conditionalFormatting>
  <conditionalFormatting sqref="AM577">
    <cfRule type="expression" dxfId="511" priority="469">
      <formula>IF(RIGHT(TEXT(AM577,"0.#"),1)=".",FALSE,TRUE)</formula>
    </cfRule>
    <cfRule type="expression" dxfId="510" priority="470">
      <formula>IF(RIGHT(TEXT(AM577,"0.#"),1)=".",TRUE,FALSE)</formula>
    </cfRule>
  </conditionalFormatting>
  <conditionalFormatting sqref="AI578">
    <cfRule type="expression" dxfId="509" priority="461">
      <formula>IF(RIGHT(TEXT(AI578,"0.#"),1)=".",FALSE,TRUE)</formula>
    </cfRule>
    <cfRule type="expression" dxfId="508" priority="462">
      <formula>IF(RIGHT(TEXT(AI578,"0.#"),1)=".",TRUE,FALSE)</formula>
    </cfRule>
  </conditionalFormatting>
  <conditionalFormatting sqref="AI576">
    <cfRule type="expression" dxfId="507" priority="465">
      <formula>IF(RIGHT(TEXT(AI576,"0.#"),1)=".",FALSE,TRUE)</formula>
    </cfRule>
    <cfRule type="expression" dxfId="506" priority="466">
      <formula>IF(RIGHT(TEXT(AI576,"0.#"),1)=".",TRUE,FALSE)</formula>
    </cfRule>
  </conditionalFormatting>
  <conditionalFormatting sqref="AI577">
    <cfRule type="expression" dxfId="505" priority="463">
      <formula>IF(RIGHT(TEXT(AI577,"0.#"),1)=".",FALSE,TRUE)</formula>
    </cfRule>
    <cfRule type="expression" dxfId="504" priority="464">
      <formula>IF(RIGHT(TEXT(AI577,"0.#"),1)=".",TRUE,FALSE)</formula>
    </cfRule>
  </conditionalFormatting>
  <conditionalFormatting sqref="AM583">
    <cfRule type="expression" dxfId="503" priority="455">
      <formula>IF(RIGHT(TEXT(AM583,"0.#"),1)=".",FALSE,TRUE)</formula>
    </cfRule>
    <cfRule type="expression" dxfId="502" priority="456">
      <formula>IF(RIGHT(TEXT(AM583,"0.#"),1)=".",TRUE,FALSE)</formula>
    </cfRule>
  </conditionalFormatting>
  <conditionalFormatting sqref="AM581">
    <cfRule type="expression" dxfId="501" priority="459">
      <formula>IF(RIGHT(TEXT(AM581,"0.#"),1)=".",FALSE,TRUE)</formula>
    </cfRule>
    <cfRule type="expression" dxfId="500" priority="460">
      <formula>IF(RIGHT(TEXT(AM581,"0.#"),1)=".",TRUE,FALSE)</formula>
    </cfRule>
  </conditionalFormatting>
  <conditionalFormatting sqref="AM582">
    <cfRule type="expression" dxfId="499" priority="457">
      <formula>IF(RIGHT(TEXT(AM582,"0.#"),1)=".",FALSE,TRUE)</formula>
    </cfRule>
    <cfRule type="expression" dxfId="498" priority="458">
      <formula>IF(RIGHT(TEXT(AM582,"0.#"),1)=".",TRUE,FALSE)</formula>
    </cfRule>
  </conditionalFormatting>
  <conditionalFormatting sqref="AI583">
    <cfRule type="expression" dxfId="497" priority="449">
      <formula>IF(RIGHT(TEXT(AI583,"0.#"),1)=".",FALSE,TRUE)</formula>
    </cfRule>
    <cfRule type="expression" dxfId="496" priority="450">
      <formula>IF(RIGHT(TEXT(AI583,"0.#"),1)=".",TRUE,FALSE)</formula>
    </cfRule>
  </conditionalFormatting>
  <conditionalFormatting sqref="AI581">
    <cfRule type="expression" dxfId="495" priority="453">
      <formula>IF(RIGHT(TEXT(AI581,"0.#"),1)=".",FALSE,TRUE)</formula>
    </cfRule>
    <cfRule type="expression" dxfId="494" priority="454">
      <formula>IF(RIGHT(TEXT(AI581,"0.#"),1)=".",TRUE,FALSE)</formula>
    </cfRule>
  </conditionalFormatting>
  <conditionalFormatting sqref="AI582">
    <cfRule type="expression" dxfId="493" priority="451">
      <formula>IF(RIGHT(TEXT(AI582,"0.#"),1)=".",FALSE,TRUE)</formula>
    </cfRule>
    <cfRule type="expression" dxfId="492" priority="452">
      <formula>IF(RIGHT(TEXT(AI582,"0.#"),1)=".",TRUE,FALSE)</formula>
    </cfRule>
  </conditionalFormatting>
  <conditionalFormatting sqref="AM548">
    <cfRule type="expression" dxfId="491" priority="527">
      <formula>IF(RIGHT(TEXT(AM548,"0.#"),1)=".",FALSE,TRUE)</formula>
    </cfRule>
    <cfRule type="expression" dxfId="490" priority="528">
      <formula>IF(RIGHT(TEXT(AM548,"0.#"),1)=".",TRUE,FALSE)</formula>
    </cfRule>
  </conditionalFormatting>
  <conditionalFormatting sqref="AM546">
    <cfRule type="expression" dxfId="489" priority="531">
      <formula>IF(RIGHT(TEXT(AM546,"0.#"),1)=".",FALSE,TRUE)</formula>
    </cfRule>
    <cfRule type="expression" dxfId="488" priority="532">
      <formula>IF(RIGHT(TEXT(AM546,"0.#"),1)=".",TRUE,FALSE)</formula>
    </cfRule>
  </conditionalFormatting>
  <conditionalFormatting sqref="AM547">
    <cfRule type="expression" dxfId="487" priority="529">
      <formula>IF(RIGHT(TEXT(AM547,"0.#"),1)=".",FALSE,TRUE)</formula>
    </cfRule>
    <cfRule type="expression" dxfId="486" priority="530">
      <formula>IF(RIGHT(TEXT(AM547,"0.#"),1)=".",TRUE,FALSE)</formula>
    </cfRule>
  </conditionalFormatting>
  <conditionalFormatting sqref="AI548">
    <cfRule type="expression" dxfId="485" priority="521">
      <formula>IF(RIGHT(TEXT(AI548,"0.#"),1)=".",FALSE,TRUE)</formula>
    </cfRule>
    <cfRule type="expression" dxfId="484" priority="522">
      <formula>IF(RIGHT(TEXT(AI548,"0.#"),1)=".",TRUE,FALSE)</formula>
    </cfRule>
  </conditionalFormatting>
  <conditionalFormatting sqref="AI546">
    <cfRule type="expression" dxfId="483" priority="525">
      <formula>IF(RIGHT(TEXT(AI546,"0.#"),1)=".",FALSE,TRUE)</formula>
    </cfRule>
    <cfRule type="expression" dxfId="482" priority="526">
      <formula>IF(RIGHT(TEXT(AI546,"0.#"),1)=".",TRUE,FALSE)</formula>
    </cfRule>
  </conditionalFormatting>
  <conditionalFormatting sqref="AI547">
    <cfRule type="expression" dxfId="481" priority="523">
      <formula>IF(RIGHT(TEXT(AI547,"0.#"),1)=".",FALSE,TRUE)</formula>
    </cfRule>
    <cfRule type="expression" dxfId="480" priority="524">
      <formula>IF(RIGHT(TEXT(AI547,"0.#"),1)=".",TRUE,FALSE)</formula>
    </cfRule>
  </conditionalFormatting>
  <conditionalFormatting sqref="AM553">
    <cfRule type="expression" dxfId="479" priority="515">
      <formula>IF(RIGHT(TEXT(AM553,"0.#"),1)=".",FALSE,TRUE)</formula>
    </cfRule>
    <cfRule type="expression" dxfId="478" priority="516">
      <formula>IF(RIGHT(TEXT(AM553,"0.#"),1)=".",TRUE,FALSE)</formula>
    </cfRule>
  </conditionalFormatting>
  <conditionalFormatting sqref="AM551">
    <cfRule type="expression" dxfId="477" priority="519">
      <formula>IF(RIGHT(TEXT(AM551,"0.#"),1)=".",FALSE,TRUE)</formula>
    </cfRule>
    <cfRule type="expression" dxfId="476" priority="520">
      <formula>IF(RIGHT(TEXT(AM551,"0.#"),1)=".",TRUE,FALSE)</formula>
    </cfRule>
  </conditionalFormatting>
  <conditionalFormatting sqref="AM552">
    <cfRule type="expression" dxfId="475" priority="517">
      <formula>IF(RIGHT(TEXT(AM552,"0.#"),1)=".",FALSE,TRUE)</formula>
    </cfRule>
    <cfRule type="expression" dxfId="474" priority="518">
      <formula>IF(RIGHT(TEXT(AM552,"0.#"),1)=".",TRUE,FALSE)</formula>
    </cfRule>
  </conditionalFormatting>
  <conditionalFormatting sqref="AI553">
    <cfRule type="expression" dxfId="473" priority="509">
      <formula>IF(RIGHT(TEXT(AI553,"0.#"),1)=".",FALSE,TRUE)</formula>
    </cfRule>
    <cfRule type="expression" dxfId="472" priority="510">
      <formula>IF(RIGHT(TEXT(AI553,"0.#"),1)=".",TRUE,FALSE)</formula>
    </cfRule>
  </conditionalFormatting>
  <conditionalFormatting sqref="AI551">
    <cfRule type="expression" dxfId="471" priority="513">
      <formula>IF(RIGHT(TEXT(AI551,"0.#"),1)=".",FALSE,TRUE)</formula>
    </cfRule>
    <cfRule type="expression" dxfId="470" priority="514">
      <formula>IF(RIGHT(TEXT(AI551,"0.#"),1)=".",TRUE,FALSE)</formula>
    </cfRule>
  </conditionalFormatting>
  <conditionalFormatting sqref="AI552">
    <cfRule type="expression" dxfId="469" priority="511">
      <formula>IF(RIGHT(TEXT(AI552,"0.#"),1)=".",FALSE,TRUE)</formula>
    </cfRule>
    <cfRule type="expression" dxfId="468" priority="512">
      <formula>IF(RIGHT(TEXT(AI552,"0.#"),1)=".",TRUE,FALSE)</formula>
    </cfRule>
  </conditionalFormatting>
  <conditionalFormatting sqref="AM558">
    <cfRule type="expression" dxfId="467" priority="503">
      <formula>IF(RIGHT(TEXT(AM558,"0.#"),1)=".",FALSE,TRUE)</formula>
    </cfRule>
    <cfRule type="expression" dxfId="466" priority="504">
      <formula>IF(RIGHT(TEXT(AM558,"0.#"),1)=".",TRUE,FALSE)</formula>
    </cfRule>
  </conditionalFormatting>
  <conditionalFormatting sqref="AM556">
    <cfRule type="expression" dxfId="465" priority="507">
      <formula>IF(RIGHT(TEXT(AM556,"0.#"),1)=".",FALSE,TRUE)</formula>
    </cfRule>
    <cfRule type="expression" dxfId="464" priority="508">
      <formula>IF(RIGHT(TEXT(AM556,"0.#"),1)=".",TRUE,FALSE)</formula>
    </cfRule>
  </conditionalFormatting>
  <conditionalFormatting sqref="AM557">
    <cfRule type="expression" dxfId="463" priority="505">
      <formula>IF(RIGHT(TEXT(AM557,"0.#"),1)=".",FALSE,TRUE)</formula>
    </cfRule>
    <cfRule type="expression" dxfId="462" priority="506">
      <formula>IF(RIGHT(TEXT(AM557,"0.#"),1)=".",TRUE,FALSE)</formula>
    </cfRule>
  </conditionalFormatting>
  <conditionalFormatting sqref="AI558">
    <cfRule type="expression" dxfId="461" priority="497">
      <formula>IF(RIGHT(TEXT(AI558,"0.#"),1)=".",FALSE,TRUE)</formula>
    </cfRule>
    <cfRule type="expression" dxfId="460" priority="498">
      <formula>IF(RIGHT(TEXT(AI558,"0.#"),1)=".",TRUE,FALSE)</formula>
    </cfRule>
  </conditionalFormatting>
  <conditionalFormatting sqref="AI556">
    <cfRule type="expression" dxfId="459" priority="501">
      <formula>IF(RIGHT(TEXT(AI556,"0.#"),1)=".",FALSE,TRUE)</formula>
    </cfRule>
    <cfRule type="expression" dxfId="458" priority="502">
      <formula>IF(RIGHT(TEXT(AI556,"0.#"),1)=".",TRUE,FALSE)</formula>
    </cfRule>
  </conditionalFormatting>
  <conditionalFormatting sqref="AI557">
    <cfRule type="expression" dxfId="457" priority="499">
      <formula>IF(RIGHT(TEXT(AI557,"0.#"),1)=".",FALSE,TRUE)</formula>
    </cfRule>
    <cfRule type="expression" dxfId="456" priority="500">
      <formula>IF(RIGHT(TEXT(AI557,"0.#"),1)=".",TRUE,FALSE)</formula>
    </cfRule>
  </conditionalFormatting>
  <conditionalFormatting sqref="AM563">
    <cfRule type="expression" dxfId="455" priority="491">
      <formula>IF(RIGHT(TEXT(AM563,"0.#"),1)=".",FALSE,TRUE)</formula>
    </cfRule>
    <cfRule type="expression" dxfId="454" priority="492">
      <formula>IF(RIGHT(TEXT(AM563,"0.#"),1)=".",TRUE,FALSE)</formula>
    </cfRule>
  </conditionalFormatting>
  <conditionalFormatting sqref="AM561">
    <cfRule type="expression" dxfId="453" priority="495">
      <formula>IF(RIGHT(TEXT(AM561,"0.#"),1)=".",FALSE,TRUE)</formula>
    </cfRule>
    <cfRule type="expression" dxfId="452" priority="496">
      <formula>IF(RIGHT(TEXT(AM561,"0.#"),1)=".",TRUE,FALSE)</formula>
    </cfRule>
  </conditionalFormatting>
  <conditionalFormatting sqref="AM562">
    <cfRule type="expression" dxfId="451" priority="493">
      <formula>IF(RIGHT(TEXT(AM562,"0.#"),1)=".",FALSE,TRUE)</formula>
    </cfRule>
    <cfRule type="expression" dxfId="450" priority="494">
      <formula>IF(RIGHT(TEXT(AM562,"0.#"),1)=".",TRUE,FALSE)</formula>
    </cfRule>
  </conditionalFormatting>
  <conditionalFormatting sqref="AI563">
    <cfRule type="expression" dxfId="449" priority="485">
      <formula>IF(RIGHT(TEXT(AI563,"0.#"),1)=".",FALSE,TRUE)</formula>
    </cfRule>
    <cfRule type="expression" dxfId="448" priority="486">
      <formula>IF(RIGHT(TEXT(AI563,"0.#"),1)=".",TRUE,FALSE)</formula>
    </cfRule>
  </conditionalFormatting>
  <conditionalFormatting sqref="AI561">
    <cfRule type="expression" dxfId="447" priority="489">
      <formula>IF(RIGHT(TEXT(AI561,"0.#"),1)=".",FALSE,TRUE)</formula>
    </cfRule>
    <cfRule type="expression" dxfId="446" priority="490">
      <formula>IF(RIGHT(TEXT(AI561,"0.#"),1)=".",TRUE,FALSE)</formula>
    </cfRule>
  </conditionalFormatting>
  <conditionalFormatting sqref="AI562">
    <cfRule type="expression" dxfId="445" priority="487">
      <formula>IF(RIGHT(TEXT(AI562,"0.#"),1)=".",FALSE,TRUE)</formula>
    </cfRule>
    <cfRule type="expression" dxfId="444" priority="488">
      <formula>IF(RIGHT(TEXT(AI562,"0.#"),1)=".",TRUE,FALSE)</formula>
    </cfRule>
  </conditionalFormatting>
  <conditionalFormatting sqref="AM597">
    <cfRule type="expression" dxfId="443" priority="443">
      <formula>IF(RIGHT(TEXT(AM597,"0.#"),1)=".",FALSE,TRUE)</formula>
    </cfRule>
    <cfRule type="expression" dxfId="442" priority="444">
      <formula>IF(RIGHT(TEXT(AM597,"0.#"),1)=".",TRUE,FALSE)</formula>
    </cfRule>
  </conditionalFormatting>
  <conditionalFormatting sqref="AM595">
    <cfRule type="expression" dxfId="441" priority="447">
      <formula>IF(RIGHT(TEXT(AM595,"0.#"),1)=".",FALSE,TRUE)</formula>
    </cfRule>
    <cfRule type="expression" dxfId="440" priority="448">
      <formula>IF(RIGHT(TEXT(AM595,"0.#"),1)=".",TRUE,FALSE)</formula>
    </cfRule>
  </conditionalFormatting>
  <conditionalFormatting sqref="AM596">
    <cfRule type="expression" dxfId="439" priority="445">
      <formula>IF(RIGHT(TEXT(AM596,"0.#"),1)=".",FALSE,TRUE)</formula>
    </cfRule>
    <cfRule type="expression" dxfId="438" priority="446">
      <formula>IF(RIGHT(TEXT(AM596,"0.#"),1)=".",TRUE,FALSE)</formula>
    </cfRule>
  </conditionalFormatting>
  <conditionalFormatting sqref="AI597">
    <cfRule type="expression" dxfId="437" priority="437">
      <formula>IF(RIGHT(TEXT(AI597,"0.#"),1)=".",FALSE,TRUE)</formula>
    </cfRule>
    <cfRule type="expression" dxfId="436" priority="438">
      <formula>IF(RIGHT(TEXT(AI597,"0.#"),1)=".",TRUE,FALSE)</formula>
    </cfRule>
  </conditionalFormatting>
  <conditionalFormatting sqref="AI595">
    <cfRule type="expression" dxfId="435" priority="441">
      <formula>IF(RIGHT(TEXT(AI595,"0.#"),1)=".",FALSE,TRUE)</formula>
    </cfRule>
    <cfRule type="expression" dxfId="434" priority="442">
      <formula>IF(RIGHT(TEXT(AI595,"0.#"),1)=".",TRUE,FALSE)</formula>
    </cfRule>
  </conditionalFormatting>
  <conditionalFormatting sqref="AI596">
    <cfRule type="expression" dxfId="433" priority="439">
      <formula>IF(RIGHT(TEXT(AI596,"0.#"),1)=".",FALSE,TRUE)</formula>
    </cfRule>
    <cfRule type="expression" dxfId="432" priority="440">
      <formula>IF(RIGHT(TEXT(AI596,"0.#"),1)=".",TRUE,FALSE)</formula>
    </cfRule>
  </conditionalFormatting>
  <conditionalFormatting sqref="AM622">
    <cfRule type="expression" dxfId="431" priority="431">
      <formula>IF(RIGHT(TEXT(AM622,"0.#"),1)=".",FALSE,TRUE)</formula>
    </cfRule>
    <cfRule type="expression" dxfId="430" priority="432">
      <formula>IF(RIGHT(TEXT(AM622,"0.#"),1)=".",TRUE,FALSE)</formula>
    </cfRule>
  </conditionalFormatting>
  <conditionalFormatting sqref="AM620">
    <cfRule type="expression" dxfId="429" priority="435">
      <formula>IF(RIGHT(TEXT(AM620,"0.#"),1)=".",FALSE,TRUE)</formula>
    </cfRule>
    <cfRule type="expression" dxfId="428" priority="436">
      <formula>IF(RIGHT(TEXT(AM620,"0.#"),1)=".",TRUE,FALSE)</formula>
    </cfRule>
  </conditionalFormatting>
  <conditionalFormatting sqref="AM621">
    <cfRule type="expression" dxfId="427" priority="433">
      <formula>IF(RIGHT(TEXT(AM621,"0.#"),1)=".",FALSE,TRUE)</formula>
    </cfRule>
    <cfRule type="expression" dxfId="426" priority="434">
      <formula>IF(RIGHT(TEXT(AM621,"0.#"),1)=".",TRUE,FALSE)</formula>
    </cfRule>
  </conditionalFormatting>
  <conditionalFormatting sqref="AI622">
    <cfRule type="expression" dxfId="425" priority="425">
      <formula>IF(RIGHT(TEXT(AI622,"0.#"),1)=".",FALSE,TRUE)</formula>
    </cfRule>
    <cfRule type="expression" dxfId="424" priority="426">
      <formula>IF(RIGHT(TEXT(AI622,"0.#"),1)=".",TRUE,FALSE)</formula>
    </cfRule>
  </conditionalFormatting>
  <conditionalFormatting sqref="AI620">
    <cfRule type="expression" dxfId="423" priority="429">
      <formula>IF(RIGHT(TEXT(AI620,"0.#"),1)=".",FALSE,TRUE)</formula>
    </cfRule>
    <cfRule type="expression" dxfId="422" priority="430">
      <formula>IF(RIGHT(TEXT(AI620,"0.#"),1)=".",TRUE,FALSE)</formula>
    </cfRule>
  </conditionalFormatting>
  <conditionalFormatting sqref="AI621">
    <cfRule type="expression" dxfId="421" priority="427">
      <formula>IF(RIGHT(TEXT(AI621,"0.#"),1)=".",FALSE,TRUE)</formula>
    </cfRule>
    <cfRule type="expression" dxfId="420" priority="428">
      <formula>IF(RIGHT(TEXT(AI621,"0.#"),1)=".",TRUE,FALSE)</formula>
    </cfRule>
  </conditionalFormatting>
  <conditionalFormatting sqref="AM627">
    <cfRule type="expression" dxfId="419" priority="371">
      <formula>IF(RIGHT(TEXT(AM627,"0.#"),1)=".",FALSE,TRUE)</formula>
    </cfRule>
    <cfRule type="expression" dxfId="418" priority="372">
      <formula>IF(RIGHT(TEXT(AM627,"0.#"),1)=".",TRUE,FALSE)</formula>
    </cfRule>
  </conditionalFormatting>
  <conditionalFormatting sqref="AM625">
    <cfRule type="expression" dxfId="417" priority="375">
      <formula>IF(RIGHT(TEXT(AM625,"0.#"),1)=".",FALSE,TRUE)</formula>
    </cfRule>
    <cfRule type="expression" dxfId="416" priority="376">
      <formula>IF(RIGHT(TEXT(AM625,"0.#"),1)=".",TRUE,FALSE)</formula>
    </cfRule>
  </conditionalFormatting>
  <conditionalFormatting sqref="AM626">
    <cfRule type="expression" dxfId="415" priority="373">
      <formula>IF(RIGHT(TEXT(AM626,"0.#"),1)=".",FALSE,TRUE)</formula>
    </cfRule>
    <cfRule type="expression" dxfId="414" priority="374">
      <formula>IF(RIGHT(TEXT(AM626,"0.#"),1)=".",TRUE,FALSE)</formula>
    </cfRule>
  </conditionalFormatting>
  <conditionalFormatting sqref="AI627">
    <cfRule type="expression" dxfId="413" priority="365">
      <formula>IF(RIGHT(TEXT(AI627,"0.#"),1)=".",FALSE,TRUE)</formula>
    </cfRule>
    <cfRule type="expression" dxfId="412" priority="366">
      <formula>IF(RIGHT(TEXT(AI627,"0.#"),1)=".",TRUE,FALSE)</formula>
    </cfRule>
  </conditionalFormatting>
  <conditionalFormatting sqref="AI625">
    <cfRule type="expression" dxfId="411" priority="369">
      <formula>IF(RIGHT(TEXT(AI625,"0.#"),1)=".",FALSE,TRUE)</formula>
    </cfRule>
    <cfRule type="expression" dxfId="410" priority="370">
      <formula>IF(RIGHT(TEXT(AI625,"0.#"),1)=".",TRUE,FALSE)</formula>
    </cfRule>
  </conditionalFormatting>
  <conditionalFormatting sqref="AI626">
    <cfRule type="expression" dxfId="409" priority="367">
      <formula>IF(RIGHT(TEXT(AI626,"0.#"),1)=".",FALSE,TRUE)</formula>
    </cfRule>
    <cfRule type="expression" dxfId="408" priority="368">
      <formula>IF(RIGHT(TEXT(AI626,"0.#"),1)=".",TRUE,FALSE)</formula>
    </cfRule>
  </conditionalFormatting>
  <conditionalFormatting sqref="AM632">
    <cfRule type="expression" dxfId="407" priority="359">
      <formula>IF(RIGHT(TEXT(AM632,"0.#"),1)=".",FALSE,TRUE)</formula>
    </cfRule>
    <cfRule type="expression" dxfId="406" priority="360">
      <formula>IF(RIGHT(TEXT(AM632,"0.#"),1)=".",TRUE,FALSE)</formula>
    </cfRule>
  </conditionalFormatting>
  <conditionalFormatting sqref="AM630">
    <cfRule type="expression" dxfId="405" priority="363">
      <formula>IF(RIGHT(TEXT(AM630,"0.#"),1)=".",FALSE,TRUE)</formula>
    </cfRule>
    <cfRule type="expression" dxfId="404" priority="364">
      <formula>IF(RIGHT(TEXT(AM630,"0.#"),1)=".",TRUE,FALSE)</formula>
    </cfRule>
  </conditionalFormatting>
  <conditionalFormatting sqref="AM631">
    <cfRule type="expression" dxfId="403" priority="361">
      <formula>IF(RIGHT(TEXT(AM631,"0.#"),1)=".",FALSE,TRUE)</formula>
    </cfRule>
    <cfRule type="expression" dxfId="402" priority="362">
      <formula>IF(RIGHT(TEXT(AM631,"0.#"),1)=".",TRUE,FALSE)</formula>
    </cfRule>
  </conditionalFormatting>
  <conditionalFormatting sqref="AI632">
    <cfRule type="expression" dxfId="401" priority="353">
      <formula>IF(RIGHT(TEXT(AI632,"0.#"),1)=".",FALSE,TRUE)</formula>
    </cfRule>
    <cfRule type="expression" dxfId="400" priority="354">
      <formula>IF(RIGHT(TEXT(AI632,"0.#"),1)=".",TRUE,FALSE)</formula>
    </cfRule>
  </conditionalFormatting>
  <conditionalFormatting sqref="AI630">
    <cfRule type="expression" dxfId="399" priority="357">
      <formula>IF(RIGHT(TEXT(AI630,"0.#"),1)=".",FALSE,TRUE)</formula>
    </cfRule>
    <cfRule type="expression" dxfId="398" priority="358">
      <formula>IF(RIGHT(TEXT(AI630,"0.#"),1)=".",TRUE,FALSE)</formula>
    </cfRule>
  </conditionalFormatting>
  <conditionalFormatting sqref="AI631">
    <cfRule type="expression" dxfId="397" priority="355">
      <formula>IF(RIGHT(TEXT(AI631,"0.#"),1)=".",FALSE,TRUE)</formula>
    </cfRule>
    <cfRule type="expression" dxfId="396" priority="356">
      <formula>IF(RIGHT(TEXT(AI631,"0.#"),1)=".",TRUE,FALSE)</formula>
    </cfRule>
  </conditionalFormatting>
  <conditionalFormatting sqref="AM637">
    <cfRule type="expression" dxfId="395" priority="347">
      <formula>IF(RIGHT(TEXT(AM637,"0.#"),1)=".",FALSE,TRUE)</formula>
    </cfRule>
    <cfRule type="expression" dxfId="394" priority="348">
      <formula>IF(RIGHT(TEXT(AM637,"0.#"),1)=".",TRUE,FALSE)</formula>
    </cfRule>
  </conditionalFormatting>
  <conditionalFormatting sqref="AM635">
    <cfRule type="expression" dxfId="393" priority="351">
      <formula>IF(RIGHT(TEXT(AM635,"0.#"),1)=".",FALSE,TRUE)</formula>
    </cfRule>
    <cfRule type="expression" dxfId="392" priority="352">
      <formula>IF(RIGHT(TEXT(AM635,"0.#"),1)=".",TRUE,FALSE)</formula>
    </cfRule>
  </conditionalFormatting>
  <conditionalFormatting sqref="AM636">
    <cfRule type="expression" dxfId="391" priority="349">
      <formula>IF(RIGHT(TEXT(AM636,"0.#"),1)=".",FALSE,TRUE)</formula>
    </cfRule>
    <cfRule type="expression" dxfId="390" priority="350">
      <formula>IF(RIGHT(TEXT(AM636,"0.#"),1)=".",TRUE,FALSE)</formula>
    </cfRule>
  </conditionalFormatting>
  <conditionalFormatting sqref="AI637">
    <cfRule type="expression" dxfId="389" priority="341">
      <formula>IF(RIGHT(TEXT(AI637,"0.#"),1)=".",FALSE,TRUE)</formula>
    </cfRule>
    <cfRule type="expression" dxfId="388" priority="342">
      <formula>IF(RIGHT(TEXT(AI637,"0.#"),1)=".",TRUE,FALSE)</formula>
    </cfRule>
  </conditionalFormatting>
  <conditionalFormatting sqref="AI635">
    <cfRule type="expression" dxfId="387" priority="345">
      <formula>IF(RIGHT(TEXT(AI635,"0.#"),1)=".",FALSE,TRUE)</formula>
    </cfRule>
    <cfRule type="expression" dxfId="386" priority="346">
      <formula>IF(RIGHT(TEXT(AI635,"0.#"),1)=".",TRUE,FALSE)</formula>
    </cfRule>
  </conditionalFormatting>
  <conditionalFormatting sqref="AI636">
    <cfRule type="expression" dxfId="385" priority="343">
      <formula>IF(RIGHT(TEXT(AI636,"0.#"),1)=".",FALSE,TRUE)</formula>
    </cfRule>
    <cfRule type="expression" dxfId="384" priority="344">
      <formula>IF(RIGHT(TEXT(AI636,"0.#"),1)=".",TRUE,FALSE)</formula>
    </cfRule>
  </conditionalFormatting>
  <conditionalFormatting sqref="AM602">
    <cfRule type="expression" dxfId="383" priority="419">
      <formula>IF(RIGHT(TEXT(AM602,"0.#"),1)=".",FALSE,TRUE)</formula>
    </cfRule>
    <cfRule type="expression" dxfId="382" priority="420">
      <formula>IF(RIGHT(TEXT(AM602,"0.#"),1)=".",TRUE,FALSE)</formula>
    </cfRule>
  </conditionalFormatting>
  <conditionalFormatting sqref="AM600">
    <cfRule type="expression" dxfId="381" priority="423">
      <formula>IF(RIGHT(TEXT(AM600,"0.#"),1)=".",FALSE,TRUE)</formula>
    </cfRule>
    <cfRule type="expression" dxfId="380" priority="424">
      <formula>IF(RIGHT(TEXT(AM600,"0.#"),1)=".",TRUE,FALSE)</formula>
    </cfRule>
  </conditionalFormatting>
  <conditionalFormatting sqref="AM601">
    <cfRule type="expression" dxfId="379" priority="421">
      <formula>IF(RIGHT(TEXT(AM601,"0.#"),1)=".",FALSE,TRUE)</formula>
    </cfRule>
    <cfRule type="expression" dxfId="378" priority="422">
      <formula>IF(RIGHT(TEXT(AM601,"0.#"),1)=".",TRUE,FALSE)</formula>
    </cfRule>
  </conditionalFormatting>
  <conditionalFormatting sqref="AI602">
    <cfRule type="expression" dxfId="377" priority="413">
      <formula>IF(RIGHT(TEXT(AI602,"0.#"),1)=".",FALSE,TRUE)</formula>
    </cfRule>
    <cfRule type="expression" dxfId="376" priority="414">
      <formula>IF(RIGHT(TEXT(AI602,"0.#"),1)=".",TRUE,FALSE)</formula>
    </cfRule>
  </conditionalFormatting>
  <conditionalFormatting sqref="AI600">
    <cfRule type="expression" dxfId="375" priority="417">
      <formula>IF(RIGHT(TEXT(AI600,"0.#"),1)=".",FALSE,TRUE)</formula>
    </cfRule>
    <cfRule type="expression" dxfId="374" priority="418">
      <formula>IF(RIGHT(TEXT(AI600,"0.#"),1)=".",TRUE,FALSE)</formula>
    </cfRule>
  </conditionalFormatting>
  <conditionalFormatting sqref="AI601">
    <cfRule type="expression" dxfId="373" priority="415">
      <formula>IF(RIGHT(TEXT(AI601,"0.#"),1)=".",FALSE,TRUE)</formula>
    </cfRule>
    <cfRule type="expression" dxfId="372" priority="416">
      <formula>IF(RIGHT(TEXT(AI601,"0.#"),1)=".",TRUE,FALSE)</formula>
    </cfRule>
  </conditionalFormatting>
  <conditionalFormatting sqref="AM607">
    <cfRule type="expression" dxfId="371" priority="407">
      <formula>IF(RIGHT(TEXT(AM607,"0.#"),1)=".",FALSE,TRUE)</formula>
    </cfRule>
    <cfRule type="expression" dxfId="370" priority="408">
      <formula>IF(RIGHT(TEXT(AM607,"0.#"),1)=".",TRUE,FALSE)</formula>
    </cfRule>
  </conditionalFormatting>
  <conditionalFormatting sqref="AM605">
    <cfRule type="expression" dxfId="369" priority="411">
      <formula>IF(RIGHT(TEXT(AM605,"0.#"),1)=".",FALSE,TRUE)</formula>
    </cfRule>
    <cfRule type="expression" dxfId="368" priority="412">
      <formula>IF(RIGHT(TEXT(AM605,"0.#"),1)=".",TRUE,FALSE)</formula>
    </cfRule>
  </conditionalFormatting>
  <conditionalFormatting sqref="AM606">
    <cfRule type="expression" dxfId="367" priority="409">
      <formula>IF(RIGHT(TEXT(AM606,"0.#"),1)=".",FALSE,TRUE)</formula>
    </cfRule>
    <cfRule type="expression" dxfId="366" priority="410">
      <formula>IF(RIGHT(TEXT(AM606,"0.#"),1)=".",TRUE,FALSE)</formula>
    </cfRule>
  </conditionalFormatting>
  <conditionalFormatting sqref="AI607">
    <cfRule type="expression" dxfId="365" priority="401">
      <formula>IF(RIGHT(TEXT(AI607,"0.#"),1)=".",FALSE,TRUE)</formula>
    </cfRule>
    <cfRule type="expression" dxfId="364" priority="402">
      <formula>IF(RIGHT(TEXT(AI607,"0.#"),1)=".",TRUE,FALSE)</formula>
    </cfRule>
  </conditionalFormatting>
  <conditionalFormatting sqref="AI605">
    <cfRule type="expression" dxfId="363" priority="405">
      <formula>IF(RIGHT(TEXT(AI605,"0.#"),1)=".",FALSE,TRUE)</formula>
    </cfRule>
    <cfRule type="expression" dxfId="362" priority="406">
      <formula>IF(RIGHT(TEXT(AI605,"0.#"),1)=".",TRUE,FALSE)</formula>
    </cfRule>
  </conditionalFormatting>
  <conditionalFormatting sqref="AI606">
    <cfRule type="expression" dxfId="361" priority="403">
      <formula>IF(RIGHT(TEXT(AI606,"0.#"),1)=".",FALSE,TRUE)</formula>
    </cfRule>
    <cfRule type="expression" dxfId="360" priority="404">
      <formula>IF(RIGHT(TEXT(AI606,"0.#"),1)=".",TRUE,FALSE)</formula>
    </cfRule>
  </conditionalFormatting>
  <conditionalFormatting sqref="AM612">
    <cfRule type="expression" dxfId="359" priority="395">
      <formula>IF(RIGHT(TEXT(AM612,"0.#"),1)=".",FALSE,TRUE)</formula>
    </cfRule>
    <cfRule type="expression" dxfId="358" priority="396">
      <formula>IF(RIGHT(TEXT(AM612,"0.#"),1)=".",TRUE,FALSE)</formula>
    </cfRule>
  </conditionalFormatting>
  <conditionalFormatting sqref="AM610">
    <cfRule type="expression" dxfId="357" priority="399">
      <formula>IF(RIGHT(TEXT(AM610,"0.#"),1)=".",FALSE,TRUE)</formula>
    </cfRule>
    <cfRule type="expression" dxfId="356" priority="400">
      <formula>IF(RIGHT(TEXT(AM610,"0.#"),1)=".",TRUE,FALSE)</formula>
    </cfRule>
  </conditionalFormatting>
  <conditionalFormatting sqref="AM611">
    <cfRule type="expression" dxfId="355" priority="397">
      <formula>IF(RIGHT(TEXT(AM611,"0.#"),1)=".",FALSE,TRUE)</formula>
    </cfRule>
    <cfRule type="expression" dxfId="354" priority="398">
      <formula>IF(RIGHT(TEXT(AM611,"0.#"),1)=".",TRUE,FALSE)</formula>
    </cfRule>
  </conditionalFormatting>
  <conditionalFormatting sqref="AI612">
    <cfRule type="expression" dxfId="353" priority="389">
      <formula>IF(RIGHT(TEXT(AI612,"0.#"),1)=".",FALSE,TRUE)</formula>
    </cfRule>
    <cfRule type="expression" dxfId="352" priority="390">
      <formula>IF(RIGHT(TEXT(AI612,"0.#"),1)=".",TRUE,FALSE)</formula>
    </cfRule>
  </conditionalFormatting>
  <conditionalFormatting sqref="AI610">
    <cfRule type="expression" dxfId="351" priority="393">
      <formula>IF(RIGHT(TEXT(AI610,"0.#"),1)=".",FALSE,TRUE)</formula>
    </cfRule>
    <cfRule type="expression" dxfId="350" priority="394">
      <formula>IF(RIGHT(TEXT(AI610,"0.#"),1)=".",TRUE,FALSE)</formula>
    </cfRule>
  </conditionalFormatting>
  <conditionalFormatting sqref="AI611">
    <cfRule type="expression" dxfId="349" priority="391">
      <formula>IF(RIGHT(TEXT(AI611,"0.#"),1)=".",FALSE,TRUE)</formula>
    </cfRule>
    <cfRule type="expression" dxfId="348" priority="392">
      <formula>IF(RIGHT(TEXT(AI611,"0.#"),1)=".",TRUE,FALSE)</formula>
    </cfRule>
  </conditionalFormatting>
  <conditionalFormatting sqref="AM617">
    <cfRule type="expression" dxfId="347" priority="383">
      <formula>IF(RIGHT(TEXT(AM617,"0.#"),1)=".",FALSE,TRUE)</formula>
    </cfRule>
    <cfRule type="expression" dxfId="346" priority="384">
      <formula>IF(RIGHT(TEXT(AM617,"0.#"),1)=".",TRUE,FALSE)</formula>
    </cfRule>
  </conditionalFormatting>
  <conditionalFormatting sqref="AM615">
    <cfRule type="expression" dxfId="345" priority="387">
      <formula>IF(RIGHT(TEXT(AM615,"0.#"),1)=".",FALSE,TRUE)</formula>
    </cfRule>
    <cfRule type="expression" dxfId="344" priority="388">
      <formula>IF(RIGHT(TEXT(AM615,"0.#"),1)=".",TRUE,FALSE)</formula>
    </cfRule>
  </conditionalFormatting>
  <conditionalFormatting sqref="AM616">
    <cfRule type="expression" dxfId="343" priority="385">
      <formula>IF(RIGHT(TEXT(AM616,"0.#"),1)=".",FALSE,TRUE)</formula>
    </cfRule>
    <cfRule type="expression" dxfId="342" priority="386">
      <formula>IF(RIGHT(TEXT(AM616,"0.#"),1)=".",TRUE,FALSE)</formula>
    </cfRule>
  </conditionalFormatting>
  <conditionalFormatting sqref="AI617">
    <cfRule type="expression" dxfId="341" priority="377">
      <formula>IF(RIGHT(TEXT(AI617,"0.#"),1)=".",FALSE,TRUE)</formula>
    </cfRule>
    <cfRule type="expression" dxfId="340" priority="378">
      <formula>IF(RIGHT(TEXT(AI617,"0.#"),1)=".",TRUE,FALSE)</formula>
    </cfRule>
  </conditionalFormatting>
  <conditionalFormatting sqref="AI615">
    <cfRule type="expression" dxfId="339" priority="381">
      <formula>IF(RIGHT(TEXT(AI615,"0.#"),1)=".",FALSE,TRUE)</formula>
    </cfRule>
    <cfRule type="expression" dxfId="338" priority="382">
      <formula>IF(RIGHT(TEXT(AI615,"0.#"),1)=".",TRUE,FALSE)</formula>
    </cfRule>
  </conditionalFormatting>
  <conditionalFormatting sqref="AI616">
    <cfRule type="expression" dxfId="337" priority="379">
      <formula>IF(RIGHT(TEXT(AI616,"0.#"),1)=".",FALSE,TRUE)</formula>
    </cfRule>
    <cfRule type="expression" dxfId="336" priority="380">
      <formula>IF(RIGHT(TEXT(AI616,"0.#"),1)=".",TRUE,FALSE)</formula>
    </cfRule>
  </conditionalFormatting>
  <conditionalFormatting sqref="AM651">
    <cfRule type="expression" dxfId="335" priority="335">
      <formula>IF(RIGHT(TEXT(AM651,"0.#"),1)=".",FALSE,TRUE)</formula>
    </cfRule>
    <cfRule type="expression" dxfId="334" priority="336">
      <formula>IF(RIGHT(TEXT(AM651,"0.#"),1)=".",TRUE,FALSE)</formula>
    </cfRule>
  </conditionalFormatting>
  <conditionalFormatting sqref="AM649">
    <cfRule type="expression" dxfId="333" priority="339">
      <formula>IF(RIGHT(TEXT(AM649,"0.#"),1)=".",FALSE,TRUE)</formula>
    </cfRule>
    <cfRule type="expression" dxfId="332" priority="340">
      <formula>IF(RIGHT(TEXT(AM649,"0.#"),1)=".",TRUE,FALSE)</formula>
    </cfRule>
  </conditionalFormatting>
  <conditionalFormatting sqref="AM650">
    <cfRule type="expression" dxfId="331" priority="337">
      <formula>IF(RIGHT(TEXT(AM650,"0.#"),1)=".",FALSE,TRUE)</formula>
    </cfRule>
    <cfRule type="expression" dxfId="330" priority="338">
      <formula>IF(RIGHT(TEXT(AM650,"0.#"),1)=".",TRUE,FALSE)</formula>
    </cfRule>
  </conditionalFormatting>
  <conditionalFormatting sqref="AI651">
    <cfRule type="expression" dxfId="329" priority="329">
      <formula>IF(RIGHT(TEXT(AI651,"0.#"),1)=".",FALSE,TRUE)</formula>
    </cfRule>
    <cfRule type="expression" dxfId="328" priority="330">
      <formula>IF(RIGHT(TEXT(AI651,"0.#"),1)=".",TRUE,FALSE)</formula>
    </cfRule>
  </conditionalFormatting>
  <conditionalFormatting sqref="AI649">
    <cfRule type="expression" dxfId="327" priority="333">
      <formula>IF(RIGHT(TEXT(AI649,"0.#"),1)=".",FALSE,TRUE)</formula>
    </cfRule>
    <cfRule type="expression" dxfId="326" priority="334">
      <formula>IF(RIGHT(TEXT(AI649,"0.#"),1)=".",TRUE,FALSE)</formula>
    </cfRule>
  </conditionalFormatting>
  <conditionalFormatting sqref="AI650">
    <cfRule type="expression" dxfId="325" priority="331">
      <formula>IF(RIGHT(TEXT(AI650,"0.#"),1)=".",FALSE,TRUE)</formula>
    </cfRule>
    <cfRule type="expression" dxfId="324" priority="332">
      <formula>IF(RIGHT(TEXT(AI650,"0.#"),1)=".",TRUE,FALSE)</formula>
    </cfRule>
  </conditionalFormatting>
  <conditionalFormatting sqref="AM676">
    <cfRule type="expression" dxfId="323" priority="323">
      <formula>IF(RIGHT(TEXT(AM676,"0.#"),1)=".",FALSE,TRUE)</formula>
    </cfRule>
    <cfRule type="expression" dxfId="322" priority="324">
      <formula>IF(RIGHT(TEXT(AM676,"0.#"),1)=".",TRUE,FALSE)</formula>
    </cfRule>
  </conditionalFormatting>
  <conditionalFormatting sqref="AM674">
    <cfRule type="expression" dxfId="321" priority="327">
      <formula>IF(RIGHT(TEXT(AM674,"0.#"),1)=".",FALSE,TRUE)</formula>
    </cfRule>
    <cfRule type="expression" dxfId="320" priority="328">
      <formula>IF(RIGHT(TEXT(AM674,"0.#"),1)=".",TRUE,FALSE)</formula>
    </cfRule>
  </conditionalFormatting>
  <conditionalFormatting sqref="AM675">
    <cfRule type="expression" dxfId="319" priority="325">
      <formula>IF(RIGHT(TEXT(AM675,"0.#"),1)=".",FALSE,TRUE)</formula>
    </cfRule>
    <cfRule type="expression" dxfId="318" priority="326">
      <formula>IF(RIGHT(TEXT(AM675,"0.#"),1)=".",TRUE,FALSE)</formula>
    </cfRule>
  </conditionalFormatting>
  <conditionalFormatting sqref="AI676">
    <cfRule type="expression" dxfId="317" priority="317">
      <formula>IF(RIGHT(TEXT(AI676,"0.#"),1)=".",FALSE,TRUE)</formula>
    </cfRule>
    <cfRule type="expression" dxfId="316" priority="318">
      <formula>IF(RIGHT(TEXT(AI676,"0.#"),1)=".",TRUE,FALSE)</formula>
    </cfRule>
  </conditionalFormatting>
  <conditionalFormatting sqref="AI674">
    <cfRule type="expression" dxfId="315" priority="321">
      <formula>IF(RIGHT(TEXT(AI674,"0.#"),1)=".",FALSE,TRUE)</formula>
    </cfRule>
    <cfRule type="expression" dxfId="314" priority="322">
      <formula>IF(RIGHT(TEXT(AI674,"0.#"),1)=".",TRUE,FALSE)</formula>
    </cfRule>
  </conditionalFormatting>
  <conditionalFormatting sqref="AI675">
    <cfRule type="expression" dxfId="313" priority="319">
      <formula>IF(RIGHT(TEXT(AI675,"0.#"),1)=".",FALSE,TRUE)</formula>
    </cfRule>
    <cfRule type="expression" dxfId="312" priority="320">
      <formula>IF(RIGHT(TEXT(AI675,"0.#"),1)=".",TRUE,FALSE)</formula>
    </cfRule>
  </conditionalFormatting>
  <conditionalFormatting sqref="AM681">
    <cfRule type="expression" dxfId="311" priority="263">
      <formula>IF(RIGHT(TEXT(AM681,"0.#"),1)=".",FALSE,TRUE)</formula>
    </cfRule>
    <cfRule type="expression" dxfId="310" priority="264">
      <formula>IF(RIGHT(TEXT(AM681,"0.#"),1)=".",TRUE,FALSE)</formula>
    </cfRule>
  </conditionalFormatting>
  <conditionalFormatting sqref="AM679">
    <cfRule type="expression" dxfId="309" priority="267">
      <formula>IF(RIGHT(TEXT(AM679,"0.#"),1)=".",FALSE,TRUE)</formula>
    </cfRule>
    <cfRule type="expression" dxfId="308" priority="268">
      <formula>IF(RIGHT(TEXT(AM679,"0.#"),1)=".",TRUE,FALSE)</formula>
    </cfRule>
  </conditionalFormatting>
  <conditionalFormatting sqref="AM680">
    <cfRule type="expression" dxfId="307" priority="265">
      <formula>IF(RIGHT(TEXT(AM680,"0.#"),1)=".",FALSE,TRUE)</formula>
    </cfRule>
    <cfRule type="expression" dxfId="306" priority="266">
      <formula>IF(RIGHT(TEXT(AM680,"0.#"),1)=".",TRUE,FALSE)</formula>
    </cfRule>
  </conditionalFormatting>
  <conditionalFormatting sqref="AI681">
    <cfRule type="expression" dxfId="305" priority="257">
      <formula>IF(RIGHT(TEXT(AI681,"0.#"),1)=".",FALSE,TRUE)</formula>
    </cfRule>
    <cfRule type="expression" dxfId="304" priority="258">
      <formula>IF(RIGHT(TEXT(AI681,"0.#"),1)=".",TRUE,FALSE)</formula>
    </cfRule>
  </conditionalFormatting>
  <conditionalFormatting sqref="AI679">
    <cfRule type="expression" dxfId="303" priority="261">
      <formula>IF(RIGHT(TEXT(AI679,"0.#"),1)=".",FALSE,TRUE)</formula>
    </cfRule>
    <cfRule type="expression" dxfId="302" priority="262">
      <formula>IF(RIGHT(TEXT(AI679,"0.#"),1)=".",TRUE,FALSE)</formula>
    </cfRule>
  </conditionalFormatting>
  <conditionalFormatting sqref="AI680">
    <cfRule type="expression" dxfId="301" priority="259">
      <formula>IF(RIGHT(TEXT(AI680,"0.#"),1)=".",FALSE,TRUE)</formula>
    </cfRule>
    <cfRule type="expression" dxfId="300" priority="260">
      <formula>IF(RIGHT(TEXT(AI680,"0.#"),1)=".",TRUE,FALSE)</formula>
    </cfRule>
  </conditionalFormatting>
  <conditionalFormatting sqref="AM686">
    <cfRule type="expression" dxfId="299" priority="251">
      <formula>IF(RIGHT(TEXT(AM686,"0.#"),1)=".",FALSE,TRUE)</formula>
    </cfRule>
    <cfRule type="expression" dxfId="298" priority="252">
      <formula>IF(RIGHT(TEXT(AM686,"0.#"),1)=".",TRUE,FALSE)</formula>
    </cfRule>
  </conditionalFormatting>
  <conditionalFormatting sqref="AM684">
    <cfRule type="expression" dxfId="297" priority="255">
      <formula>IF(RIGHT(TEXT(AM684,"0.#"),1)=".",FALSE,TRUE)</formula>
    </cfRule>
    <cfRule type="expression" dxfId="296" priority="256">
      <formula>IF(RIGHT(TEXT(AM684,"0.#"),1)=".",TRUE,FALSE)</formula>
    </cfRule>
  </conditionalFormatting>
  <conditionalFormatting sqref="AM685">
    <cfRule type="expression" dxfId="295" priority="253">
      <formula>IF(RIGHT(TEXT(AM685,"0.#"),1)=".",FALSE,TRUE)</formula>
    </cfRule>
    <cfRule type="expression" dxfId="294" priority="254">
      <formula>IF(RIGHT(TEXT(AM685,"0.#"),1)=".",TRUE,FALSE)</formula>
    </cfRule>
  </conditionalFormatting>
  <conditionalFormatting sqref="AI686">
    <cfRule type="expression" dxfId="293" priority="245">
      <formula>IF(RIGHT(TEXT(AI686,"0.#"),1)=".",FALSE,TRUE)</formula>
    </cfRule>
    <cfRule type="expression" dxfId="292" priority="246">
      <formula>IF(RIGHT(TEXT(AI686,"0.#"),1)=".",TRUE,FALSE)</formula>
    </cfRule>
  </conditionalFormatting>
  <conditionalFormatting sqref="AI684">
    <cfRule type="expression" dxfId="291" priority="249">
      <formula>IF(RIGHT(TEXT(AI684,"0.#"),1)=".",FALSE,TRUE)</formula>
    </cfRule>
    <cfRule type="expression" dxfId="290" priority="250">
      <formula>IF(RIGHT(TEXT(AI684,"0.#"),1)=".",TRUE,FALSE)</formula>
    </cfRule>
  </conditionalFormatting>
  <conditionalFormatting sqref="AI685">
    <cfRule type="expression" dxfId="289" priority="247">
      <formula>IF(RIGHT(TEXT(AI685,"0.#"),1)=".",FALSE,TRUE)</formula>
    </cfRule>
    <cfRule type="expression" dxfId="288" priority="248">
      <formula>IF(RIGHT(TEXT(AI685,"0.#"),1)=".",TRUE,FALSE)</formula>
    </cfRule>
  </conditionalFormatting>
  <conditionalFormatting sqref="AM691">
    <cfRule type="expression" dxfId="287" priority="239">
      <formula>IF(RIGHT(TEXT(AM691,"0.#"),1)=".",FALSE,TRUE)</formula>
    </cfRule>
    <cfRule type="expression" dxfId="286" priority="240">
      <formula>IF(RIGHT(TEXT(AM691,"0.#"),1)=".",TRUE,FALSE)</formula>
    </cfRule>
  </conditionalFormatting>
  <conditionalFormatting sqref="AM689">
    <cfRule type="expression" dxfId="285" priority="243">
      <formula>IF(RIGHT(TEXT(AM689,"0.#"),1)=".",FALSE,TRUE)</formula>
    </cfRule>
    <cfRule type="expression" dxfId="284" priority="244">
      <formula>IF(RIGHT(TEXT(AM689,"0.#"),1)=".",TRUE,FALSE)</formula>
    </cfRule>
  </conditionalFormatting>
  <conditionalFormatting sqref="AM690">
    <cfRule type="expression" dxfId="283" priority="241">
      <formula>IF(RIGHT(TEXT(AM690,"0.#"),1)=".",FALSE,TRUE)</formula>
    </cfRule>
    <cfRule type="expression" dxfId="282" priority="242">
      <formula>IF(RIGHT(TEXT(AM690,"0.#"),1)=".",TRUE,FALSE)</formula>
    </cfRule>
  </conditionalFormatting>
  <conditionalFormatting sqref="AI691">
    <cfRule type="expression" dxfId="281" priority="233">
      <formula>IF(RIGHT(TEXT(AI691,"0.#"),1)=".",FALSE,TRUE)</formula>
    </cfRule>
    <cfRule type="expression" dxfId="280" priority="234">
      <formula>IF(RIGHT(TEXT(AI691,"0.#"),1)=".",TRUE,FALSE)</formula>
    </cfRule>
  </conditionalFormatting>
  <conditionalFormatting sqref="AI689">
    <cfRule type="expression" dxfId="279" priority="237">
      <formula>IF(RIGHT(TEXT(AI689,"0.#"),1)=".",FALSE,TRUE)</formula>
    </cfRule>
    <cfRule type="expression" dxfId="278" priority="238">
      <formula>IF(RIGHT(TEXT(AI689,"0.#"),1)=".",TRUE,FALSE)</formula>
    </cfRule>
  </conditionalFormatting>
  <conditionalFormatting sqref="AI690">
    <cfRule type="expression" dxfId="277" priority="235">
      <formula>IF(RIGHT(TEXT(AI690,"0.#"),1)=".",FALSE,TRUE)</formula>
    </cfRule>
    <cfRule type="expression" dxfId="276" priority="236">
      <formula>IF(RIGHT(TEXT(AI690,"0.#"),1)=".",TRUE,FALSE)</formula>
    </cfRule>
  </conditionalFormatting>
  <conditionalFormatting sqref="AM656">
    <cfRule type="expression" dxfId="275" priority="311">
      <formula>IF(RIGHT(TEXT(AM656,"0.#"),1)=".",FALSE,TRUE)</formula>
    </cfRule>
    <cfRule type="expression" dxfId="274" priority="312">
      <formula>IF(RIGHT(TEXT(AM656,"0.#"),1)=".",TRUE,FALSE)</formula>
    </cfRule>
  </conditionalFormatting>
  <conditionalFormatting sqref="AM654">
    <cfRule type="expression" dxfId="273" priority="315">
      <formula>IF(RIGHT(TEXT(AM654,"0.#"),1)=".",FALSE,TRUE)</formula>
    </cfRule>
    <cfRule type="expression" dxfId="272" priority="316">
      <formula>IF(RIGHT(TEXT(AM654,"0.#"),1)=".",TRUE,FALSE)</formula>
    </cfRule>
  </conditionalFormatting>
  <conditionalFormatting sqref="AM655">
    <cfRule type="expression" dxfId="271" priority="313">
      <formula>IF(RIGHT(TEXT(AM655,"0.#"),1)=".",FALSE,TRUE)</formula>
    </cfRule>
    <cfRule type="expression" dxfId="270" priority="314">
      <formula>IF(RIGHT(TEXT(AM655,"0.#"),1)=".",TRUE,FALSE)</formula>
    </cfRule>
  </conditionalFormatting>
  <conditionalFormatting sqref="AI656">
    <cfRule type="expression" dxfId="269" priority="305">
      <formula>IF(RIGHT(TEXT(AI656,"0.#"),1)=".",FALSE,TRUE)</formula>
    </cfRule>
    <cfRule type="expression" dxfId="268" priority="306">
      <formula>IF(RIGHT(TEXT(AI656,"0.#"),1)=".",TRUE,FALSE)</formula>
    </cfRule>
  </conditionalFormatting>
  <conditionalFormatting sqref="AI654">
    <cfRule type="expression" dxfId="267" priority="309">
      <formula>IF(RIGHT(TEXT(AI654,"0.#"),1)=".",FALSE,TRUE)</formula>
    </cfRule>
    <cfRule type="expression" dxfId="266" priority="310">
      <formula>IF(RIGHT(TEXT(AI654,"0.#"),1)=".",TRUE,FALSE)</formula>
    </cfRule>
  </conditionalFormatting>
  <conditionalFormatting sqref="AI655">
    <cfRule type="expression" dxfId="265" priority="307">
      <formula>IF(RIGHT(TEXT(AI655,"0.#"),1)=".",FALSE,TRUE)</formula>
    </cfRule>
    <cfRule type="expression" dxfId="264" priority="308">
      <formula>IF(RIGHT(TEXT(AI655,"0.#"),1)=".",TRUE,FALSE)</formula>
    </cfRule>
  </conditionalFormatting>
  <conditionalFormatting sqref="AM661">
    <cfRule type="expression" dxfId="263" priority="299">
      <formula>IF(RIGHT(TEXT(AM661,"0.#"),1)=".",FALSE,TRUE)</formula>
    </cfRule>
    <cfRule type="expression" dxfId="262" priority="300">
      <formula>IF(RIGHT(TEXT(AM661,"0.#"),1)=".",TRUE,FALSE)</formula>
    </cfRule>
  </conditionalFormatting>
  <conditionalFormatting sqref="AM659">
    <cfRule type="expression" dxfId="261" priority="303">
      <formula>IF(RIGHT(TEXT(AM659,"0.#"),1)=".",FALSE,TRUE)</formula>
    </cfRule>
    <cfRule type="expression" dxfId="260" priority="304">
      <formula>IF(RIGHT(TEXT(AM659,"0.#"),1)=".",TRUE,FALSE)</formula>
    </cfRule>
  </conditionalFormatting>
  <conditionalFormatting sqref="AM660">
    <cfRule type="expression" dxfId="259" priority="301">
      <formula>IF(RIGHT(TEXT(AM660,"0.#"),1)=".",FALSE,TRUE)</formula>
    </cfRule>
    <cfRule type="expression" dxfId="258" priority="302">
      <formula>IF(RIGHT(TEXT(AM660,"0.#"),1)=".",TRUE,FALSE)</formula>
    </cfRule>
  </conditionalFormatting>
  <conditionalFormatting sqref="AI661">
    <cfRule type="expression" dxfId="257" priority="293">
      <formula>IF(RIGHT(TEXT(AI661,"0.#"),1)=".",FALSE,TRUE)</formula>
    </cfRule>
    <cfRule type="expression" dxfId="256" priority="294">
      <formula>IF(RIGHT(TEXT(AI661,"0.#"),1)=".",TRUE,FALSE)</formula>
    </cfRule>
  </conditionalFormatting>
  <conditionalFormatting sqref="AI659">
    <cfRule type="expression" dxfId="255" priority="297">
      <formula>IF(RIGHT(TEXT(AI659,"0.#"),1)=".",FALSE,TRUE)</formula>
    </cfRule>
    <cfRule type="expression" dxfId="254" priority="298">
      <formula>IF(RIGHT(TEXT(AI659,"0.#"),1)=".",TRUE,FALSE)</formula>
    </cfRule>
  </conditionalFormatting>
  <conditionalFormatting sqref="AI660">
    <cfRule type="expression" dxfId="253" priority="295">
      <formula>IF(RIGHT(TEXT(AI660,"0.#"),1)=".",FALSE,TRUE)</formula>
    </cfRule>
    <cfRule type="expression" dxfId="252" priority="296">
      <formula>IF(RIGHT(TEXT(AI660,"0.#"),1)=".",TRUE,FALSE)</formula>
    </cfRule>
  </conditionalFormatting>
  <conditionalFormatting sqref="AM666">
    <cfRule type="expression" dxfId="251" priority="287">
      <formula>IF(RIGHT(TEXT(AM666,"0.#"),1)=".",FALSE,TRUE)</formula>
    </cfRule>
    <cfRule type="expression" dxfId="250" priority="288">
      <formula>IF(RIGHT(TEXT(AM666,"0.#"),1)=".",TRUE,FALSE)</formula>
    </cfRule>
  </conditionalFormatting>
  <conditionalFormatting sqref="AM664">
    <cfRule type="expression" dxfId="249" priority="291">
      <formula>IF(RIGHT(TEXT(AM664,"0.#"),1)=".",FALSE,TRUE)</formula>
    </cfRule>
    <cfRule type="expression" dxfId="248" priority="292">
      <formula>IF(RIGHT(TEXT(AM664,"0.#"),1)=".",TRUE,FALSE)</formula>
    </cfRule>
  </conditionalFormatting>
  <conditionalFormatting sqref="AM665">
    <cfRule type="expression" dxfId="247" priority="289">
      <formula>IF(RIGHT(TEXT(AM665,"0.#"),1)=".",FALSE,TRUE)</formula>
    </cfRule>
    <cfRule type="expression" dxfId="246" priority="290">
      <formula>IF(RIGHT(TEXT(AM665,"0.#"),1)=".",TRUE,FALSE)</formula>
    </cfRule>
  </conditionalFormatting>
  <conditionalFormatting sqref="AI666">
    <cfRule type="expression" dxfId="245" priority="281">
      <formula>IF(RIGHT(TEXT(AI666,"0.#"),1)=".",FALSE,TRUE)</formula>
    </cfRule>
    <cfRule type="expression" dxfId="244" priority="282">
      <formula>IF(RIGHT(TEXT(AI666,"0.#"),1)=".",TRUE,FALSE)</formula>
    </cfRule>
  </conditionalFormatting>
  <conditionalFormatting sqref="AI664">
    <cfRule type="expression" dxfId="243" priority="285">
      <formula>IF(RIGHT(TEXT(AI664,"0.#"),1)=".",FALSE,TRUE)</formula>
    </cfRule>
    <cfRule type="expression" dxfId="242" priority="286">
      <formula>IF(RIGHT(TEXT(AI664,"0.#"),1)=".",TRUE,FALSE)</formula>
    </cfRule>
  </conditionalFormatting>
  <conditionalFormatting sqref="AI665">
    <cfRule type="expression" dxfId="241" priority="283">
      <formula>IF(RIGHT(TEXT(AI665,"0.#"),1)=".",FALSE,TRUE)</formula>
    </cfRule>
    <cfRule type="expression" dxfId="240" priority="284">
      <formula>IF(RIGHT(TEXT(AI665,"0.#"),1)=".",TRUE,FALSE)</formula>
    </cfRule>
  </conditionalFormatting>
  <conditionalFormatting sqref="AM671">
    <cfRule type="expression" dxfId="239" priority="275">
      <formula>IF(RIGHT(TEXT(AM671,"0.#"),1)=".",FALSE,TRUE)</formula>
    </cfRule>
    <cfRule type="expression" dxfId="238" priority="276">
      <formula>IF(RIGHT(TEXT(AM671,"0.#"),1)=".",TRUE,FALSE)</formula>
    </cfRule>
  </conditionalFormatting>
  <conditionalFormatting sqref="AM669">
    <cfRule type="expression" dxfId="237" priority="279">
      <formula>IF(RIGHT(TEXT(AM669,"0.#"),1)=".",FALSE,TRUE)</formula>
    </cfRule>
    <cfRule type="expression" dxfId="236" priority="280">
      <formula>IF(RIGHT(TEXT(AM669,"0.#"),1)=".",TRUE,FALSE)</formula>
    </cfRule>
  </conditionalFormatting>
  <conditionalFormatting sqref="AM670">
    <cfRule type="expression" dxfId="235" priority="277">
      <formula>IF(RIGHT(TEXT(AM670,"0.#"),1)=".",FALSE,TRUE)</formula>
    </cfRule>
    <cfRule type="expression" dxfId="234" priority="278">
      <formula>IF(RIGHT(TEXT(AM670,"0.#"),1)=".",TRUE,FALSE)</formula>
    </cfRule>
  </conditionalFormatting>
  <conditionalFormatting sqref="AI671">
    <cfRule type="expression" dxfId="233" priority="269">
      <formula>IF(RIGHT(TEXT(AI671,"0.#"),1)=".",FALSE,TRUE)</formula>
    </cfRule>
    <cfRule type="expression" dxfId="232" priority="270">
      <formula>IF(RIGHT(TEXT(AI671,"0.#"),1)=".",TRUE,FALSE)</formula>
    </cfRule>
  </conditionalFormatting>
  <conditionalFormatting sqref="AI669">
    <cfRule type="expression" dxfId="231" priority="273">
      <formula>IF(RIGHT(TEXT(AI669,"0.#"),1)=".",FALSE,TRUE)</formula>
    </cfRule>
    <cfRule type="expression" dxfId="230" priority="274">
      <formula>IF(RIGHT(TEXT(AI669,"0.#"),1)=".",TRUE,FALSE)</formula>
    </cfRule>
  </conditionalFormatting>
  <conditionalFormatting sqref="AI670">
    <cfRule type="expression" dxfId="229" priority="271">
      <formula>IF(RIGHT(TEXT(AI670,"0.#"),1)=".",FALSE,TRUE)</formula>
    </cfRule>
    <cfRule type="expression" dxfId="228" priority="272">
      <formula>IF(RIGHT(TEXT(AI670,"0.#"),1)=".",TRUE,FALSE)</formula>
    </cfRule>
  </conditionalFormatting>
  <conditionalFormatting sqref="P29:AC29">
    <cfRule type="expression" dxfId="227" priority="231">
      <formula>IF(RIGHT(TEXT(P29,"0.#"),1)=".",FALSE,TRUE)</formula>
    </cfRule>
    <cfRule type="expression" dxfId="226" priority="232">
      <formula>IF(RIGHT(TEXT(P29,"0.#"),1)=".",TRUE,FALSE)</formula>
    </cfRule>
  </conditionalFormatting>
  <conditionalFormatting sqref="AD13:AJ13">
    <cfRule type="expression" dxfId="225" priority="229">
      <formula>IF(RIGHT(TEXT(AD13,"0.#"),1)=".",FALSE,TRUE)</formula>
    </cfRule>
    <cfRule type="expression" dxfId="224" priority="230">
      <formula>IF(RIGHT(TEXT(AD13,"0.#"),1)=".",TRUE,FALSE)</formula>
    </cfRule>
  </conditionalFormatting>
  <conditionalFormatting sqref="P13:AC13">
    <cfRule type="expression" dxfId="223" priority="227">
      <formula>IF(RIGHT(TEXT(P13,"0.#"),1)=".",FALSE,TRUE)</formula>
    </cfRule>
    <cfRule type="expression" dxfId="222" priority="228">
      <formula>IF(RIGHT(TEXT(P13,"0.#"),1)=".",TRUE,FALSE)</formula>
    </cfRule>
  </conditionalFormatting>
  <conditionalFormatting sqref="W19:AC19">
    <cfRule type="expression" dxfId="221" priority="225">
      <formula>IF(RIGHT(TEXT(W19,"0.#"),1)=".",FALSE,TRUE)</formula>
    </cfRule>
    <cfRule type="expression" dxfId="220" priority="226">
      <formula>IF(RIGHT(TEXT(W19,"0.#"),1)=".",TRUE,FALSE)</formula>
    </cfRule>
  </conditionalFormatting>
  <conditionalFormatting sqref="P19:V19">
    <cfRule type="expression" dxfId="219" priority="223">
      <formula>IF(RIGHT(TEXT(P19,"0.#"),1)=".",FALSE,TRUE)</formula>
    </cfRule>
    <cfRule type="expression" dxfId="218" priority="224">
      <formula>IF(RIGHT(TEXT(P19,"0.#"),1)=".",TRUE,FALSE)</formula>
    </cfRule>
  </conditionalFormatting>
  <conditionalFormatting sqref="AI32">
    <cfRule type="expression" dxfId="217" priority="221">
      <formula>IF(RIGHT(TEXT(AI32,"0.#"),1)=".",FALSE,TRUE)</formula>
    </cfRule>
    <cfRule type="expression" dxfId="216" priority="222">
      <formula>IF(RIGHT(TEXT(AI32,"0.#"),1)=".",TRUE,FALSE)</formula>
    </cfRule>
  </conditionalFormatting>
  <conditionalFormatting sqref="AI33">
    <cfRule type="expression" dxfId="215" priority="219">
      <formula>IF(RIGHT(TEXT(AI33,"0.#"),1)=".",FALSE,TRUE)</formula>
    </cfRule>
    <cfRule type="expression" dxfId="214" priority="220">
      <formula>IF(RIGHT(TEXT(AI33,"0.#"),1)=".",TRUE,FALSE)</formula>
    </cfRule>
  </conditionalFormatting>
  <conditionalFormatting sqref="AE34 AI34 AM34">
    <cfRule type="expression" dxfId="213" priority="215">
      <formula>IF(RIGHT(TEXT(AE34,"0.#"),1)=".",FALSE,TRUE)</formula>
    </cfRule>
    <cfRule type="expression" dxfId="212" priority="216">
      <formula>IF(RIGHT(TEXT(AE34,"0.#"),1)=".",TRUE,FALSE)</formula>
    </cfRule>
  </conditionalFormatting>
  <conditionalFormatting sqref="AE32">
    <cfRule type="expression" dxfId="211" priority="213">
      <formula>IF(RIGHT(TEXT(AE32,"0.#"),1)=".",FALSE,TRUE)</formula>
    </cfRule>
    <cfRule type="expression" dxfId="210" priority="214">
      <formula>IF(RIGHT(TEXT(AE32,"0.#"),1)=".",TRUE,FALSE)</formula>
    </cfRule>
  </conditionalFormatting>
  <conditionalFormatting sqref="AE33">
    <cfRule type="expression" dxfId="209" priority="211">
      <formula>IF(RIGHT(TEXT(AE33,"0.#"),1)=".",FALSE,TRUE)</formula>
    </cfRule>
    <cfRule type="expression" dxfId="208" priority="212">
      <formula>IF(RIGHT(TEXT(AE33,"0.#"),1)=".",TRUE,FALSE)</formula>
    </cfRule>
  </conditionalFormatting>
  <conditionalFormatting sqref="AI39">
    <cfRule type="expression" dxfId="207" priority="209">
      <formula>IF(RIGHT(TEXT(AI39,"0.#"),1)=".",FALSE,TRUE)</formula>
    </cfRule>
    <cfRule type="expression" dxfId="206" priority="210">
      <formula>IF(RIGHT(TEXT(AI39,"0.#"),1)=".",TRUE,FALSE)</formula>
    </cfRule>
  </conditionalFormatting>
  <conditionalFormatting sqref="AI40">
    <cfRule type="expression" dxfId="205" priority="207">
      <formula>IF(RIGHT(TEXT(AI40,"0.#"),1)=".",FALSE,TRUE)</formula>
    </cfRule>
    <cfRule type="expression" dxfId="204" priority="208">
      <formula>IF(RIGHT(TEXT(AI40,"0.#"),1)=".",TRUE,FALSE)</formula>
    </cfRule>
  </conditionalFormatting>
  <conditionalFormatting sqref="AE41 AI41 AM41">
    <cfRule type="expression" dxfId="203" priority="203">
      <formula>IF(RIGHT(TEXT(AE41,"0.#"),1)=".",FALSE,TRUE)</formula>
    </cfRule>
    <cfRule type="expression" dxfId="202" priority="204">
      <formula>IF(RIGHT(TEXT(AE41,"0.#"),1)=".",TRUE,FALSE)</formula>
    </cfRule>
  </conditionalFormatting>
  <conditionalFormatting sqref="AE39">
    <cfRule type="expression" dxfId="201" priority="201">
      <formula>IF(RIGHT(TEXT(AE39,"0.#"),1)=".",FALSE,TRUE)</formula>
    </cfRule>
    <cfRule type="expression" dxfId="200" priority="202">
      <formula>IF(RIGHT(TEXT(AE39,"0.#"),1)=".",TRUE,FALSE)</formula>
    </cfRule>
  </conditionalFormatting>
  <conditionalFormatting sqref="AE40">
    <cfRule type="expression" dxfId="199" priority="199">
      <formula>IF(RIGHT(TEXT(AE40,"0.#"),1)=".",FALSE,TRUE)</formula>
    </cfRule>
    <cfRule type="expression" dxfId="198" priority="200">
      <formula>IF(RIGHT(TEXT(AE40,"0.#"),1)=".",TRUE,FALSE)</formula>
    </cfRule>
  </conditionalFormatting>
  <conditionalFormatting sqref="AE101">
    <cfRule type="expression" dxfId="197" priority="197">
      <formula>IF(RIGHT(TEXT(AE101,"0.#"),1)=".",FALSE,TRUE)</formula>
    </cfRule>
    <cfRule type="expression" dxfId="196" priority="198">
      <formula>IF(RIGHT(TEXT(AE101,"0.#"),1)=".",TRUE,FALSE)</formula>
    </cfRule>
  </conditionalFormatting>
  <conditionalFormatting sqref="AI101">
    <cfRule type="expression" dxfId="195" priority="195">
      <formula>IF(RIGHT(TEXT(AI101,"0.#"),1)=".",FALSE,TRUE)</formula>
    </cfRule>
    <cfRule type="expression" dxfId="194" priority="196">
      <formula>IF(RIGHT(TEXT(AI101,"0.#"),1)=".",TRUE,FALSE)</formula>
    </cfRule>
  </conditionalFormatting>
  <conditionalFormatting sqref="AM101">
    <cfRule type="expression" dxfId="193" priority="193">
      <formula>IF(RIGHT(TEXT(AM101,"0.#"),1)=".",FALSE,TRUE)</formula>
    </cfRule>
    <cfRule type="expression" dxfId="192" priority="194">
      <formula>IF(RIGHT(TEXT(AM101,"0.#"),1)=".",TRUE,FALSE)</formula>
    </cfRule>
  </conditionalFormatting>
  <conditionalFormatting sqref="AE102">
    <cfRule type="expression" dxfId="191" priority="191">
      <formula>IF(RIGHT(TEXT(AE102,"0.#"),1)=".",FALSE,TRUE)</formula>
    </cfRule>
    <cfRule type="expression" dxfId="190" priority="192">
      <formula>IF(RIGHT(TEXT(AE102,"0.#"),1)=".",TRUE,FALSE)</formula>
    </cfRule>
  </conditionalFormatting>
  <conditionalFormatting sqref="AI102">
    <cfRule type="expression" dxfId="189" priority="189">
      <formula>IF(RIGHT(TEXT(AI102,"0.#"),1)=".",FALSE,TRUE)</formula>
    </cfRule>
    <cfRule type="expression" dxfId="188" priority="190">
      <formula>IF(RIGHT(TEXT(AI102,"0.#"),1)=".",TRUE,FALSE)</formula>
    </cfRule>
  </conditionalFormatting>
  <conditionalFormatting sqref="AM102">
    <cfRule type="expression" dxfId="187" priority="187">
      <formula>IF(RIGHT(TEXT(AM102,"0.#"),1)=".",FALSE,TRUE)</formula>
    </cfRule>
    <cfRule type="expression" dxfId="186" priority="188">
      <formula>IF(RIGHT(TEXT(AM102,"0.#"),1)=".",TRUE,FALSE)</formula>
    </cfRule>
  </conditionalFormatting>
  <conditionalFormatting sqref="AM104">
    <cfRule type="expression" dxfId="185" priority="185">
      <formula>IF(RIGHT(TEXT(AM104,"0.#"),1)=".",FALSE,TRUE)</formula>
    </cfRule>
    <cfRule type="expression" dxfId="184" priority="186">
      <formula>IF(RIGHT(TEXT(AM104,"0.#"),1)=".",TRUE,FALSE)</formula>
    </cfRule>
  </conditionalFormatting>
  <conditionalFormatting sqref="AM105">
    <cfRule type="expression" dxfId="183" priority="183">
      <formula>IF(RIGHT(TEXT(AM105,"0.#"),1)=".",FALSE,TRUE)</formula>
    </cfRule>
    <cfRule type="expression" dxfId="182" priority="184">
      <formula>IF(RIGHT(TEXT(AM105,"0.#"),1)=".",TRUE,FALSE)</formula>
    </cfRule>
  </conditionalFormatting>
  <conditionalFormatting sqref="AQ104">
    <cfRule type="expression" dxfId="181" priority="181">
      <formula>IF(RIGHT(TEXT(AQ104,"0.#"),1)=".",FALSE,TRUE)</formula>
    </cfRule>
    <cfRule type="expression" dxfId="180" priority="182">
      <formula>IF(RIGHT(TEXT(AQ104,"0.#"),1)=".",TRUE,FALSE)</formula>
    </cfRule>
  </conditionalFormatting>
  <conditionalFormatting sqref="AQ105">
    <cfRule type="expression" dxfId="179" priority="179">
      <formula>IF(RIGHT(TEXT(AQ105,"0.#"),1)=".",FALSE,TRUE)</formula>
    </cfRule>
    <cfRule type="expression" dxfId="178" priority="180">
      <formula>IF(RIGHT(TEXT(AQ105,"0.#"),1)=".",TRUE,FALSE)</formula>
    </cfRule>
  </conditionalFormatting>
  <conditionalFormatting sqref="AE104">
    <cfRule type="expression" dxfId="177" priority="177">
      <formula>IF(RIGHT(TEXT(AE104,"0.#"),1)=".",FALSE,TRUE)</formula>
    </cfRule>
    <cfRule type="expression" dxfId="176" priority="178">
      <formula>IF(RIGHT(TEXT(AE104,"0.#"),1)=".",TRUE,FALSE)</formula>
    </cfRule>
  </conditionalFormatting>
  <conditionalFormatting sqref="AE105">
    <cfRule type="expression" dxfId="175" priority="175">
      <formula>IF(RIGHT(TEXT(AE105,"0.#"),1)=".",FALSE,TRUE)</formula>
    </cfRule>
    <cfRule type="expression" dxfId="174" priority="176">
      <formula>IF(RIGHT(TEXT(AE105,"0.#"),1)=".",TRUE,FALSE)</formula>
    </cfRule>
  </conditionalFormatting>
  <conditionalFormatting sqref="AI104">
    <cfRule type="expression" dxfId="173" priority="173">
      <formula>IF(RIGHT(TEXT(AI104,"0.#"),1)=".",FALSE,TRUE)</formula>
    </cfRule>
    <cfRule type="expression" dxfId="172" priority="174">
      <formula>IF(RIGHT(TEXT(AI104,"0.#"),1)=".",TRUE,FALSE)</formula>
    </cfRule>
  </conditionalFormatting>
  <conditionalFormatting sqref="AI105">
    <cfRule type="expression" dxfId="171" priority="171">
      <formula>IF(RIGHT(TEXT(AI105,"0.#"),1)=".",FALSE,TRUE)</formula>
    </cfRule>
    <cfRule type="expression" dxfId="170" priority="172">
      <formula>IF(RIGHT(TEXT(AI105,"0.#"),1)=".",TRUE,FALSE)</formula>
    </cfRule>
  </conditionalFormatting>
  <conditionalFormatting sqref="AU107">
    <cfRule type="expression" dxfId="169" priority="169">
      <formula>IF(RIGHT(TEXT(AU107,"0.#"),1)=".",FALSE,TRUE)</formula>
    </cfRule>
    <cfRule type="expression" dxfId="168" priority="170">
      <formula>IF(RIGHT(TEXT(AU107,"0.#"),1)=".",TRUE,FALSE)</formula>
    </cfRule>
  </conditionalFormatting>
  <conditionalFormatting sqref="AU108">
    <cfRule type="expression" dxfId="167" priority="167">
      <formula>IF(RIGHT(TEXT(AU108,"0.#"),1)=".",FALSE,TRUE)</formula>
    </cfRule>
    <cfRule type="expression" dxfId="166" priority="168">
      <formula>IF(RIGHT(TEXT(AU108,"0.#"),1)=".",TRUE,FALSE)</formula>
    </cfRule>
  </conditionalFormatting>
  <conditionalFormatting sqref="AE107">
    <cfRule type="expression" dxfId="165" priority="165">
      <formula>IF(RIGHT(TEXT(AE107,"0.#"),1)=".",FALSE,TRUE)</formula>
    </cfRule>
    <cfRule type="expression" dxfId="164" priority="166">
      <formula>IF(RIGHT(TEXT(AE107,"0.#"),1)=".",TRUE,FALSE)</formula>
    </cfRule>
  </conditionalFormatting>
  <conditionalFormatting sqref="AI107">
    <cfRule type="expression" dxfId="163" priority="163">
      <formula>IF(RIGHT(TEXT(AI107,"0.#"),1)=".",FALSE,TRUE)</formula>
    </cfRule>
    <cfRule type="expression" dxfId="162" priority="164">
      <formula>IF(RIGHT(TEXT(AI107,"0.#"),1)=".",TRUE,FALSE)</formula>
    </cfRule>
  </conditionalFormatting>
  <conditionalFormatting sqref="AM107">
    <cfRule type="expression" dxfId="161" priority="161">
      <formula>IF(RIGHT(TEXT(AM107,"0.#"),1)=".",FALSE,TRUE)</formula>
    </cfRule>
    <cfRule type="expression" dxfId="160" priority="162">
      <formula>IF(RIGHT(TEXT(AM107,"0.#"),1)=".",TRUE,FALSE)</formula>
    </cfRule>
  </conditionalFormatting>
  <conditionalFormatting sqref="AE108">
    <cfRule type="expression" dxfId="159" priority="159">
      <formula>IF(RIGHT(TEXT(AE108,"0.#"),1)=".",FALSE,TRUE)</formula>
    </cfRule>
    <cfRule type="expression" dxfId="158" priority="160">
      <formula>IF(RIGHT(TEXT(AE108,"0.#"),1)=".",TRUE,FALSE)</formula>
    </cfRule>
  </conditionalFormatting>
  <conditionalFormatting sqref="AI108">
    <cfRule type="expression" dxfId="157" priority="157">
      <formula>IF(RIGHT(TEXT(AI108,"0.#"),1)=".",FALSE,TRUE)</formula>
    </cfRule>
    <cfRule type="expression" dxfId="156" priority="158">
      <formula>IF(RIGHT(TEXT(AI108,"0.#"),1)=".",TRUE,FALSE)</formula>
    </cfRule>
  </conditionalFormatting>
  <conditionalFormatting sqref="AM108">
    <cfRule type="expression" dxfId="155" priority="155">
      <formula>IF(RIGHT(TEXT(AM108,"0.#"),1)=".",FALSE,TRUE)</formula>
    </cfRule>
    <cfRule type="expression" dxfId="154" priority="156">
      <formula>IF(RIGHT(TEXT(AM108,"0.#"),1)=".",TRUE,FALSE)</formula>
    </cfRule>
  </conditionalFormatting>
  <conditionalFormatting sqref="AQ107">
    <cfRule type="expression" dxfId="153" priority="153">
      <formula>IF(RIGHT(TEXT(AQ107,"0.#"),1)=".",FALSE,TRUE)</formula>
    </cfRule>
    <cfRule type="expression" dxfId="152" priority="154">
      <formula>IF(RIGHT(TEXT(AQ107,"0.#"),1)=".",TRUE,FALSE)</formula>
    </cfRule>
  </conditionalFormatting>
  <conditionalFormatting sqref="AQ108">
    <cfRule type="expression" dxfId="151" priority="151">
      <formula>IF(RIGHT(TEXT(AQ108,"0.#"),1)=".",FALSE,TRUE)</formula>
    </cfRule>
    <cfRule type="expression" dxfId="150" priority="152">
      <formula>IF(RIGHT(TEXT(AQ108,"0.#"),1)=".",TRUE,FALSE)</formula>
    </cfRule>
  </conditionalFormatting>
  <conditionalFormatting sqref="AU110">
    <cfRule type="expression" dxfId="149" priority="149">
      <formula>IF(RIGHT(TEXT(AU110,"0.#"),1)=".",FALSE,TRUE)</formula>
    </cfRule>
    <cfRule type="expression" dxfId="148" priority="150">
      <formula>IF(RIGHT(TEXT(AU110,"0.#"),1)=".",TRUE,FALSE)</formula>
    </cfRule>
  </conditionalFormatting>
  <conditionalFormatting sqref="AU111">
    <cfRule type="expression" dxfId="147" priority="147">
      <formula>IF(RIGHT(TEXT(AU111,"0.#"),1)=".",FALSE,TRUE)</formula>
    </cfRule>
    <cfRule type="expression" dxfId="146" priority="148">
      <formula>IF(RIGHT(TEXT(AU111,"0.#"),1)=".",TRUE,FALSE)</formula>
    </cfRule>
  </conditionalFormatting>
  <conditionalFormatting sqref="AE110">
    <cfRule type="expression" dxfId="145" priority="145">
      <formula>IF(RIGHT(TEXT(AE110,"0.#"),1)=".",FALSE,TRUE)</formula>
    </cfRule>
    <cfRule type="expression" dxfId="144" priority="146">
      <formula>IF(RIGHT(TEXT(AE110,"0.#"),1)=".",TRUE,FALSE)</formula>
    </cfRule>
  </conditionalFormatting>
  <conditionalFormatting sqref="AI110">
    <cfRule type="expression" dxfId="143" priority="143">
      <formula>IF(RIGHT(TEXT(AI110,"0.#"),1)=".",FALSE,TRUE)</formula>
    </cfRule>
    <cfRule type="expression" dxfId="142" priority="144">
      <formula>IF(RIGHT(TEXT(AI110,"0.#"),1)=".",TRUE,FALSE)</formula>
    </cfRule>
  </conditionalFormatting>
  <conditionalFormatting sqref="AM110">
    <cfRule type="expression" dxfId="141" priority="141">
      <formula>IF(RIGHT(TEXT(AM110,"0.#"),1)=".",FALSE,TRUE)</formula>
    </cfRule>
    <cfRule type="expression" dxfId="140" priority="142">
      <formula>IF(RIGHT(TEXT(AM110,"0.#"),1)=".",TRUE,FALSE)</formula>
    </cfRule>
  </conditionalFormatting>
  <conditionalFormatting sqref="AE111">
    <cfRule type="expression" dxfId="139" priority="139">
      <formula>IF(RIGHT(TEXT(AE111,"0.#"),1)=".",FALSE,TRUE)</formula>
    </cfRule>
    <cfRule type="expression" dxfId="138" priority="140">
      <formula>IF(RIGHT(TEXT(AE111,"0.#"),1)=".",TRUE,FALSE)</formula>
    </cfRule>
  </conditionalFormatting>
  <conditionalFormatting sqref="AI111">
    <cfRule type="expression" dxfId="137" priority="137">
      <formula>IF(RIGHT(TEXT(AI111,"0.#"),1)=".",FALSE,TRUE)</formula>
    </cfRule>
    <cfRule type="expression" dxfId="136" priority="138">
      <formula>IF(RIGHT(TEXT(AI111,"0.#"),1)=".",TRUE,FALSE)</formula>
    </cfRule>
  </conditionalFormatting>
  <conditionalFormatting sqref="AM111">
    <cfRule type="expression" dxfId="135" priority="135">
      <formula>IF(RIGHT(TEXT(AM111,"0.#"),1)=".",FALSE,TRUE)</formula>
    </cfRule>
    <cfRule type="expression" dxfId="134" priority="136">
      <formula>IF(RIGHT(TEXT(AM111,"0.#"),1)=".",TRUE,FALSE)</formula>
    </cfRule>
  </conditionalFormatting>
  <conditionalFormatting sqref="AQ110">
    <cfRule type="expression" dxfId="133" priority="133">
      <formula>IF(RIGHT(TEXT(AQ110,"0.#"),1)=".",FALSE,TRUE)</formula>
    </cfRule>
    <cfRule type="expression" dxfId="132" priority="134">
      <formula>IF(RIGHT(TEXT(AQ110,"0.#"),1)=".",TRUE,FALSE)</formula>
    </cfRule>
  </conditionalFormatting>
  <conditionalFormatting sqref="AQ111">
    <cfRule type="expression" dxfId="131" priority="131">
      <formula>IF(RIGHT(TEXT(AQ111,"0.#"),1)=".",FALSE,TRUE)</formula>
    </cfRule>
    <cfRule type="expression" dxfId="130" priority="132">
      <formula>IF(RIGHT(TEXT(AQ111,"0.#"),1)=".",TRUE,FALSE)</formula>
    </cfRule>
  </conditionalFormatting>
  <conditionalFormatting sqref="AI119">
    <cfRule type="expression" dxfId="129" priority="129">
      <formula>IF(RIGHT(TEXT(AI119,"0.#"),1)=".",FALSE,TRUE)</formula>
    </cfRule>
    <cfRule type="expression" dxfId="128" priority="130">
      <formula>IF(RIGHT(TEXT(AI119,"0.#"),1)=".",TRUE,FALSE)</formula>
    </cfRule>
  </conditionalFormatting>
  <conditionalFormatting sqref="AI120">
    <cfRule type="expression" dxfId="127" priority="127">
      <formula>IF(RIGHT(TEXT(AI120,"0.#"),1)=".",FALSE,TRUE)</formula>
    </cfRule>
    <cfRule type="expression" dxfId="126" priority="128">
      <formula>IF(RIGHT(TEXT(AI120,"0.#"),1)=".",TRUE,FALSE)</formula>
    </cfRule>
  </conditionalFormatting>
  <conditionalFormatting sqref="AE119">
    <cfRule type="expression" dxfId="125" priority="125">
      <formula>IF(RIGHT(TEXT(AE119,"0.#"),1)=".",FALSE,TRUE)</formula>
    </cfRule>
    <cfRule type="expression" dxfId="124" priority="126">
      <formula>IF(RIGHT(TEXT(AE119,"0.#"),1)=".",TRUE,FALSE)</formula>
    </cfRule>
  </conditionalFormatting>
  <conditionalFormatting sqref="AE120">
    <cfRule type="expression" dxfId="123" priority="123">
      <formula>IF(RIGHT(TEXT(AE120,"0.#"),1)=".",FALSE,TRUE)</formula>
    </cfRule>
    <cfRule type="expression" dxfId="122" priority="124">
      <formula>IF(RIGHT(TEXT(AE120,"0.#"),1)=".",TRUE,FALSE)</formula>
    </cfRule>
  </conditionalFormatting>
  <conditionalFormatting sqref="AE122">
    <cfRule type="expression" dxfId="121" priority="121">
      <formula>IF(RIGHT(TEXT(AE122,"0.#"),1)=".",FALSE,TRUE)</formula>
    </cfRule>
    <cfRule type="expression" dxfId="120" priority="122">
      <formula>IF(RIGHT(TEXT(AE122,"0.#"),1)=".",TRUE,FALSE)</formula>
    </cfRule>
  </conditionalFormatting>
  <conditionalFormatting sqref="AE123">
    <cfRule type="expression" dxfId="119" priority="119">
      <formula>IF(RIGHT(TEXT(AE123,"0.#"),1)=".",FALSE,TRUE)</formula>
    </cfRule>
    <cfRule type="expression" dxfId="118" priority="120">
      <formula>IF(RIGHT(TEXT(AE123,"0.#"),1)=".",TRUE,FALSE)</formula>
    </cfRule>
  </conditionalFormatting>
  <conditionalFormatting sqref="AI122">
    <cfRule type="expression" dxfId="117" priority="117">
      <formula>IF(RIGHT(TEXT(AI122,"0.#"),1)=".",FALSE,TRUE)</formula>
    </cfRule>
    <cfRule type="expression" dxfId="116" priority="118">
      <formula>IF(RIGHT(TEXT(AI122,"0.#"),1)=".",TRUE,FALSE)</formula>
    </cfRule>
  </conditionalFormatting>
  <conditionalFormatting sqref="AI123">
    <cfRule type="expression" dxfId="115" priority="115">
      <formula>IF(RIGHT(TEXT(AI123,"0.#"),1)=".",FALSE,TRUE)</formula>
    </cfRule>
    <cfRule type="expression" dxfId="114" priority="116">
      <formula>IF(RIGHT(TEXT(AI123,"0.#"),1)=".",TRUE,FALSE)</formula>
    </cfRule>
  </conditionalFormatting>
  <conditionalFormatting sqref="AI125">
    <cfRule type="expression" dxfId="113" priority="113">
      <formula>IF(RIGHT(TEXT(AI125,"0.#"),1)=".",FALSE,TRUE)</formula>
    </cfRule>
    <cfRule type="expression" dxfId="112" priority="114">
      <formula>IF(RIGHT(TEXT(AI125,"0.#"),1)=".",TRUE,FALSE)</formula>
    </cfRule>
  </conditionalFormatting>
  <conditionalFormatting sqref="AI126">
    <cfRule type="expression" dxfId="111" priority="111">
      <formula>IF(RIGHT(TEXT(AI126,"0.#"),1)=".",FALSE,TRUE)</formula>
    </cfRule>
    <cfRule type="expression" dxfId="110" priority="112">
      <formula>IF(RIGHT(TEXT(AI126,"0.#"),1)=".",TRUE,FALSE)</formula>
    </cfRule>
  </conditionalFormatting>
  <conditionalFormatting sqref="AE125">
    <cfRule type="expression" dxfId="109" priority="109">
      <formula>IF(RIGHT(TEXT(AE125,"0.#"),1)=".",FALSE,TRUE)</formula>
    </cfRule>
    <cfRule type="expression" dxfId="108" priority="110">
      <formula>IF(RIGHT(TEXT(AE125,"0.#"),1)=".",TRUE,FALSE)</formula>
    </cfRule>
  </conditionalFormatting>
  <conditionalFormatting sqref="AE126">
    <cfRule type="expression" dxfId="107" priority="107">
      <formula>IF(RIGHT(TEXT(AE126,"0.#"),1)=".",FALSE,TRUE)</formula>
    </cfRule>
    <cfRule type="expression" dxfId="106" priority="108">
      <formula>IF(RIGHT(TEXT(AE126,"0.#"),1)=".",TRUE,FALSE)</formula>
    </cfRule>
  </conditionalFormatting>
  <conditionalFormatting sqref="AI134:AI135 AM134:AM135 AQ134:AQ135">
    <cfRule type="expression" dxfId="105" priority="105">
      <formula>IF(RIGHT(TEXT(AI134,"0.#"),1)=".",FALSE,TRUE)</formula>
    </cfRule>
    <cfRule type="expression" dxfId="104" priority="106">
      <formula>IF(RIGHT(TEXT(AI134,"0.#"),1)=".",TRUE,FALSE)</formula>
    </cfRule>
  </conditionalFormatting>
  <conditionalFormatting sqref="AE134">
    <cfRule type="expression" dxfId="103" priority="103">
      <formula>IF(RIGHT(TEXT(AE134,"0.#"),1)=".",FALSE,TRUE)</formula>
    </cfRule>
    <cfRule type="expression" dxfId="102" priority="104">
      <formula>IF(RIGHT(TEXT(AE134,"0.#"),1)=".",TRUE,FALSE)</formula>
    </cfRule>
  </conditionalFormatting>
  <conditionalFormatting sqref="AE135">
    <cfRule type="expression" dxfId="101" priority="101">
      <formula>IF(RIGHT(TEXT(AE135,"0.#"),1)=".",FALSE,TRUE)</formula>
    </cfRule>
    <cfRule type="expression" dxfId="100" priority="102">
      <formula>IF(RIGHT(TEXT(AE135,"0.#"),1)=".",TRUE,FALSE)</formula>
    </cfRule>
  </conditionalFormatting>
  <conditionalFormatting sqref="AI138:AI139 AM138:AM139">
    <cfRule type="expression" dxfId="99" priority="99">
      <formula>IF(RIGHT(TEXT(AI138,"0.#"),1)=".",FALSE,TRUE)</formula>
    </cfRule>
    <cfRule type="expression" dxfId="98" priority="100">
      <formula>IF(RIGHT(TEXT(AI138,"0.#"),1)=".",TRUE,FALSE)</formula>
    </cfRule>
  </conditionalFormatting>
  <conditionalFormatting sqref="AE139">
    <cfRule type="expression" dxfId="97" priority="97">
      <formula>IF(RIGHT(TEXT(AE139,"0.#"),1)=".",FALSE,TRUE)</formula>
    </cfRule>
    <cfRule type="expression" dxfId="96" priority="98">
      <formula>IF(RIGHT(TEXT(AE139,"0.#"),1)=".",TRUE,FALSE)</formula>
    </cfRule>
  </conditionalFormatting>
  <conditionalFormatting sqref="AE138">
    <cfRule type="expression" dxfId="95" priority="95">
      <formula>IF(RIGHT(TEXT(AE138,"0.#"),1)=".",FALSE,TRUE)</formula>
    </cfRule>
    <cfRule type="expression" dxfId="94" priority="96">
      <formula>IF(RIGHT(TEXT(AE138,"0.#"),1)=".",TRUE,FALSE)</formula>
    </cfRule>
  </conditionalFormatting>
  <conditionalFormatting sqref="AQ139">
    <cfRule type="expression" dxfId="93" priority="93">
      <formula>IF(RIGHT(TEXT(AQ139,"0.#"),1)=".",FALSE,TRUE)</formula>
    </cfRule>
    <cfRule type="expression" dxfId="92" priority="94">
      <formula>IF(RIGHT(TEXT(AQ139,"0.#"),1)=".",TRUE,FALSE)</formula>
    </cfRule>
  </conditionalFormatting>
  <conditionalFormatting sqref="AQ138">
    <cfRule type="expression" dxfId="91" priority="91">
      <formula>IF(RIGHT(TEXT(AQ138,"0.#"),1)=".",FALSE,TRUE)</formula>
    </cfRule>
    <cfRule type="expression" dxfId="90" priority="92">
      <formula>IF(RIGHT(TEXT(AQ138,"0.#"),1)=".",TRUE,FALSE)</formula>
    </cfRule>
  </conditionalFormatting>
  <conditionalFormatting sqref="AU139">
    <cfRule type="expression" dxfId="89" priority="89">
      <formula>IF(RIGHT(TEXT(AU139,"0.#"),1)=".",FALSE,TRUE)</formula>
    </cfRule>
    <cfRule type="expression" dxfId="88" priority="90">
      <formula>IF(RIGHT(TEXT(AU139,"0.#"),1)=".",TRUE,FALSE)</formula>
    </cfRule>
  </conditionalFormatting>
  <conditionalFormatting sqref="AU138">
    <cfRule type="expression" dxfId="87" priority="87">
      <formula>IF(RIGHT(TEXT(AU138,"0.#"),1)=".",FALSE,TRUE)</formula>
    </cfRule>
    <cfRule type="expression" dxfId="86" priority="88">
      <formula>IF(RIGHT(TEXT(AU138,"0.#"),1)=".",TRUE,FALSE)</formula>
    </cfRule>
  </conditionalFormatting>
  <conditionalFormatting sqref="AI142:AI143">
    <cfRule type="expression" dxfId="85" priority="85">
      <formula>IF(RIGHT(TEXT(AI142,"0.#"),1)=".",FALSE,TRUE)</formula>
    </cfRule>
    <cfRule type="expression" dxfId="84" priority="86">
      <formula>IF(RIGHT(TEXT(AI142,"0.#"),1)=".",TRUE,FALSE)</formula>
    </cfRule>
  </conditionalFormatting>
  <conditionalFormatting sqref="AE142:AE143">
    <cfRule type="expression" dxfId="83" priority="83">
      <formula>IF(RIGHT(TEXT(AE142,"0.#"),1)=".",FALSE,TRUE)</formula>
    </cfRule>
    <cfRule type="expression" dxfId="82" priority="84">
      <formula>IF(RIGHT(TEXT(AE142,"0.#"),1)=".",TRUE,FALSE)</formula>
    </cfRule>
  </conditionalFormatting>
  <conditionalFormatting sqref="AM146">
    <cfRule type="expression" dxfId="81" priority="81">
      <formula>IF(RIGHT(TEXT(AM146,"0.#"),1)=".",FALSE,TRUE)</formula>
    </cfRule>
    <cfRule type="expression" dxfId="80" priority="82">
      <formula>IF(RIGHT(TEXT(AM146,"0.#"),1)=".",TRUE,FALSE)</formula>
    </cfRule>
  </conditionalFormatting>
  <conditionalFormatting sqref="AM147">
    <cfRule type="expression" dxfId="79" priority="79">
      <formula>IF(RIGHT(TEXT(AM147,"0.#"),1)=".",FALSE,TRUE)</formula>
    </cfRule>
    <cfRule type="expression" dxfId="78" priority="80">
      <formula>IF(RIGHT(TEXT(AM147,"0.#"),1)=".",TRUE,FALSE)</formula>
    </cfRule>
  </conditionalFormatting>
  <conditionalFormatting sqref="AQ146:AQ147">
    <cfRule type="expression" dxfId="77" priority="77">
      <formula>IF(RIGHT(TEXT(AQ146,"0.#"),1)=".",FALSE,TRUE)</formula>
    </cfRule>
    <cfRule type="expression" dxfId="76" priority="78">
      <formula>IF(RIGHT(TEXT(AQ146,"0.#"),1)=".",TRUE,FALSE)</formula>
    </cfRule>
  </conditionalFormatting>
  <conditionalFormatting sqref="AU146:AU147">
    <cfRule type="expression" dxfId="75" priority="75">
      <formula>IF(RIGHT(TEXT(AU146,"0.#"),1)=".",FALSE,TRUE)</formula>
    </cfRule>
    <cfRule type="expression" dxfId="74" priority="76">
      <formula>IF(RIGHT(TEXT(AU146,"0.#"),1)=".",TRUE,FALSE)</formula>
    </cfRule>
  </conditionalFormatting>
  <conditionalFormatting sqref="AI146">
    <cfRule type="expression" dxfId="73" priority="73">
      <formula>IF(RIGHT(TEXT(AI146,"0.#"),1)=".",FALSE,TRUE)</formula>
    </cfRule>
    <cfRule type="expression" dxfId="72" priority="74">
      <formula>IF(RIGHT(TEXT(AI146,"0.#"),1)=".",TRUE,FALSE)</formula>
    </cfRule>
  </conditionalFormatting>
  <conditionalFormatting sqref="AI147">
    <cfRule type="expression" dxfId="71" priority="71">
      <formula>IF(RIGHT(TEXT(AI147,"0.#"),1)=".",FALSE,TRUE)</formula>
    </cfRule>
    <cfRule type="expression" dxfId="70" priority="72">
      <formula>IF(RIGHT(TEXT(AI147,"0.#"),1)=".",TRUE,FALSE)</formula>
    </cfRule>
  </conditionalFormatting>
  <conditionalFormatting sqref="AE146">
    <cfRule type="expression" dxfId="69" priority="69">
      <formula>IF(RIGHT(TEXT(AE146,"0.#"),1)=".",FALSE,TRUE)</formula>
    </cfRule>
    <cfRule type="expression" dxfId="68" priority="70">
      <formula>IF(RIGHT(TEXT(AE146,"0.#"),1)=".",TRUE,FALSE)</formula>
    </cfRule>
  </conditionalFormatting>
  <conditionalFormatting sqref="AE147">
    <cfRule type="expression" dxfId="67" priority="67">
      <formula>IF(RIGHT(TEXT(AE147,"0.#"),1)=".",FALSE,TRUE)</formula>
    </cfRule>
    <cfRule type="expression" dxfId="66" priority="68">
      <formula>IF(RIGHT(TEXT(AE147,"0.#"),1)=".",TRUE,FALSE)</formula>
    </cfRule>
  </conditionalFormatting>
  <conditionalFormatting sqref="Y904:Y905">
    <cfRule type="expression" dxfId="65" priority="65">
      <formula>IF(RIGHT(TEXT(Y904,"0.#"),1)=".",FALSE,TRUE)</formula>
    </cfRule>
    <cfRule type="expression" dxfId="64" priority="66">
      <formula>IF(RIGHT(TEXT(Y904,"0.#"),1)=".",TRUE,FALSE)</formula>
    </cfRule>
  </conditionalFormatting>
  <conditionalFormatting sqref="AL904:AO904">
    <cfRule type="expression" dxfId="63" priority="61">
      <formula>IF(AND(AL904&gt;=0, RIGHT(TEXT(AL904,"0.#"),1)&lt;&gt;"."),TRUE,FALSE)</formula>
    </cfRule>
    <cfRule type="expression" dxfId="62" priority="62">
      <formula>IF(AND(AL904&gt;=0, RIGHT(TEXT(AL904,"0.#"),1)="."),TRUE,FALSE)</formula>
    </cfRule>
    <cfRule type="expression" dxfId="61" priority="63">
      <formula>IF(AND(AL904&lt;0, RIGHT(TEXT(AL904,"0.#"),1)&lt;&gt;"."),TRUE,FALSE)</formula>
    </cfRule>
    <cfRule type="expression" dxfId="60" priority="64">
      <formula>IF(AND(AL904&lt;0, RIGHT(TEXT(AL904,"0.#"),1)="."),TRUE,FALSE)</formula>
    </cfRule>
  </conditionalFormatting>
  <conditionalFormatting sqref="AL905:AO905">
    <cfRule type="expression" dxfId="59" priority="57">
      <formula>IF(AND(AL905&gt;=0, RIGHT(TEXT(AL905,"0.#"),1)&lt;&gt;"."),TRUE,FALSE)</formula>
    </cfRule>
    <cfRule type="expression" dxfId="58" priority="58">
      <formula>IF(AND(AL905&gt;=0, RIGHT(TEXT(AL905,"0.#"),1)="."),TRUE,FALSE)</formula>
    </cfRule>
    <cfRule type="expression" dxfId="57" priority="59">
      <formula>IF(AND(AL905&lt;0, RIGHT(TEXT(AL905,"0.#"),1)&lt;&gt;"."),TRUE,FALSE)</formula>
    </cfRule>
    <cfRule type="expression" dxfId="56" priority="60">
      <formula>IF(AND(AL905&lt;0, RIGHT(TEXT(AL905,"0.#"),1)="."),TRUE,FALSE)</formula>
    </cfRule>
  </conditionalFormatting>
  <conditionalFormatting sqref="Y970">
    <cfRule type="expression" dxfId="55" priority="55">
      <formula>IF(RIGHT(TEXT(Y970,"0.#"),1)=".",FALSE,TRUE)</formula>
    </cfRule>
    <cfRule type="expression" dxfId="54" priority="56">
      <formula>IF(RIGHT(TEXT(Y970,"0.#"),1)=".",TRUE,FALSE)</formula>
    </cfRule>
  </conditionalFormatting>
  <conditionalFormatting sqref="AL970:AO970">
    <cfRule type="expression" dxfId="53" priority="51">
      <formula>IF(AND(AL970&gt;=0, RIGHT(TEXT(AL970,"0.#"),1)&lt;&gt;"."),TRUE,FALSE)</formula>
    </cfRule>
    <cfRule type="expression" dxfId="52" priority="52">
      <formula>IF(AND(AL970&gt;=0, RIGHT(TEXT(AL970,"0.#"),1)="."),TRUE,FALSE)</formula>
    </cfRule>
    <cfRule type="expression" dxfId="51" priority="53">
      <formula>IF(AND(AL970&lt;0, RIGHT(TEXT(AL970,"0.#"),1)&lt;&gt;"."),TRUE,FALSE)</formula>
    </cfRule>
    <cfRule type="expression" dxfId="50" priority="54">
      <formula>IF(AND(AL970&lt;0, RIGHT(TEXT(AL970,"0.#"),1)="."),TRUE,FALSE)</formula>
    </cfRule>
  </conditionalFormatting>
  <conditionalFormatting sqref="Y1003">
    <cfRule type="expression" dxfId="49" priority="49">
      <formula>IF(RIGHT(TEXT(Y1003,"0.#"),1)=".",FALSE,TRUE)</formula>
    </cfRule>
    <cfRule type="expression" dxfId="48" priority="50">
      <formula>IF(RIGHT(TEXT(Y1003,"0.#"),1)=".",TRUE,FALSE)</formula>
    </cfRule>
  </conditionalFormatting>
  <conditionalFormatting sqref="AL1003:AO1003">
    <cfRule type="expression" dxfId="47" priority="45">
      <formula>IF(AND(AL1003&gt;=0, RIGHT(TEXT(AL1003,"0.#"),1)&lt;&gt;"."),TRUE,FALSE)</formula>
    </cfRule>
    <cfRule type="expression" dxfId="46" priority="46">
      <formula>IF(AND(AL1003&gt;=0, RIGHT(TEXT(AL1003,"0.#"),1)="."),TRUE,FALSE)</formula>
    </cfRule>
    <cfRule type="expression" dxfId="45" priority="47">
      <formula>IF(AND(AL1003&lt;0, RIGHT(TEXT(AL1003,"0.#"),1)&lt;&gt;"."),TRUE,FALSE)</formula>
    </cfRule>
    <cfRule type="expression" dxfId="44" priority="48">
      <formula>IF(AND(AL1003&lt;0, RIGHT(TEXT(AL1003,"0.#"),1)="."),TRUE,FALSE)</formula>
    </cfRule>
  </conditionalFormatting>
  <conditionalFormatting sqref="Y1071">
    <cfRule type="expression" dxfId="43" priority="43">
      <formula>IF(RIGHT(TEXT(Y1071,"0.#"),1)=".",FALSE,TRUE)</formula>
    </cfRule>
    <cfRule type="expression" dxfId="42" priority="44">
      <formula>IF(RIGHT(TEXT(Y1071,"0.#"),1)=".",TRUE,FALSE)</formula>
    </cfRule>
  </conditionalFormatting>
  <conditionalFormatting sqref="Y1069:Y1070">
    <cfRule type="expression" dxfId="41" priority="41">
      <formula>IF(RIGHT(TEXT(Y1069,"0.#"),1)=".",FALSE,TRUE)</formula>
    </cfRule>
    <cfRule type="expression" dxfId="40" priority="42">
      <formula>IF(RIGHT(TEXT(Y1069,"0.#"),1)=".",TRUE,FALSE)</formula>
    </cfRule>
  </conditionalFormatting>
  <conditionalFormatting sqref="Y1072">
    <cfRule type="expression" dxfId="39" priority="39">
      <formula>IF(RIGHT(TEXT(Y1072,"0.#"),1)=".",FALSE,TRUE)</formula>
    </cfRule>
    <cfRule type="expression" dxfId="38" priority="40">
      <formula>IF(RIGHT(TEXT(Y1072,"0.#"),1)=".",TRUE,FALSE)</formula>
    </cfRule>
  </conditionalFormatting>
  <conditionalFormatting sqref="Y1073">
    <cfRule type="expression" dxfId="37" priority="37">
      <formula>IF(RIGHT(TEXT(Y1073,"0.#"),1)=".",FALSE,TRUE)</formula>
    </cfRule>
    <cfRule type="expression" dxfId="36" priority="38">
      <formula>IF(RIGHT(TEXT(Y1073,"0.#"),1)=".",TRUE,FALSE)</formula>
    </cfRule>
  </conditionalFormatting>
  <conditionalFormatting sqref="Y1074">
    <cfRule type="expression" dxfId="35" priority="35">
      <formula>IF(RIGHT(TEXT(Y1074,"0.#"),1)=".",FALSE,TRUE)</formula>
    </cfRule>
    <cfRule type="expression" dxfId="34" priority="36">
      <formula>IF(RIGHT(TEXT(Y1074,"0.#"),1)=".",TRUE,FALSE)</formula>
    </cfRule>
  </conditionalFormatting>
  <conditionalFormatting sqref="Y1075">
    <cfRule type="expression" dxfId="33" priority="33">
      <formula>IF(RIGHT(TEXT(Y1075,"0.#"),1)=".",FALSE,TRUE)</formula>
    </cfRule>
    <cfRule type="expression" dxfId="32" priority="34">
      <formula>IF(RIGHT(TEXT(Y1075,"0.#"),1)=".",TRUE,FALSE)</formula>
    </cfRule>
  </conditionalFormatting>
  <conditionalFormatting sqref="Y1076">
    <cfRule type="expression" dxfId="31" priority="31">
      <formula>IF(RIGHT(TEXT(Y1076,"0.#"),1)=".",FALSE,TRUE)</formula>
    </cfRule>
    <cfRule type="expression" dxfId="30" priority="32">
      <formula>IF(RIGHT(TEXT(Y1076,"0.#"),1)=".",TRUE,FALSE)</formula>
    </cfRule>
  </conditionalFormatting>
  <conditionalFormatting sqref="Y1077">
    <cfRule type="expression" dxfId="29" priority="29">
      <formula>IF(RIGHT(TEXT(Y1077,"0.#"),1)=".",FALSE,TRUE)</formula>
    </cfRule>
    <cfRule type="expression" dxfId="28" priority="30">
      <formula>IF(RIGHT(TEXT(Y1077,"0.#"),1)=".",TRUE,FALSE)</formula>
    </cfRule>
  </conditionalFormatting>
  <conditionalFormatting sqref="Y1078">
    <cfRule type="expression" dxfId="27" priority="27">
      <formula>IF(RIGHT(TEXT(Y1078,"0.#"),1)=".",FALSE,TRUE)</formula>
    </cfRule>
    <cfRule type="expression" dxfId="26" priority="28">
      <formula>IF(RIGHT(TEXT(Y1078,"0.#"),1)=".",TRUE,FALSE)</formula>
    </cfRule>
  </conditionalFormatting>
  <conditionalFormatting sqref="Y1036">
    <cfRule type="expression" dxfId="25" priority="25">
      <formula>IF(RIGHT(TEXT(Y1036,"0.#"),1)=".",FALSE,TRUE)</formula>
    </cfRule>
    <cfRule type="expression" dxfId="24" priority="26">
      <formula>IF(RIGHT(TEXT(Y1036,"0.#"),1)=".",TRUE,FALSE)</formula>
    </cfRule>
  </conditionalFormatting>
  <conditionalFormatting sqref="AL1036:AO1065">
    <cfRule type="expression" dxfId="23" priority="21">
      <formula>IF(AND(AL1036&gt;=0, RIGHT(TEXT(AL1036,"0.#"),1)&lt;&gt;"."),TRUE,FALSE)</formula>
    </cfRule>
    <cfRule type="expression" dxfId="22" priority="22">
      <formula>IF(AND(AL1036&gt;=0, RIGHT(TEXT(AL1036,"0.#"),1)="."),TRUE,FALSE)</formula>
    </cfRule>
    <cfRule type="expression" dxfId="21" priority="23">
      <formula>IF(AND(AL1036&lt;0, RIGHT(TEXT(AL1036,"0.#"),1)&lt;&gt;"."),TRUE,FALSE)</formula>
    </cfRule>
    <cfRule type="expression" dxfId="20" priority="24">
      <formula>IF(AND(AL1036&lt;0, RIGHT(TEXT(AL1036,"0.#"),1)="."),TRUE,FALSE)</formula>
    </cfRule>
  </conditionalFormatting>
  <conditionalFormatting sqref="Y822">
    <cfRule type="expression" dxfId="19" priority="19">
      <formula>IF(RIGHT(TEXT(Y822,"0.#"),1)=".",FALSE,TRUE)</formula>
    </cfRule>
    <cfRule type="expression" dxfId="18" priority="20">
      <formula>IF(RIGHT(TEXT(Y822,"0.#"),1)=".",TRUE,FALSE)</formula>
    </cfRule>
  </conditionalFormatting>
  <conditionalFormatting sqref="Y821">
    <cfRule type="expression" dxfId="17" priority="17">
      <formula>IF(RIGHT(TEXT(Y821,"0.#"),1)=".",FALSE,TRUE)</formula>
    </cfRule>
    <cfRule type="expression" dxfId="16" priority="18">
      <formula>IF(RIGHT(TEXT(Y821,"0.#"),1)=".",TRUE,FALSE)</formula>
    </cfRule>
  </conditionalFormatting>
  <conditionalFormatting sqref="Y797:Y798 Y795">
    <cfRule type="expression" dxfId="15" priority="13">
      <formula>IF(RIGHT(TEXT(Y795,"0.#"),1)=".",FALSE,TRUE)</formula>
    </cfRule>
    <cfRule type="expression" dxfId="14" priority="14">
      <formula>IF(RIGHT(TEXT(Y795,"0.#"),1)=".",TRUE,FALSE)</formula>
    </cfRule>
  </conditionalFormatting>
  <conditionalFormatting sqref="Y796">
    <cfRule type="expression" dxfId="13" priority="15">
      <formula>IF(RIGHT(TEXT(Y796,"0.#"),1)=".",FALSE,TRUE)</formula>
    </cfRule>
    <cfRule type="expression" dxfId="12" priority="16">
      <formula>IF(RIGHT(TEXT(Y796,"0.#"),1)=".",TRUE,FALSE)</formula>
    </cfRule>
  </conditionalFormatting>
  <conditionalFormatting sqref="AU796">
    <cfRule type="expression" dxfId="11" priority="11">
      <formula>IF(RIGHT(TEXT(AU796,"0.#"),1)=".",FALSE,TRUE)</formula>
    </cfRule>
    <cfRule type="expression" dxfId="10" priority="12">
      <formula>IF(RIGHT(TEXT(AU796,"0.#"),1)=".",TRUE,FALSE)</formula>
    </cfRule>
  </conditionalFormatting>
  <conditionalFormatting sqref="AU797 AU795">
    <cfRule type="expression" dxfId="9" priority="9">
      <formula>IF(RIGHT(TEXT(AU795,"0.#"),1)=".",FALSE,TRUE)</formula>
    </cfRule>
    <cfRule type="expression" dxfId="8" priority="10">
      <formula>IF(RIGHT(TEXT(AU795,"0.#"),1)=".",TRUE,FALSE)</formula>
    </cfRule>
  </conditionalFormatting>
  <conditionalFormatting sqref="AQ122">
    <cfRule type="expression" dxfId="7" priority="7">
      <formula>IF(RIGHT(TEXT(AQ122,"0.#"),1)=".",FALSE,TRUE)</formula>
    </cfRule>
    <cfRule type="expression" dxfId="6" priority="8">
      <formula>IF(RIGHT(TEXT(AQ122,"0.#"),1)=".",TRUE,FALSE)</formula>
    </cfRule>
  </conditionalFormatting>
  <conditionalFormatting sqref="AM122">
    <cfRule type="expression" dxfId="5" priority="5">
      <formula>IF(RIGHT(TEXT(AM122,"0.#"),1)=".",FALSE,TRUE)</formula>
    </cfRule>
    <cfRule type="expression" dxfId="4" priority="6">
      <formula>IF(RIGHT(TEXT(AM122,"0.#"),1)=".",TRUE,FALSE)</formula>
    </cfRule>
  </conditionalFormatting>
  <conditionalFormatting sqref="AQ123">
    <cfRule type="expression" dxfId="3" priority="3">
      <formula>IF(RIGHT(TEXT(AQ123,"0.#"),1)=".",FALSE,TRUE)</formula>
    </cfRule>
    <cfRule type="expression" dxfId="2" priority="4">
      <formula>IF(RIGHT(TEXT(AQ123,"0.#"),1)=".",TRUE,FALSE)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129" max="49" man="1"/>
    <brk id="189" max="49" man="1"/>
    <brk id="727" max="49" man="1"/>
    <brk id="761" max="49" man="1"/>
    <brk id="834" max="49" man="1"/>
    <brk id="10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t="s">
        <v>475</v>
      </c>
      <c r="R2" s="13" t="str">
        <f>IF(Q2="","",P2)</f>
        <v>直接実施</v>
      </c>
      <c r="S2" s="13" t="str">
        <f>IF(R2="","",IF(S1&lt;&gt;"",CONCATENATE(S1,"、",R2),R2))</f>
        <v>直接実施</v>
      </c>
      <c r="T2" s="13"/>
      <c r="U2" s="32" t="s">
        <v>185</v>
      </c>
      <c r="W2" s="32" t="s">
        <v>176</v>
      </c>
      <c r="Y2" s="32" t="s">
        <v>67</v>
      </c>
      <c r="Z2" s="30"/>
      <c r="AA2" s="32" t="s">
        <v>333</v>
      </c>
      <c r="AB2" s="31"/>
      <c r="AC2" s="33" t="s">
        <v>134</v>
      </c>
      <c r="AD2" s="28"/>
      <c r="AE2" s="35" t="s">
        <v>172</v>
      </c>
      <c r="AF2" s="30"/>
      <c r="AG2" s="46" t="s">
        <v>287</v>
      </c>
      <c r="AI2" s="44" t="s">
        <v>323</v>
      </c>
      <c r="AK2" s="44" t="s">
        <v>214</v>
      </c>
      <c r="AM2" s="73"/>
      <c r="AN2" s="73"/>
      <c r="AP2" s="46"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直接実施、委託・請負</v>
      </c>
      <c r="T3" s="13"/>
      <c r="U3" s="32" t="s">
        <v>335</v>
      </c>
      <c r="W3" s="32" t="s">
        <v>149</v>
      </c>
      <c r="Y3" s="32" t="s">
        <v>68</v>
      </c>
      <c r="Z3" s="30"/>
      <c r="AA3" s="32" t="s">
        <v>443</v>
      </c>
      <c r="AB3" s="31"/>
      <c r="AC3" s="33" t="s">
        <v>135</v>
      </c>
      <c r="AD3" s="28"/>
      <c r="AE3" s="35" t="s">
        <v>173</v>
      </c>
      <c r="AF3" s="30"/>
      <c r="AG3" s="46" t="s">
        <v>288</v>
      </c>
      <c r="AI3" s="44" t="s">
        <v>207</v>
      </c>
      <c r="AK3" s="44" t="str">
        <f>CHAR(CODE(AK2)+1)</f>
        <v>B</v>
      </c>
      <c r="AM3" s="73"/>
      <c r="AN3" s="73"/>
      <c r="AP3" s="46"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336</v>
      </c>
      <c r="W4" s="32" t="s">
        <v>150</v>
      </c>
      <c r="Y4" s="32" t="s">
        <v>350</v>
      </c>
      <c r="Z4" s="30"/>
      <c r="AA4" s="32" t="s">
        <v>444</v>
      </c>
      <c r="AB4" s="31"/>
      <c r="AC4" s="32" t="s">
        <v>136</v>
      </c>
      <c r="AD4" s="28"/>
      <c r="AE4" s="35" t="s">
        <v>174</v>
      </c>
      <c r="AF4" s="30"/>
      <c r="AG4" s="46" t="s">
        <v>289</v>
      </c>
      <c r="AI4" s="44" t="s">
        <v>209</v>
      </c>
      <c r="AK4" s="44" t="str">
        <f t="shared" ref="AK4:AK49" si="7">CHAR(CODE(AK3)+1)</f>
        <v>C</v>
      </c>
      <c r="AM4" s="73"/>
      <c r="AN4" s="73"/>
      <c r="AP4" s="46"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245</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2">
      <c r="A8" s="14" t="s">
        <v>90</v>
      </c>
      <c r="B8" s="15" t="s">
        <v>475</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2">
      <c r="A9" s="14" t="s">
        <v>91</v>
      </c>
      <c r="B9" s="15"/>
      <c r="C9" s="13" t="str">
        <f t="shared" si="0"/>
        <v/>
      </c>
      <c r="D9" s="13" t="str">
        <f t="shared" si="8"/>
        <v>交通安全対策</v>
      </c>
      <c r="F9" s="18" t="s">
        <v>226</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2">
      <c r="A10" s="14" t="s">
        <v>246</v>
      </c>
      <c r="B10" s="15"/>
      <c r="C10" s="13" t="str">
        <f t="shared" si="0"/>
        <v/>
      </c>
      <c r="D10" s="13" t="str">
        <f t="shared" si="8"/>
        <v>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356</v>
      </c>
      <c r="Z10" s="30"/>
      <c r="AA10" s="32" t="s">
        <v>450</v>
      </c>
      <c r="AB10" s="31"/>
      <c r="AC10" s="31"/>
      <c r="AD10" s="31"/>
      <c r="AE10" s="31"/>
      <c r="AF10" s="30"/>
      <c r="AG10" s="46" t="s">
        <v>279</v>
      </c>
      <c r="AK10" s="44" t="str">
        <f t="shared" si="7"/>
        <v>I</v>
      </c>
      <c r="AP10" s="44" t="s">
        <v>275</v>
      </c>
    </row>
    <row r="11" spans="1:42" ht="13.5" customHeight="1" x14ac:dyDescent="0.2">
      <c r="A11" s="14" t="s">
        <v>92</v>
      </c>
      <c r="B11" s="15"/>
      <c r="C11" s="13" t="str">
        <f t="shared" si="0"/>
        <v/>
      </c>
      <c r="D11" s="13" t="str">
        <f t="shared" si="8"/>
        <v>交通安全対策</v>
      </c>
      <c r="F11" s="18" t="s">
        <v>117</v>
      </c>
      <c r="G11" s="17"/>
      <c r="H11" s="13" t="str">
        <f t="shared" si="1"/>
        <v/>
      </c>
      <c r="I11" s="13" t="str">
        <f t="shared" si="5"/>
        <v>一般会計</v>
      </c>
      <c r="K11" s="14" t="s">
        <v>110</v>
      </c>
      <c r="L11" s="15" t="s">
        <v>475</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2">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2">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2">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2">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2">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2">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2">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2">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2">
      <c r="A20" s="14" t="s">
        <v>236</v>
      </c>
      <c r="B20" s="15"/>
      <c r="C20" s="13" t="str">
        <f t="shared" si="9"/>
        <v/>
      </c>
      <c r="D20" s="13" t="str">
        <f t="shared" si="8"/>
        <v>交通安全対策</v>
      </c>
      <c r="F20" s="18" t="s">
        <v>235</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2">
      <c r="A21" s="14" t="s">
        <v>237</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2">
      <c r="A24" s="83" t="s">
        <v>321</v>
      </c>
      <c r="B24" s="15"/>
      <c r="C24" s="13" t="str">
        <f t="shared" si="9"/>
        <v/>
      </c>
      <c r="D24" s="13" t="str">
        <f>IF(C24="",D23,IF(D23&lt;&gt;"",CONCATENATE(D23,"、",C24),C24))</f>
        <v>交通安全対策</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2">
      <c r="A27" s="13" t="str">
        <f>IF(D24="", "-", D24)</f>
        <v>交通安全対策</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2">
      <c r="A38" s="13"/>
      <c r="B38" s="13"/>
      <c r="F38" s="13"/>
      <c r="G38" s="19"/>
      <c r="K38" s="13"/>
      <c r="L38" s="13"/>
      <c r="O38" s="13"/>
      <c r="P38" s="13"/>
      <c r="Q38" s="19"/>
      <c r="T38" s="13"/>
      <c r="Y38" s="32" t="s">
        <v>384</v>
      </c>
      <c r="Z38" s="30"/>
      <c r="AF38" s="30"/>
      <c r="AK38" s="44" t="str">
        <f t="shared" si="7"/>
        <v>k</v>
      </c>
    </row>
    <row r="39" spans="1:37" x14ac:dyDescent="0.2">
      <c r="A39" s="13"/>
      <c r="B39" s="13"/>
      <c r="F39" s="13" t="str">
        <f>I37</f>
        <v>一般会計</v>
      </c>
      <c r="G39" s="19"/>
      <c r="K39" s="13"/>
      <c r="L39" s="13"/>
      <c r="O39" s="13"/>
      <c r="P39" s="13"/>
      <c r="Q39" s="19"/>
      <c r="T39" s="13"/>
      <c r="Y39" s="32" t="s">
        <v>385</v>
      </c>
      <c r="Z39" s="30"/>
      <c r="AF39" s="30"/>
      <c r="AK39" s="44" t="str">
        <f t="shared" si="7"/>
        <v>l</v>
      </c>
    </row>
    <row r="40" spans="1:37" x14ac:dyDescent="0.2">
      <c r="A40" s="13"/>
      <c r="B40" s="13"/>
      <c r="F40" s="13"/>
      <c r="G40" s="19"/>
      <c r="K40" s="13"/>
      <c r="L40" s="13"/>
      <c r="O40" s="13"/>
      <c r="P40" s="13"/>
      <c r="Q40" s="19"/>
      <c r="T40" s="13"/>
      <c r="Y40" s="32" t="s">
        <v>386</v>
      </c>
      <c r="Z40" s="30"/>
      <c r="AF40" s="30"/>
      <c r="AK40" s="44" t="str">
        <f t="shared" si="7"/>
        <v>m</v>
      </c>
    </row>
    <row r="41" spans="1:37" x14ac:dyDescent="0.2">
      <c r="A41" s="13"/>
      <c r="B41" s="13"/>
      <c r="F41" s="13"/>
      <c r="G41" s="19"/>
      <c r="K41" s="13"/>
      <c r="L41" s="13"/>
      <c r="O41" s="13"/>
      <c r="P41" s="13"/>
      <c r="Q41" s="19"/>
      <c r="T41" s="13"/>
      <c r="Y41" s="32" t="s">
        <v>387</v>
      </c>
      <c r="Z41" s="30"/>
      <c r="AF41" s="30"/>
      <c r="AK41" s="44" t="str">
        <f t="shared" si="7"/>
        <v>n</v>
      </c>
    </row>
    <row r="42" spans="1:37" x14ac:dyDescent="0.2">
      <c r="A42" s="13"/>
      <c r="B42" s="13"/>
      <c r="F42" s="13"/>
      <c r="G42" s="19"/>
      <c r="K42" s="13"/>
      <c r="L42" s="13"/>
      <c r="O42" s="13"/>
      <c r="P42" s="13"/>
      <c r="Q42" s="19"/>
      <c r="T42" s="13"/>
      <c r="Y42" s="32" t="s">
        <v>388</v>
      </c>
      <c r="Z42" s="30"/>
      <c r="AF42" s="30"/>
      <c r="AK42" s="44" t="str">
        <f t="shared" si="7"/>
        <v>o</v>
      </c>
    </row>
    <row r="43" spans="1:37" x14ac:dyDescent="0.2">
      <c r="A43" s="13"/>
      <c r="B43" s="13"/>
      <c r="F43" s="13"/>
      <c r="G43" s="19"/>
      <c r="K43" s="13"/>
      <c r="L43" s="13"/>
      <c r="O43" s="13"/>
      <c r="P43" s="13"/>
      <c r="Q43" s="19"/>
      <c r="T43" s="13"/>
      <c r="Y43" s="32" t="s">
        <v>389</v>
      </c>
      <c r="Z43" s="30"/>
      <c r="AF43" s="30"/>
      <c r="AK43" s="44" t="str">
        <f t="shared" si="7"/>
        <v>p</v>
      </c>
    </row>
    <row r="44" spans="1:37" x14ac:dyDescent="0.2">
      <c r="A44" s="13"/>
      <c r="B44" s="13"/>
      <c r="F44" s="13"/>
      <c r="G44" s="19"/>
      <c r="K44" s="13"/>
      <c r="L44" s="13"/>
      <c r="O44" s="13"/>
      <c r="P44" s="13"/>
      <c r="Q44" s="19"/>
      <c r="T44" s="13"/>
      <c r="Y44" s="32" t="s">
        <v>390</v>
      </c>
      <c r="Z44" s="30"/>
      <c r="AF44" s="30"/>
      <c r="AK44" s="44" t="str">
        <f t="shared" si="7"/>
        <v>q</v>
      </c>
    </row>
    <row r="45" spans="1:37" x14ac:dyDescent="0.2">
      <c r="A45" s="13"/>
      <c r="B45" s="13"/>
      <c r="F45" s="13"/>
      <c r="G45" s="19"/>
      <c r="K45" s="13"/>
      <c r="L45" s="13"/>
      <c r="O45" s="13"/>
      <c r="P45" s="13"/>
      <c r="Q45" s="19"/>
      <c r="T45" s="13"/>
      <c r="Y45" s="32" t="s">
        <v>391</v>
      </c>
      <c r="Z45" s="30"/>
      <c r="AF45" s="30"/>
      <c r="AK45" s="44" t="str">
        <f t="shared" si="7"/>
        <v>r</v>
      </c>
    </row>
    <row r="46" spans="1:37" x14ac:dyDescent="0.2">
      <c r="A46" s="13"/>
      <c r="B46" s="13"/>
      <c r="F46" s="13"/>
      <c r="G46" s="19"/>
      <c r="K46" s="13"/>
      <c r="L46" s="13"/>
      <c r="O46" s="13"/>
      <c r="P46" s="13"/>
      <c r="Q46" s="19"/>
      <c r="T46" s="13"/>
      <c r="Y46" s="32" t="s">
        <v>392</v>
      </c>
      <c r="Z46" s="30"/>
      <c r="AF46" s="30"/>
      <c r="AK46" s="44" t="str">
        <f t="shared" si="7"/>
        <v>s</v>
      </c>
    </row>
    <row r="47" spans="1:37" x14ac:dyDescent="0.2">
      <c r="A47" s="13"/>
      <c r="B47" s="13"/>
      <c r="F47" s="13"/>
      <c r="G47" s="19"/>
      <c r="K47" s="13"/>
      <c r="L47" s="13"/>
      <c r="O47" s="13"/>
      <c r="P47" s="13"/>
      <c r="Q47" s="19"/>
      <c r="T47" s="13"/>
      <c r="Y47" s="32" t="s">
        <v>393</v>
      </c>
      <c r="Z47" s="30"/>
      <c r="AF47" s="30"/>
      <c r="AK47" s="44" t="str">
        <f t="shared" si="7"/>
        <v>t</v>
      </c>
    </row>
    <row r="48" spans="1:37" x14ac:dyDescent="0.2">
      <c r="A48" s="13"/>
      <c r="B48" s="13"/>
      <c r="F48" s="13"/>
      <c r="G48" s="19"/>
      <c r="K48" s="13"/>
      <c r="L48" s="13"/>
      <c r="O48" s="13"/>
      <c r="P48" s="13"/>
      <c r="Q48" s="19"/>
      <c r="T48" s="13"/>
      <c r="Y48" s="32" t="s">
        <v>394</v>
      </c>
      <c r="Z48" s="30"/>
      <c r="AF48" s="30"/>
      <c r="AK48" s="44" t="str">
        <f t="shared" si="7"/>
        <v>u</v>
      </c>
    </row>
    <row r="49" spans="1:37" x14ac:dyDescent="0.2">
      <c r="A49" s="13"/>
      <c r="B49" s="13"/>
      <c r="F49" s="13"/>
      <c r="G49" s="19"/>
      <c r="K49" s="13"/>
      <c r="L49" s="13"/>
      <c r="O49" s="13"/>
      <c r="P49" s="13"/>
      <c r="Q49" s="19"/>
      <c r="T49" s="13"/>
      <c r="Y49" s="32" t="s">
        <v>395</v>
      </c>
      <c r="Z49" s="30"/>
      <c r="AF49" s="30"/>
      <c r="AK49" s="44" t="str">
        <f t="shared" si="7"/>
        <v>v</v>
      </c>
    </row>
    <row r="50" spans="1:37" x14ac:dyDescent="0.2">
      <c r="A50" s="13"/>
      <c r="B50" s="13"/>
      <c r="F50" s="13"/>
      <c r="G50" s="19"/>
      <c r="K50" s="13"/>
      <c r="L50" s="13"/>
      <c r="O50" s="13"/>
      <c r="P50" s="13"/>
      <c r="Q50" s="19"/>
      <c r="T50" s="13"/>
      <c r="Y50" s="32" t="s">
        <v>396</v>
      </c>
      <c r="Z50" s="30"/>
      <c r="AF50" s="30"/>
    </row>
    <row r="51" spans="1:37" x14ac:dyDescent="0.2">
      <c r="A51" s="13"/>
      <c r="B51" s="13"/>
      <c r="F51" s="13"/>
      <c r="G51" s="19"/>
      <c r="K51" s="13"/>
      <c r="L51" s="13"/>
      <c r="O51" s="13"/>
      <c r="P51" s="13"/>
      <c r="Q51" s="19"/>
      <c r="T51" s="13"/>
      <c r="Y51" s="32" t="s">
        <v>397</v>
      </c>
      <c r="Z51" s="30"/>
      <c r="AF51" s="30"/>
    </row>
    <row r="52" spans="1:37" x14ac:dyDescent="0.2">
      <c r="A52" s="13"/>
      <c r="B52" s="13"/>
      <c r="F52" s="13"/>
      <c r="G52" s="19"/>
      <c r="K52" s="13"/>
      <c r="L52" s="13"/>
      <c r="O52" s="13"/>
      <c r="P52" s="13"/>
      <c r="Q52" s="19"/>
      <c r="T52" s="13"/>
      <c r="Y52" s="32" t="s">
        <v>398</v>
      </c>
      <c r="Z52" s="30"/>
      <c r="AF52" s="30"/>
    </row>
    <row r="53" spans="1:37" x14ac:dyDescent="0.2">
      <c r="A53" s="13"/>
      <c r="B53" s="13"/>
      <c r="F53" s="13"/>
      <c r="G53" s="19"/>
      <c r="K53" s="13"/>
      <c r="L53" s="13"/>
      <c r="O53" s="13"/>
      <c r="P53" s="13"/>
      <c r="Q53" s="19"/>
      <c r="T53" s="13"/>
      <c r="Y53" s="32" t="s">
        <v>399</v>
      </c>
      <c r="Z53" s="30"/>
      <c r="AF53" s="30"/>
    </row>
    <row r="54" spans="1:37" x14ac:dyDescent="0.2">
      <c r="A54" s="13"/>
      <c r="B54" s="13"/>
      <c r="F54" s="13"/>
      <c r="G54" s="19"/>
      <c r="K54" s="13"/>
      <c r="L54" s="13"/>
      <c r="O54" s="13"/>
      <c r="P54" s="20"/>
      <c r="Q54" s="19"/>
      <c r="T54" s="13"/>
      <c r="Y54" s="32" t="s">
        <v>400</v>
      </c>
      <c r="Z54" s="30"/>
      <c r="AF54" s="30"/>
    </row>
    <row r="55" spans="1:37" x14ac:dyDescent="0.2">
      <c r="A55" s="13"/>
      <c r="B55" s="13"/>
      <c r="F55" s="13"/>
      <c r="G55" s="19"/>
      <c r="K55" s="13"/>
      <c r="L55" s="13"/>
      <c r="O55" s="13"/>
      <c r="P55" s="13"/>
      <c r="Q55" s="19"/>
      <c r="T55" s="13"/>
      <c r="Y55" s="32" t="s">
        <v>401</v>
      </c>
      <c r="Z55" s="30"/>
      <c r="AF55" s="30"/>
    </row>
    <row r="56" spans="1:37" x14ac:dyDescent="0.2">
      <c r="A56" s="13"/>
      <c r="B56" s="13"/>
      <c r="F56" s="13"/>
      <c r="G56" s="19"/>
      <c r="K56" s="13"/>
      <c r="L56" s="13"/>
      <c r="O56" s="13"/>
      <c r="P56" s="13"/>
      <c r="Q56" s="19"/>
      <c r="T56" s="13"/>
      <c r="Y56" s="32" t="s">
        <v>402</v>
      </c>
      <c r="Z56" s="30"/>
      <c r="AF56" s="30"/>
    </row>
    <row r="57" spans="1:37" x14ac:dyDescent="0.2">
      <c r="A57" s="13"/>
      <c r="B57" s="13"/>
      <c r="F57" s="13"/>
      <c r="G57" s="19"/>
      <c r="K57" s="13"/>
      <c r="L57" s="13"/>
      <c r="O57" s="13"/>
      <c r="P57" s="13"/>
      <c r="Q57" s="19"/>
      <c r="T57" s="13"/>
      <c r="Y57" s="32" t="s">
        <v>403</v>
      </c>
      <c r="Z57" s="30"/>
      <c r="AF57" s="30"/>
    </row>
    <row r="58" spans="1:37" x14ac:dyDescent="0.2">
      <c r="A58" s="13"/>
      <c r="B58" s="13"/>
      <c r="F58" s="13"/>
      <c r="G58" s="19"/>
      <c r="K58" s="13"/>
      <c r="L58" s="13"/>
      <c r="O58" s="13"/>
      <c r="P58" s="13"/>
      <c r="Q58" s="19"/>
      <c r="T58" s="13"/>
      <c r="Y58" s="32" t="s">
        <v>404</v>
      </c>
      <c r="Z58" s="30"/>
      <c r="AF58" s="30"/>
    </row>
    <row r="59" spans="1:37" x14ac:dyDescent="0.2">
      <c r="A59" s="13"/>
      <c r="B59" s="13"/>
      <c r="F59" s="13"/>
      <c r="G59" s="19"/>
      <c r="K59" s="13"/>
      <c r="L59" s="13"/>
      <c r="O59" s="13"/>
      <c r="P59" s="13"/>
      <c r="Q59" s="19"/>
      <c r="T59" s="13"/>
      <c r="Y59" s="32" t="s">
        <v>405</v>
      </c>
      <c r="Z59" s="30"/>
      <c r="AF59" s="30"/>
    </row>
    <row r="60" spans="1:37" x14ac:dyDescent="0.2">
      <c r="A60" s="13"/>
      <c r="B60" s="13"/>
      <c r="F60" s="13"/>
      <c r="G60" s="19"/>
      <c r="K60" s="13"/>
      <c r="L60" s="13"/>
      <c r="O60" s="13"/>
      <c r="P60" s="13"/>
      <c r="Q60" s="19"/>
      <c r="T60" s="13"/>
      <c r="Y60" s="32" t="s">
        <v>406</v>
      </c>
      <c r="Z60" s="30"/>
      <c r="AF60" s="30"/>
    </row>
    <row r="61" spans="1:37" x14ac:dyDescent="0.2">
      <c r="A61" s="13"/>
      <c r="B61" s="13"/>
      <c r="F61" s="13"/>
      <c r="G61" s="19"/>
      <c r="K61" s="13"/>
      <c r="L61" s="13"/>
      <c r="O61" s="13"/>
      <c r="P61" s="13"/>
      <c r="Q61" s="19"/>
      <c r="T61" s="13"/>
      <c r="Y61" s="32" t="s">
        <v>407</v>
      </c>
      <c r="Z61" s="30"/>
      <c r="AF61" s="30"/>
    </row>
    <row r="62" spans="1:37" x14ac:dyDescent="0.2">
      <c r="A62" s="13"/>
      <c r="B62" s="13"/>
      <c r="F62" s="13"/>
      <c r="G62" s="19"/>
      <c r="K62" s="13"/>
      <c r="L62" s="13"/>
      <c r="O62" s="13"/>
      <c r="P62" s="13"/>
      <c r="Q62" s="19"/>
      <c r="T62" s="13"/>
      <c r="Y62" s="32" t="s">
        <v>408</v>
      </c>
      <c r="Z62" s="30"/>
      <c r="AF62" s="30"/>
    </row>
    <row r="63" spans="1:37" x14ac:dyDescent="0.2">
      <c r="A63" s="13"/>
      <c r="B63" s="13"/>
      <c r="F63" s="13"/>
      <c r="G63" s="19"/>
      <c r="K63" s="13"/>
      <c r="L63" s="13"/>
      <c r="O63" s="13"/>
      <c r="P63" s="13"/>
      <c r="Q63" s="19"/>
      <c r="T63" s="13"/>
      <c r="Y63" s="32" t="s">
        <v>409</v>
      </c>
      <c r="Z63" s="30"/>
      <c r="AF63" s="30"/>
    </row>
    <row r="64" spans="1:37" x14ac:dyDescent="0.2">
      <c r="A64" s="13"/>
      <c r="B64" s="13"/>
      <c r="F64" s="13"/>
      <c r="G64" s="19"/>
      <c r="K64" s="13"/>
      <c r="L64" s="13"/>
      <c r="O64" s="13"/>
      <c r="P64" s="13"/>
      <c r="Q64" s="19"/>
      <c r="T64" s="13"/>
      <c r="Y64" s="32" t="s">
        <v>410</v>
      </c>
      <c r="Z64" s="30"/>
      <c r="AF64" s="30"/>
    </row>
    <row r="65" spans="1:32" x14ac:dyDescent="0.2">
      <c r="A65" s="13"/>
      <c r="B65" s="13"/>
      <c r="F65" s="13"/>
      <c r="G65" s="19"/>
      <c r="K65" s="13"/>
      <c r="L65" s="13"/>
      <c r="O65" s="13"/>
      <c r="P65" s="13"/>
      <c r="Q65" s="19"/>
      <c r="T65" s="13"/>
      <c r="Y65" s="32" t="s">
        <v>411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412</v>
      </c>
      <c r="Z67" s="30"/>
      <c r="AF67" s="30"/>
    </row>
    <row r="68" spans="1:32" x14ac:dyDescent="0.2">
      <c r="A68" s="13"/>
      <c r="B68" s="13"/>
      <c r="F68" s="13"/>
      <c r="G68" s="19"/>
      <c r="K68" s="13"/>
      <c r="L68" s="13"/>
      <c r="O68" s="13"/>
      <c r="P68" s="13"/>
      <c r="Q68" s="19"/>
      <c r="T68" s="13"/>
      <c r="Y68" s="32" t="s">
        <v>413</v>
      </c>
      <c r="Z68" s="30"/>
      <c r="AF68" s="30"/>
    </row>
    <row r="69" spans="1:32" x14ac:dyDescent="0.2">
      <c r="A69" s="13"/>
      <c r="B69" s="13"/>
      <c r="F69" s="13"/>
      <c r="G69" s="19"/>
      <c r="K69" s="13"/>
      <c r="L69" s="13"/>
      <c r="O69" s="13"/>
      <c r="P69" s="13"/>
      <c r="Q69" s="19"/>
      <c r="T69" s="13"/>
      <c r="Y69" s="32" t="s">
        <v>414</v>
      </c>
      <c r="Z69" s="30"/>
      <c r="AF69" s="30"/>
    </row>
    <row r="70" spans="1:32" x14ac:dyDescent="0.2">
      <c r="A70" s="13"/>
      <c r="B70" s="13"/>
      <c r="Y70" s="32" t="s">
        <v>415</v>
      </c>
    </row>
    <row r="71" spans="1:32" x14ac:dyDescent="0.2">
      <c r="Y71" s="32" t="s">
        <v>416</v>
      </c>
    </row>
    <row r="72" spans="1:32" x14ac:dyDescent="0.2">
      <c r="Y72" s="32" t="s">
        <v>417</v>
      </c>
    </row>
    <row r="73" spans="1:32" x14ac:dyDescent="0.2">
      <c r="Y73" s="32" t="s">
        <v>418</v>
      </c>
    </row>
    <row r="74" spans="1:32" x14ac:dyDescent="0.2">
      <c r="Y74" s="32" t="s">
        <v>419</v>
      </c>
    </row>
    <row r="75" spans="1:32" x14ac:dyDescent="0.2">
      <c r="Y75" s="32" t="s">
        <v>420</v>
      </c>
    </row>
    <row r="76" spans="1:32" x14ac:dyDescent="0.2">
      <c r="Y76" s="32" t="s">
        <v>421</v>
      </c>
    </row>
    <row r="77" spans="1:32" x14ac:dyDescent="0.2">
      <c r="Y77" s="32" t="s">
        <v>422</v>
      </c>
    </row>
    <row r="78" spans="1:32" x14ac:dyDescent="0.2">
      <c r="Y78" s="32" t="s">
        <v>423</v>
      </c>
    </row>
    <row r="79" spans="1:32" x14ac:dyDescent="0.2">
      <c r="Y79" s="32" t="s">
        <v>424</v>
      </c>
    </row>
    <row r="80" spans="1:32" x14ac:dyDescent="0.2">
      <c r="Y80" s="32" t="s">
        <v>425</v>
      </c>
    </row>
    <row r="81" spans="25:25" x14ac:dyDescent="0.2">
      <c r="Y81" s="32" t="s">
        <v>426</v>
      </c>
    </row>
    <row r="82" spans="25:25" x14ac:dyDescent="0.2">
      <c r="Y82" s="32" t="s">
        <v>427</v>
      </c>
    </row>
    <row r="83" spans="25:25" x14ac:dyDescent="0.2">
      <c r="Y83" s="32" t="s">
        <v>428</v>
      </c>
    </row>
    <row r="84" spans="25:25" x14ac:dyDescent="0.2">
      <c r="Y84" s="32" t="s">
        <v>429</v>
      </c>
    </row>
    <row r="85" spans="25:25" x14ac:dyDescent="0.2">
      <c r="Y85" s="32" t="s">
        <v>430</v>
      </c>
    </row>
    <row r="86" spans="25:25" x14ac:dyDescent="0.2">
      <c r="Y86" s="32" t="s">
        <v>431</v>
      </c>
    </row>
    <row r="87" spans="25:25" x14ac:dyDescent="0.2">
      <c r="Y87" s="32" t="s">
        <v>432</v>
      </c>
    </row>
    <row r="88" spans="25:25" x14ac:dyDescent="0.2">
      <c r="Y88" s="32" t="s">
        <v>433</v>
      </c>
    </row>
    <row r="89" spans="25:25" x14ac:dyDescent="0.2">
      <c r="Y89" s="32" t="s">
        <v>434</v>
      </c>
    </row>
    <row r="90" spans="25:25" x14ac:dyDescent="0.2">
      <c r="Y90" s="32" t="s">
        <v>435</v>
      </c>
    </row>
    <row r="91" spans="25:25" x14ac:dyDescent="0.2">
      <c r="Y91" s="32" t="s">
        <v>436</v>
      </c>
    </row>
    <row r="92" spans="25:25" x14ac:dyDescent="0.2">
      <c r="Y92" s="32" t="s">
        <v>437</v>
      </c>
    </row>
    <row r="93" spans="25:25" x14ac:dyDescent="0.2">
      <c r="Y93" s="32" t="s">
        <v>438</v>
      </c>
    </row>
    <row r="94" spans="25:25" x14ac:dyDescent="0.2">
      <c r="Y94" s="32" t="s">
        <v>439</v>
      </c>
    </row>
    <row r="95" spans="25:25" x14ac:dyDescent="0.2">
      <c r="Y95" s="32" t="s">
        <v>440</v>
      </c>
    </row>
    <row r="96" spans="25:25" x14ac:dyDescent="0.2">
      <c r="Y96" s="32" t="s">
        <v>332</v>
      </c>
    </row>
    <row r="97" spans="25:25" x14ac:dyDescent="0.2">
      <c r="Y97" s="32" t="s">
        <v>441</v>
      </c>
    </row>
    <row r="98" spans="25:25" x14ac:dyDescent="0.2">
      <c r="Y98" s="32" t="s">
        <v>442</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2020-09-30T12:53:40Z</dcterms:created>
  <dcterms:modified xsi:type="dcterms:W3CDTF">2020-09-30T12:54:37Z</dcterms:modified>
</cp:coreProperties>
</file>